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4. ANILLOS TEMATICOS\1. CONCURSOS\7. FORMULARIO DE POSTULACION\VERSION FINAL\"/>
    </mc:Choice>
  </mc:AlternateContent>
  <bookViews>
    <workbookView xWindow="0" yWindow="0" windowWidth="20490" windowHeight="7620" tabRatio="897" activeTab="1"/>
  </bookViews>
  <sheets>
    <sheet name="1. TOTAL BUDGET" sheetId="2" r:id="rId1"/>
    <sheet name="2. ANID BUDGET" sheetId="3" r:id="rId2"/>
    <sheet name="2.1 PERSONNEL" sheetId="4" r:id="rId3"/>
    <sheet name="2.2. TICKETS &amp; PER DIEM" sheetId="5" r:id="rId4"/>
    <sheet name="2.3 EQUIPMENT" sheetId="6" r:id="rId5"/>
    <sheet name="2.4 INFRAESTRUCTURE &amp; FURNITURE" sheetId="9" r:id="rId6"/>
    <sheet name="3. TOTAL FINANCIAL CONTRIB " sheetId="7" r:id="rId7"/>
    <sheet name="3.1 MAIN INST" sheetId="8" r:id="rId8"/>
    <sheet name="3.2 ASSOC INST1 " sheetId="10" r:id="rId9"/>
    <sheet name="3.2 ASSOC INT2" sheetId="11" r:id="rId10"/>
    <sheet name="3.2. ASSOC INST3" sheetId="12" r:id="rId11"/>
    <sheet name="3.2. ASSOC INST4" sheetId="13" r:id="rId12"/>
    <sheet name="3.2. ASSOC INST5" sheetId="14" r:id="rId13"/>
    <sheet name="Hoja1" sheetId="15" r:id="rId14"/>
  </sheets>
  <externalReferences>
    <externalReference r:id="rId15"/>
  </externalReferences>
  <definedNames>
    <definedName name="_xlnm.Print_Area" localSheetId="0">'1. TOTAL BUDGET'!$A$1:$G$28</definedName>
    <definedName name="_xlnm.Print_Area" localSheetId="1">'2. ANID BUDGET'!$A$1:$G$33</definedName>
    <definedName name="_xlnm.Print_Area" localSheetId="2">'2.1 PERSONNEL'!$A$1:$N$30</definedName>
    <definedName name="_xlnm.Print_Area" localSheetId="3">'2.2. TICKETS &amp; PER DIEM'!$A$1:$H$44</definedName>
    <definedName name="_xlnm.Print_Area" localSheetId="4">'2.3 EQUIPMENT'!$A$1:$X$35</definedName>
    <definedName name="_xlnm.Print_Area" localSheetId="5">'2.4 INFRAESTRUCTURE &amp; FURNITURE'!$A$1:$P$34</definedName>
    <definedName name="_xlnm.Print_Area" localSheetId="6">'3. TOTAL FINANCIAL CONTRIB '!$A$1:$L$30</definedName>
    <definedName name="_xlnm.Print_Area" localSheetId="7">'3.1 MAIN INST'!$A$1:$L$26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2" i="14" l="1"/>
  <c r="E22" i="14"/>
  <c r="F22" i="14"/>
  <c r="G22" i="14"/>
  <c r="I22" i="14" s="1"/>
  <c r="H22" i="14"/>
  <c r="C22" i="14"/>
  <c r="J22" i="14"/>
  <c r="D22" i="13"/>
  <c r="E22" i="13"/>
  <c r="F22" i="13"/>
  <c r="G22" i="13"/>
  <c r="H22" i="13"/>
  <c r="C22" i="13"/>
  <c r="J22" i="13"/>
  <c r="D22" i="12"/>
  <c r="E22" i="12"/>
  <c r="F22" i="12"/>
  <c r="G22" i="12"/>
  <c r="H22" i="12"/>
  <c r="C22" i="12"/>
  <c r="J22" i="12"/>
  <c r="D22" i="11"/>
  <c r="E22" i="11"/>
  <c r="F22" i="11"/>
  <c r="G22" i="11"/>
  <c r="I22" i="11" s="1"/>
  <c r="K22" i="11" s="1"/>
  <c r="H22" i="11"/>
  <c r="C22" i="11"/>
  <c r="J22" i="11"/>
  <c r="I22" i="10"/>
  <c r="J22" i="10"/>
  <c r="K22" i="10"/>
  <c r="H22" i="10"/>
  <c r="G22" i="10"/>
  <c r="F22" i="10"/>
  <c r="E22" i="10"/>
  <c r="D22" i="10"/>
  <c r="C22" i="10"/>
  <c r="I21" i="8"/>
  <c r="J21" i="8"/>
  <c r="K21" i="8"/>
  <c r="D21" i="8"/>
  <c r="E21" i="8"/>
  <c r="F21" i="8"/>
  <c r="G21" i="8"/>
  <c r="H21" i="8"/>
  <c r="C21" i="8"/>
  <c r="D23" i="3"/>
  <c r="E23" i="3"/>
  <c r="F23" i="3"/>
  <c r="C23" i="3"/>
  <c r="E27" i="2"/>
  <c r="D27" i="2"/>
  <c r="C27" i="2"/>
  <c r="C4" i="2"/>
  <c r="C5" i="2"/>
  <c r="C6" i="2"/>
  <c r="C7" i="2"/>
  <c r="C8" i="2"/>
  <c r="C9" i="2"/>
  <c r="C10" i="2"/>
  <c r="C3" i="2"/>
  <c r="B21" i="2"/>
  <c r="B20" i="2"/>
  <c r="B19" i="2"/>
  <c r="B18" i="2"/>
  <c r="B17" i="2"/>
  <c r="B16" i="2"/>
  <c r="C19" i="7"/>
  <c r="D19" i="7"/>
  <c r="E19" i="7"/>
  <c r="F19" i="7"/>
  <c r="G19" i="7"/>
  <c r="H19" i="7"/>
  <c r="C20" i="7"/>
  <c r="D20" i="7"/>
  <c r="E20" i="7"/>
  <c r="F20" i="7"/>
  <c r="G20" i="7"/>
  <c r="H20" i="7"/>
  <c r="C21" i="7"/>
  <c r="D21" i="7"/>
  <c r="E21" i="7"/>
  <c r="F21" i="7"/>
  <c r="G21" i="7"/>
  <c r="H21" i="7"/>
  <c r="C22" i="7"/>
  <c r="D22" i="7"/>
  <c r="E22" i="7"/>
  <c r="F22" i="7"/>
  <c r="G22" i="7"/>
  <c r="H22" i="7"/>
  <c r="C23" i="7"/>
  <c r="D23" i="7"/>
  <c r="E23" i="7"/>
  <c r="F23" i="7"/>
  <c r="G23" i="7"/>
  <c r="H23" i="7"/>
  <c r="C24" i="7"/>
  <c r="D24" i="7"/>
  <c r="E24" i="7"/>
  <c r="F24" i="7"/>
  <c r="G24" i="7"/>
  <c r="H24" i="7"/>
  <c r="C26" i="7"/>
  <c r="D26" i="7"/>
  <c r="E26" i="7"/>
  <c r="F26" i="7"/>
  <c r="G26" i="7"/>
  <c r="H26" i="7"/>
  <c r="C27" i="7"/>
  <c r="D27" i="7"/>
  <c r="E27" i="7"/>
  <c r="F27" i="7"/>
  <c r="G27" i="7"/>
  <c r="H27" i="7"/>
  <c r="C28" i="7"/>
  <c r="D28" i="7"/>
  <c r="E28" i="7"/>
  <c r="F28" i="7"/>
  <c r="G28" i="7"/>
  <c r="H28" i="7"/>
  <c r="C29" i="7"/>
  <c r="D29" i="7"/>
  <c r="E29" i="7"/>
  <c r="F29" i="7"/>
  <c r="G29" i="7"/>
  <c r="H29" i="7"/>
  <c r="D18" i="7"/>
  <c r="E18" i="7"/>
  <c r="F18" i="7"/>
  <c r="G18" i="7"/>
  <c r="H18" i="7"/>
  <c r="C18" i="7"/>
  <c r="C6" i="14"/>
  <c r="C6" i="13"/>
  <c r="C6" i="12"/>
  <c r="C6" i="11"/>
  <c r="C7" i="7"/>
  <c r="C8" i="7"/>
  <c r="C9" i="7"/>
  <c r="C10" i="7"/>
  <c r="J26" i="14"/>
  <c r="I26" i="14"/>
  <c r="J25" i="14"/>
  <c r="I25" i="14"/>
  <c r="K25" i="14" s="1"/>
  <c r="J24" i="14"/>
  <c r="I24" i="14"/>
  <c r="J23" i="14"/>
  <c r="I23" i="14"/>
  <c r="K23" i="14" s="1"/>
  <c r="J21" i="14"/>
  <c r="I21" i="14"/>
  <c r="B21" i="14"/>
  <c r="J20" i="14"/>
  <c r="I20" i="14"/>
  <c r="B20" i="14"/>
  <c r="J19" i="14"/>
  <c r="I19" i="14"/>
  <c r="B19" i="14"/>
  <c r="J18" i="14"/>
  <c r="I18" i="14"/>
  <c r="B18" i="14"/>
  <c r="J17" i="14"/>
  <c r="I17" i="14"/>
  <c r="B17" i="14"/>
  <c r="J16" i="14"/>
  <c r="I16" i="14"/>
  <c r="B16" i="14"/>
  <c r="J15" i="14"/>
  <c r="I15" i="14"/>
  <c r="H14" i="14"/>
  <c r="H27" i="14" s="1"/>
  <c r="G14" i="14"/>
  <c r="G27" i="14" s="1"/>
  <c r="F14" i="14"/>
  <c r="F27" i="14" s="1"/>
  <c r="E14" i="14"/>
  <c r="E27" i="14" s="1"/>
  <c r="D14" i="14"/>
  <c r="D27" i="14" s="1"/>
  <c r="C14" i="14"/>
  <c r="C27" i="14" s="1"/>
  <c r="C5" i="14"/>
  <c r="C4" i="14"/>
  <c r="C3" i="14"/>
  <c r="J26" i="13"/>
  <c r="I26" i="13"/>
  <c r="J25" i="13"/>
  <c r="I25" i="13"/>
  <c r="J24" i="13"/>
  <c r="I24" i="13"/>
  <c r="J23" i="13"/>
  <c r="I23" i="13"/>
  <c r="J21" i="13"/>
  <c r="I21" i="13"/>
  <c r="B21" i="13"/>
  <c r="J20" i="13"/>
  <c r="I20" i="13"/>
  <c r="B20" i="13"/>
  <c r="J19" i="13"/>
  <c r="I19" i="13"/>
  <c r="B19" i="13"/>
  <c r="J18" i="13"/>
  <c r="I18" i="13"/>
  <c r="B18" i="13"/>
  <c r="J17" i="13"/>
  <c r="I17" i="13"/>
  <c r="B17" i="13"/>
  <c r="J16" i="13"/>
  <c r="I16" i="13"/>
  <c r="B16" i="13"/>
  <c r="J15" i="13"/>
  <c r="I15" i="13"/>
  <c r="H14" i="13"/>
  <c r="H27" i="13" s="1"/>
  <c r="G14" i="13"/>
  <c r="G27" i="13" s="1"/>
  <c r="F14" i="13"/>
  <c r="F27" i="13" s="1"/>
  <c r="E14" i="13"/>
  <c r="E27" i="13" s="1"/>
  <c r="D14" i="13"/>
  <c r="D27" i="13" s="1"/>
  <c r="C14" i="13"/>
  <c r="C27" i="13" s="1"/>
  <c r="C5" i="13"/>
  <c r="C4" i="13"/>
  <c r="C3" i="13"/>
  <c r="J26" i="12"/>
  <c r="I26" i="12"/>
  <c r="J25" i="12"/>
  <c r="I25" i="12"/>
  <c r="J24" i="12"/>
  <c r="I24" i="12"/>
  <c r="J23" i="12"/>
  <c r="I23" i="12"/>
  <c r="K23" i="12" s="1"/>
  <c r="J21" i="12"/>
  <c r="I21" i="12"/>
  <c r="B21" i="12"/>
  <c r="J20" i="12"/>
  <c r="I20" i="12"/>
  <c r="B20" i="12"/>
  <c r="J19" i="12"/>
  <c r="I19" i="12"/>
  <c r="B19" i="12"/>
  <c r="J18" i="12"/>
  <c r="I18" i="12"/>
  <c r="B18" i="12"/>
  <c r="J17" i="12"/>
  <c r="I17" i="12"/>
  <c r="B17" i="12"/>
  <c r="J16" i="12"/>
  <c r="I16" i="12"/>
  <c r="B16" i="12"/>
  <c r="J15" i="12"/>
  <c r="I15" i="12"/>
  <c r="H14" i="12"/>
  <c r="H27" i="12" s="1"/>
  <c r="G14" i="12"/>
  <c r="G27" i="12" s="1"/>
  <c r="F14" i="12"/>
  <c r="F27" i="12" s="1"/>
  <c r="E14" i="12"/>
  <c r="E27" i="12" s="1"/>
  <c r="D14" i="12"/>
  <c r="D27" i="12" s="1"/>
  <c r="C14" i="12"/>
  <c r="C27" i="12" s="1"/>
  <c r="C5" i="12"/>
  <c r="C4" i="12"/>
  <c r="C3" i="12"/>
  <c r="J26" i="11"/>
  <c r="I26" i="11"/>
  <c r="J25" i="11"/>
  <c r="I25" i="11"/>
  <c r="J24" i="11"/>
  <c r="I24" i="11"/>
  <c r="J23" i="11"/>
  <c r="I23" i="11"/>
  <c r="K23" i="11" s="1"/>
  <c r="J21" i="11"/>
  <c r="I21" i="11"/>
  <c r="K21" i="11" s="1"/>
  <c r="B21" i="11"/>
  <c r="J20" i="11"/>
  <c r="I20" i="11"/>
  <c r="B20" i="11"/>
  <c r="J19" i="11"/>
  <c r="I19" i="11"/>
  <c r="K19" i="11" s="1"/>
  <c r="B19" i="11"/>
  <c r="J18" i="11"/>
  <c r="I18" i="11"/>
  <c r="B18" i="11"/>
  <c r="J17" i="11"/>
  <c r="I17" i="11"/>
  <c r="B17" i="11"/>
  <c r="J16" i="11"/>
  <c r="I16" i="11"/>
  <c r="B16" i="11"/>
  <c r="J15" i="11"/>
  <c r="I15" i="11"/>
  <c r="K15" i="11" s="1"/>
  <c r="H14" i="11"/>
  <c r="H27" i="11" s="1"/>
  <c r="G14" i="11"/>
  <c r="G27" i="11" s="1"/>
  <c r="F14" i="11"/>
  <c r="F27" i="11" s="1"/>
  <c r="E14" i="11"/>
  <c r="E27" i="11" s="1"/>
  <c r="D14" i="11"/>
  <c r="D27" i="11" s="1"/>
  <c r="C14" i="11"/>
  <c r="C27" i="11" s="1"/>
  <c r="C5" i="11"/>
  <c r="C4" i="11"/>
  <c r="C3" i="11"/>
  <c r="J26" i="10"/>
  <c r="I26" i="10"/>
  <c r="J25" i="10"/>
  <c r="I25" i="10"/>
  <c r="J24" i="10"/>
  <c r="I24" i="10"/>
  <c r="J23" i="10"/>
  <c r="I23" i="10"/>
  <c r="J21" i="10"/>
  <c r="I21" i="10"/>
  <c r="B21" i="10"/>
  <c r="J20" i="10"/>
  <c r="I20" i="10"/>
  <c r="B20" i="10"/>
  <c r="J19" i="10"/>
  <c r="I19" i="10"/>
  <c r="B19" i="10"/>
  <c r="J18" i="10"/>
  <c r="I18" i="10"/>
  <c r="B18" i="10"/>
  <c r="J17" i="10"/>
  <c r="I17" i="10"/>
  <c r="B17" i="10"/>
  <c r="J16" i="10"/>
  <c r="I16" i="10"/>
  <c r="B16" i="10"/>
  <c r="J15" i="10"/>
  <c r="I15" i="10"/>
  <c r="H14" i="10"/>
  <c r="H27" i="10" s="1"/>
  <c r="G14" i="10"/>
  <c r="G27" i="10" s="1"/>
  <c r="F14" i="10"/>
  <c r="F27" i="10" s="1"/>
  <c r="E14" i="10"/>
  <c r="E27" i="10" s="1"/>
  <c r="D14" i="10"/>
  <c r="D27" i="10" s="1"/>
  <c r="C14" i="10"/>
  <c r="C27" i="10" s="1"/>
  <c r="C6" i="10"/>
  <c r="C5" i="10"/>
  <c r="C4" i="10"/>
  <c r="C3" i="10"/>
  <c r="J25" i="8"/>
  <c r="I25" i="8"/>
  <c r="J24" i="8"/>
  <c r="I24" i="8"/>
  <c r="J23" i="8"/>
  <c r="I23" i="8"/>
  <c r="J22" i="8"/>
  <c r="I22" i="8"/>
  <c r="J20" i="8"/>
  <c r="I20" i="8"/>
  <c r="B20" i="8"/>
  <c r="J19" i="8"/>
  <c r="I19" i="8"/>
  <c r="B19" i="8"/>
  <c r="J18" i="8"/>
  <c r="I18" i="8"/>
  <c r="B18" i="8"/>
  <c r="J17" i="8"/>
  <c r="I17" i="8"/>
  <c r="B17" i="8"/>
  <c r="J16" i="8"/>
  <c r="I16" i="8"/>
  <c r="B16" i="8"/>
  <c r="J15" i="8"/>
  <c r="I15" i="8"/>
  <c r="B15" i="8"/>
  <c r="J14" i="8"/>
  <c r="I14" i="8"/>
  <c r="H13" i="8"/>
  <c r="H26" i="8" s="1"/>
  <c r="G13" i="8"/>
  <c r="G26" i="8" s="1"/>
  <c r="F13" i="8"/>
  <c r="F26" i="8" s="1"/>
  <c r="E13" i="8"/>
  <c r="E26" i="8" s="1"/>
  <c r="D13" i="8"/>
  <c r="D26" i="8" s="1"/>
  <c r="C13" i="8"/>
  <c r="C26" i="8" s="1"/>
  <c r="C5" i="8"/>
  <c r="C4" i="8"/>
  <c r="C3" i="8"/>
  <c r="C6" i="7"/>
  <c r="C5" i="7"/>
  <c r="C4" i="7"/>
  <c r="C3" i="7"/>
  <c r="B24" i="7"/>
  <c r="B23" i="7"/>
  <c r="B22" i="7"/>
  <c r="B21" i="7"/>
  <c r="B20" i="7"/>
  <c r="B19" i="7"/>
  <c r="D20" i="9"/>
  <c r="D27" i="3" s="1"/>
  <c r="E20" i="9"/>
  <c r="E27" i="3" s="1"/>
  <c r="C20" i="9"/>
  <c r="C27" i="3" s="1"/>
  <c r="F8" i="9"/>
  <c r="F9" i="9"/>
  <c r="F10" i="9"/>
  <c r="F11" i="9"/>
  <c r="F12" i="9"/>
  <c r="F13" i="9"/>
  <c r="F14" i="9"/>
  <c r="F15" i="9"/>
  <c r="F16" i="9"/>
  <c r="F17" i="9"/>
  <c r="F18" i="9"/>
  <c r="F19" i="9"/>
  <c r="F7" i="9"/>
  <c r="F20" i="6"/>
  <c r="F8" i="6"/>
  <c r="F9" i="6"/>
  <c r="F10" i="6"/>
  <c r="F11" i="6"/>
  <c r="F12" i="6"/>
  <c r="F13" i="6"/>
  <c r="F14" i="6"/>
  <c r="F15" i="6"/>
  <c r="F16" i="6"/>
  <c r="F17" i="6"/>
  <c r="F18" i="6"/>
  <c r="F19" i="6"/>
  <c r="E21" i="6"/>
  <c r="E26" i="3" s="1"/>
  <c r="C3" i="9"/>
  <c r="D14" i="6"/>
  <c r="D21" i="6" s="1"/>
  <c r="D26" i="3" s="1"/>
  <c r="E14" i="6"/>
  <c r="C14" i="6"/>
  <c r="C21" i="6" s="1"/>
  <c r="D7" i="6"/>
  <c r="E7" i="6"/>
  <c r="C7" i="6"/>
  <c r="F7" i="6" s="1"/>
  <c r="C3" i="6"/>
  <c r="C7" i="5"/>
  <c r="E12" i="5"/>
  <c r="D12" i="5"/>
  <c r="C12" i="5"/>
  <c r="E11" i="5"/>
  <c r="D11" i="5"/>
  <c r="C11" i="5"/>
  <c r="C10" i="5"/>
  <c r="F9" i="5"/>
  <c r="F8" i="5"/>
  <c r="E7" i="5"/>
  <c r="D7" i="5"/>
  <c r="C3" i="5"/>
  <c r="E22" i="3"/>
  <c r="D22" i="3"/>
  <c r="C22" i="3"/>
  <c r="C18" i="3"/>
  <c r="D18" i="3"/>
  <c r="E18" i="3"/>
  <c r="C19" i="3"/>
  <c r="D19" i="3"/>
  <c r="E19" i="3"/>
  <c r="C20" i="3"/>
  <c r="D20" i="3"/>
  <c r="E20" i="3"/>
  <c r="C21" i="3"/>
  <c r="D21" i="3"/>
  <c r="E21" i="3"/>
  <c r="B22" i="3"/>
  <c r="B18" i="3"/>
  <c r="B19" i="3"/>
  <c r="B20" i="3"/>
  <c r="B21" i="3"/>
  <c r="B17" i="3"/>
  <c r="E17" i="3"/>
  <c r="D17" i="3"/>
  <c r="C17" i="3"/>
  <c r="C3" i="4"/>
  <c r="N23" i="4"/>
  <c r="N24" i="4"/>
  <c r="N25" i="4"/>
  <c r="N26" i="4"/>
  <c r="N27" i="4"/>
  <c r="N22" i="4"/>
  <c r="N10" i="4"/>
  <c r="N11" i="4"/>
  <c r="N12" i="4"/>
  <c r="N13" i="4"/>
  <c r="N14" i="4"/>
  <c r="N15" i="4"/>
  <c r="N9" i="4"/>
  <c r="M17" i="4"/>
  <c r="E16" i="3" s="1"/>
  <c r="K17" i="4"/>
  <c r="D16" i="3" s="1"/>
  <c r="I17" i="4"/>
  <c r="C16" i="3" s="1"/>
  <c r="D3" i="4"/>
  <c r="M29" i="4"/>
  <c r="K29" i="4"/>
  <c r="I29" i="4"/>
  <c r="H30" i="4" s="1"/>
  <c r="F28" i="3"/>
  <c r="F25" i="3"/>
  <c r="K22" i="14" l="1"/>
  <c r="I22" i="13"/>
  <c r="K22" i="13" s="1"/>
  <c r="K16" i="13"/>
  <c r="I22" i="12"/>
  <c r="K22" i="12" s="1"/>
  <c r="K24" i="11"/>
  <c r="H25" i="7"/>
  <c r="D25" i="7"/>
  <c r="K19" i="10"/>
  <c r="G25" i="7"/>
  <c r="C25" i="7"/>
  <c r="F25" i="7"/>
  <c r="J25" i="7" s="1"/>
  <c r="E25" i="7"/>
  <c r="K21" i="14"/>
  <c r="K26" i="14"/>
  <c r="J27" i="14"/>
  <c r="K16" i="14"/>
  <c r="K20" i="14"/>
  <c r="I27" i="13"/>
  <c r="K21" i="13"/>
  <c r="K24" i="13"/>
  <c r="K26" i="13"/>
  <c r="J27" i="13"/>
  <c r="K27" i="13" s="1"/>
  <c r="K20" i="13"/>
  <c r="K15" i="13"/>
  <c r="K19" i="13"/>
  <c r="K25" i="13"/>
  <c r="K15" i="12"/>
  <c r="K19" i="12"/>
  <c r="J27" i="12"/>
  <c r="I27" i="12"/>
  <c r="K27" i="12" s="1"/>
  <c r="K21" i="12"/>
  <c r="K24" i="12"/>
  <c r="K18" i="11"/>
  <c r="E24" i="2"/>
  <c r="C24" i="2"/>
  <c r="E19" i="2"/>
  <c r="D18" i="2"/>
  <c r="C17" i="2"/>
  <c r="J14" i="11"/>
  <c r="J27" i="11"/>
  <c r="K20" i="11"/>
  <c r="C16" i="2"/>
  <c r="C20" i="2"/>
  <c r="E18" i="2"/>
  <c r="D17" i="2"/>
  <c r="E20" i="2"/>
  <c r="D19" i="2"/>
  <c r="C18" i="2"/>
  <c r="E25" i="2"/>
  <c r="C15" i="2"/>
  <c r="J27" i="10"/>
  <c r="I27" i="10"/>
  <c r="C26" i="2"/>
  <c r="C21" i="2"/>
  <c r="D15" i="2"/>
  <c r="E16" i="2"/>
  <c r="D21" i="2"/>
  <c r="D26" i="2"/>
  <c r="D24" i="2"/>
  <c r="D16" i="2"/>
  <c r="E26" i="2"/>
  <c r="D20" i="2"/>
  <c r="C19" i="2"/>
  <c r="E17" i="2"/>
  <c r="E15" i="2"/>
  <c r="E21" i="2"/>
  <c r="D25" i="2"/>
  <c r="C26" i="3"/>
  <c r="C25" i="2" s="1"/>
  <c r="F21" i="6"/>
  <c r="F7" i="5"/>
  <c r="C24" i="3"/>
  <c r="C23" i="2" s="1"/>
  <c r="C22" i="2" s="1"/>
  <c r="F27" i="2"/>
  <c r="I27" i="14"/>
  <c r="K24" i="14"/>
  <c r="K15" i="14"/>
  <c r="K19" i="14"/>
  <c r="J14" i="14"/>
  <c r="K18" i="14"/>
  <c r="J14" i="13"/>
  <c r="K18" i="13"/>
  <c r="K23" i="13"/>
  <c r="K16" i="12"/>
  <c r="K20" i="12"/>
  <c r="K26" i="12"/>
  <c r="J14" i="12"/>
  <c r="K18" i="12"/>
  <c r="K25" i="12"/>
  <c r="I27" i="11"/>
  <c r="K16" i="11"/>
  <c r="K26" i="11"/>
  <c r="K25" i="11"/>
  <c r="K21" i="10"/>
  <c r="K24" i="10"/>
  <c r="I29" i="7"/>
  <c r="K20" i="10"/>
  <c r="K25" i="10"/>
  <c r="I24" i="7"/>
  <c r="K20" i="8"/>
  <c r="K23" i="8"/>
  <c r="J13" i="8"/>
  <c r="J18" i="7"/>
  <c r="I28" i="7"/>
  <c r="I27" i="7"/>
  <c r="I26" i="7"/>
  <c r="I23" i="7"/>
  <c r="I22" i="7"/>
  <c r="I20" i="7"/>
  <c r="J26" i="8"/>
  <c r="K19" i="8"/>
  <c r="I26" i="8"/>
  <c r="K26" i="8" s="1"/>
  <c r="I19" i="7"/>
  <c r="J29" i="7"/>
  <c r="J28" i="7"/>
  <c r="J27" i="7"/>
  <c r="J26" i="7"/>
  <c r="J24" i="7"/>
  <c r="J23" i="7"/>
  <c r="K23" i="7" s="1"/>
  <c r="J22" i="7"/>
  <c r="J21" i="7"/>
  <c r="J20" i="7"/>
  <c r="J19" i="7"/>
  <c r="I21" i="7"/>
  <c r="K18" i="8"/>
  <c r="K24" i="8"/>
  <c r="I18" i="7"/>
  <c r="I14" i="14"/>
  <c r="K17" i="14"/>
  <c r="I14" i="13"/>
  <c r="K17" i="13"/>
  <c r="I14" i="12"/>
  <c r="K17" i="12"/>
  <c r="I14" i="11"/>
  <c r="K17" i="11"/>
  <c r="K15" i="10"/>
  <c r="J14" i="10"/>
  <c r="K16" i="10"/>
  <c r="K18" i="10"/>
  <c r="K23" i="10"/>
  <c r="K26" i="10"/>
  <c r="I14" i="10"/>
  <c r="K17" i="10"/>
  <c r="K15" i="8"/>
  <c r="K17" i="8"/>
  <c r="K22" i="8"/>
  <c r="K25" i="8"/>
  <c r="K14" i="8"/>
  <c r="I13" i="8"/>
  <c r="K16" i="8"/>
  <c r="E10" i="5"/>
  <c r="E24" i="3" s="1"/>
  <c r="E23" i="2" s="1"/>
  <c r="F12" i="5"/>
  <c r="D10" i="5"/>
  <c r="D24" i="3" s="1"/>
  <c r="F27" i="3"/>
  <c r="F22" i="3"/>
  <c r="F20" i="9"/>
  <c r="F20" i="3"/>
  <c r="F11" i="5"/>
  <c r="J30" i="4"/>
  <c r="L30" i="4"/>
  <c r="N17" i="4"/>
  <c r="F16" i="3"/>
  <c r="C15" i="3"/>
  <c r="D15" i="3"/>
  <c r="F19" i="3"/>
  <c r="E15" i="3"/>
  <c r="F18" i="3"/>
  <c r="F17" i="3"/>
  <c r="F21" i="3"/>
  <c r="K14" i="12" l="1"/>
  <c r="I25" i="7"/>
  <c r="K25" i="7" s="1"/>
  <c r="F26" i="3"/>
  <c r="E22" i="2"/>
  <c r="K27" i="14"/>
  <c r="F17" i="2"/>
  <c r="F25" i="2"/>
  <c r="F24" i="2"/>
  <c r="F18" i="2"/>
  <c r="K27" i="11"/>
  <c r="F16" i="2"/>
  <c r="K27" i="10"/>
  <c r="F15" i="2"/>
  <c r="K18" i="7"/>
  <c r="F20" i="2"/>
  <c r="F21" i="2"/>
  <c r="F26" i="2"/>
  <c r="C14" i="2"/>
  <c r="C28" i="2" s="1"/>
  <c r="E14" i="2"/>
  <c r="E28" i="2" s="1"/>
  <c r="F19" i="2"/>
  <c r="D14" i="2"/>
  <c r="F10" i="5"/>
  <c r="F24" i="3"/>
  <c r="D23" i="2"/>
  <c r="K24" i="7"/>
  <c r="K29" i="7"/>
  <c r="K26" i="7"/>
  <c r="K28" i="7"/>
  <c r="K20" i="7"/>
  <c r="K27" i="7"/>
  <c r="K22" i="7"/>
  <c r="K21" i="7"/>
  <c r="J17" i="7"/>
  <c r="K19" i="7"/>
  <c r="I17" i="7"/>
  <c r="K14" i="14"/>
  <c r="K14" i="13"/>
  <c r="K14" i="11"/>
  <c r="K14" i="10"/>
  <c r="K13" i="8"/>
  <c r="E29" i="3"/>
  <c r="E33" i="3" s="1"/>
  <c r="D29" i="3"/>
  <c r="D33" i="3" s="1"/>
  <c r="C29" i="3"/>
  <c r="C33" i="3" s="1"/>
  <c r="F15" i="3"/>
  <c r="F23" i="2" l="1"/>
  <c r="F22" i="2" s="1"/>
  <c r="D22" i="2"/>
  <c r="F14" i="2"/>
  <c r="D28" i="2"/>
  <c r="F29" i="3"/>
  <c r="F28" i="2" l="1"/>
  <c r="F32" i="3"/>
  <c r="F31" i="3"/>
  <c r="F17" i="7"/>
  <c r="F30" i="7" s="1"/>
  <c r="E17" i="7" l="1"/>
  <c r="E30" i="7" s="1"/>
  <c r="H17" i="7"/>
  <c r="H30" i="7" s="1"/>
  <c r="G17" i="7"/>
  <c r="G30" i="7" s="1"/>
  <c r="C17" i="7"/>
  <c r="C30" i="7" s="1"/>
  <c r="D17" i="7"/>
  <c r="D30" i="7" s="1"/>
  <c r="I30" i="7" l="1"/>
  <c r="J30" i="7"/>
  <c r="K30" i="7" l="1"/>
  <c r="K17" i="7"/>
</calcChain>
</file>

<file path=xl/comments1.xml><?xml version="1.0" encoding="utf-8"?>
<comments xmlns="http://schemas.openxmlformats.org/spreadsheetml/2006/main">
  <authors>
    <author>Maria Eugenia Camelio</author>
  </authors>
  <commentList>
    <comment ref="F14" authorId="0" shapeId="0">
      <text>
        <r>
          <rPr>
            <b/>
            <sz val="9"/>
            <color indexed="81"/>
            <rFont val="Tahoma"/>
            <family val="2"/>
          </rPr>
          <t>CELDAS EN GRIS SE AUTOCOMPLETAN CON LOS ANTECEDENTES INGRESADOS EN LAS HOJAS SIGUIENTES</t>
        </r>
      </text>
    </comment>
  </commentList>
</comments>
</file>

<file path=xl/comments2.xml><?xml version="1.0" encoding="utf-8"?>
<comments xmlns="http://schemas.openxmlformats.org/spreadsheetml/2006/main">
  <authors>
    <author>Maria Eugenia Camelio</author>
  </authors>
  <commentList>
    <comment ref="K15" authorId="0" shapeId="0">
      <text>
        <r>
          <rPr>
            <b/>
            <sz val="9"/>
            <color indexed="81"/>
            <rFont val="Tahoma"/>
            <family val="2"/>
          </rPr>
          <t xml:space="preserve">ESTA PLANILLA SE AUTOCOMPLETA CON LAS SIGUIENTES HOJAS DE CALCULO. SI SU PROYECTO INCLUYE MÁS DE 5 INSTITUCIONES ASOCIADAS DEBERÁ AGREGAR UNA NUEVA HOJA DE CALCULO PARA LA NUEVA INSITUCIÓN Y MODIFICAR EN ESTA TABLA LAS FÓRMULAS DE LAS CELDAS EN BLANCO ADICIONANDO LA INFORMACIÓN DE LA NUEVA INSTITUCIPON ASOCIADA
</t>
        </r>
      </text>
    </comment>
  </commentList>
</comments>
</file>

<file path=xl/sharedStrings.xml><?xml version="1.0" encoding="utf-8"?>
<sst xmlns="http://schemas.openxmlformats.org/spreadsheetml/2006/main" count="348" uniqueCount="85">
  <si>
    <t>DIRECTOR</t>
  </si>
  <si>
    <t>Montos en Miles de $</t>
  </si>
  <si>
    <t>Total</t>
  </si>
  <si>
    <t>PROPOSAL TITLE</t>
  </si>
  <si>
    <t>YEAR</t>
  </si>
  <si>
    <t>Pecuniary</t>
  </si>
  <si>
    <t>Non-Pecuniary</t>
  </si>
  <si>
    <t>3. TOTAL FINANCIAL CONTRIBUTION BY OTHER PARTIES</t>
  </si>
  <si>
    <t>YEAR 1</t>
  </si>
  <si>
    <t>YEAR 2</t>
  </si>
  <si>
    <t>YEAR 3</t>
  </si>
  <si>
    <t>Año 1</t>
  </si>
  <si>
    <t>Año 2</t>
  </si>
  <si>
    <t>Año 3</t>
  </si>
  <si>
    <t>2. BUDGET REQUESTED TO ANID</t>
  </si>
  <si>
    <t>PROJECT TITLE</t>
  </si>
  <si>
    <t>Personnel</t>
  </si>
  <si>
    <t>Researchers</t>
  </si>
  <si>
    <t xml:space="preserve">Postdocs </t>
  </si>
  <si>
    <t>Apellido
Materno</t>
  </si>
  <si>
    <t>RUT</t>
  </si>
  <si>
    <t>Categoría</t>
  </si>
  <si>
    <t>Director</t>
  </si>
  <si>
    <t>TOTALES</t>
  </si>
  <si>
    <t>2.1. PERSONNEL</t>
  </si>
  <si>
    <t>Amount in US Dollars</t>
  </si>
  <si>
    <t>Project Administrative Staff</t>
  </si>
  <si>
    <t>Research Assistants</t>
  </si>
  <si>
    <t>Deputy Director</t>
  </si>
  <si>
    <t>Last Name</t>
  </si>
  <si>
    <t>Name</t>
  </si>
  <si>
    <t>Línea de Investigación</t>
  </si>
  <si>
    <t>Associated Researcher</t>
  </si>
  <si>
    <t>Principal Researcher</t>
  </si>
  <si>
    <t>TOTAL</t>
  </si>
  <si>
    <t>Hrs/week</t>
  </si>
  <si>
    <t>Amount  (USD)</t>
  </si>
  <si>
    <t>Category</t>
  </si>
  <si>
    <t>Postgraduated Thesis Students</t>
  </si>
  <si>
    <t>Undergraduated Thesis Students</t>
  </si>
  <si>
    <t>Professionals and Technicians</t>
  </si>
  <si>
    <t>Number of People</t>
  </si>
  <si>
    <t>RESEARCHERS</t>
  </si>
  <si>
    <t>Project Title</t>
  </si>
  <si>
    <t>MAIN INSTITUTION</t>
  </si>
  <si>
    <t>OTHER PERSONNEL</t>
  </si>
  <si>
    <t>EXPENSES CATEGORY</t>
  </si>
  <si>
    <t>TICKETS</t>
  </si>
  <si>
    <t>TICKETS AND PER DIEMS</t>
  </si>
  <si>
    <t>PER DIEMS</t>
  </si>
  <si>
    <t>National Per Diem</t>
  </si>
  <si>
    <t>National Tickets</t>
  </si>
  <si>
    <t>International Tickets</t>
  </si>
  <si>
    <t>International Per Diem</t>
  </si>
  <si>
    <t>To calculate these costs use as a reference economic fare in plane tickets and the reference table for per diems generated by FONDECYT.</t>
  </si>
  <si>
    <t>Justification of Tickets and Per diems:</t>
  </si>
  <si>
    <t>TOTAL  USD</t>
  </si>
  <si>
    <t>EQUIPMENT</t>
  </si>
  <si>
    <t>REPAIR MAINTENANCE OF EQUIPMENT</t>
  </si>
  <si>
    <t>Tickets and Per Diem</t>
  </si>
  <si>
    <t>Operational Cost</t>
  </si>
  <si>
    <t>Overhead</t>
  </si>
  <si>
    <t>Justification of Equipment and infrastructure adjustment: (Use as much space as you require)</t>
  </si>
  <si>
    <t xml:space="preserve">Equipment </t>
  </si>
  <si>
    <t>Justification of Equipment: (Use as much space as you require)</t>
  </si>
  <si>
    <t>All items should be justified according to the project objectives and activities. Please list the equipment, DO NOT INCLUDE QUOTATIONS IN THE APPLICATION. If required these will have to be provided later in case the proposal is granted. Repair and maintenance costs may include currently existing equipment included in the Full Proposal Form.</t>
  </si>
  <si>
    <t xml:space="preserve">EQUIPMENT </t>
  </si>
  <si>
    <t>2.3. EQUIPMENT</t>
  </si>
  <si>
    <t>2.2. TICKETS AND PER DIEMS</t>
  </si>
  <si>
    <t>All items should be justified according to the project objectives and activities. Please list the specific infrastructure and space adjustments indicating what will be their use and their estimated costs.</t>
  </si>
  <si>
    <t>% Equipment (Máx. 20% of Total Requested Funds)</t>
  </si>
  <si>
    <t>% Overhead (Máx. 5% of Total Resqueted Funds)</t>
  </si>
  <si>
    <t>ASSOCIATE INSTITUTION</t>
  </si>
  <si>
    <t>3.2. FINANCIAL CONTRIBUTION  OF ASSOCIATE INSTITUTION 1</t>
  </si>
  <si>
    <t>3.2. FINANCIAL CONTRIBUTION  OF ASSOCIATE INSTITUTION 2</t>
  </si>
  <si>
    <t>% Infrastructure Adjusment (Máx. 10% of Total Requested Funds)</t>
  </si>
  <si>
    <t>TOTAL PERSONNEL</t>
  </si>
  <si>
    <t>Exchange Rate: 1USD = 730 Chilean Pesos</t>
  </si>
  <si>
    <t>Infrastructure and Furniture</t>
  </si>
  <si>
    <t>Operacional Cost</t>
  </si>
  <si>
    <t>Justification of Infrastructure &amp; Furniture: (Use as much space as you require)</t>
  </si>
  <si>
    <t>1. TOTAL BUDGET (REQUESTED TO ANID + TOTAL FINANCIAL CONTRIBUTION BY OTHER PARTIES)</t>
  </si>
  <si>
    <t xml:space="preserve">3.1. MAIN INSTITUTION FINANCIAL CONTRIBUTION </t>
  </si>
  <si>
    <t>2.4. INFRASTRUCTURE &amp; FURNITURE</t>
  </si>
  <si>
    <t>INFRASTRUCTURE AND FURNITURE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</si>
</sst>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_ ;[Red]\-#,##0\ "/>
    <numFmt numFmtId="165" formatCode="#,##0.0"/>
    <numFmt numFmtId="166" formatCode="#,##0.0_ ;[Red]\-#,##0.0\ "/>
  </numFmts>
  <fonts count="23" x14ac:knownFonts="1">
    <font>
      <sz val="11"/>
      <color theme="1"/>
      <name val="Calibri"/>
      <family val="2"/>
      <scheme val="minor"/>
    </font>
    <font>
      <sz val="11"/>
      <color theme="1"/>
      <name val="Calibri"/>
      <family val="2"/>
      <scheme val="minor"/>
    </font>
    <font>
      <b/>
      <sz val="9"/>
      <name val="Verdana"/>
      <family val="2"/>
    </font>
    <font>
      <b/>
      <sz val="9"/>
      <color indexed="18"/>
      <name val="Verdana"/>
      <family val="2"/>
    </font>
    <font>
      <sz val="9"/>
      <name val="Verdana"/>
      <family val="2"/>
    </font>
    <font>
      <b/>
      <u/>
      <sz val="9"/>
      <name val="Verdana"/>
      <family val="2"/>
    </font>
    <font>
      <sz val="9"/>
      <color indexed="18"/>
      <name val="Verdana"/>
      <family val="2"/>
    </font>
    <font>
      <b/>
      <i/>
      <sz val="9"/>
      <name val="Verdana"/>
      <family val="2"/>
    </font>
    <font>
      <b/>
      <sz val="8"/>
      <name val="Verdana"/>
      <family val="2"/>
    </font>
    <font>
      <b/>
      <sz val="9"/>
      <color indexed="9"/>
      <name val="Verdana"/>
      <family val="2"/>
    </font>
    <font>
      <b/>
      <sz val="9"/>
      <color indexed="12"/>
      <name val="Verdana"/>
      <family val="2"/>
    </font>
    <font>
      <sz val="8"/>
      <name val="Calibri"/>
      <family val="2"/>
      <scheme val="minor"/>
    </font>
    <font>
      <sz val="9"/>
      <color theme="0"/>
      <name val="Verdana"/>
      <family val="2"/>
    </font>
    <font>
      <sz val="9"/>
      <color indexed="9"/>
      <name val="Verdana"/>
      <family val="2"/>
    </font>
    <font>
      <sz val="8"/>
      <name val="Verdana"/>
      <family val="2"/>
    </font>
    <font>
      <b/>
      <sz val="8"/>
      <color indexed="9"/>
      <name val="Verdana"/>
      <family val="2"/>
    </font>
    <font>
      <i/>
      <sz val="9"/>
      <name val="Verdana"/>
      <family val="2"/>
    </font>
    <font>
      <i/>
      <sz val="9"/>
      <color indexed="9"/>
      <name val="Verdana"/>
      <family val="2"/>
    </font>
    <font>
      <sz val="10"/>
      <name val="Arial Narrow"/>
      <family val="2"/>
    </font>
    <font>
      <sz val="9"/>
      <color theme="1"/>
      <name val="Verdana"/>
      <family val="2"/>
    </font>
    <font>
      <sz val="9"/>
      <color rgb="FF000000"/>
      <name val="Verdana"/>
      <family val="2"/>
    </font>
    <font>
      <b/>
      <sz val="9"/>
      <color theme="0"/>
      <name val="Verdana"/>
      <family val="2"/>
    </font>
    <font>
      <b/>
      <sz val="9"/>
      <color indexed="81"/>
      <name val="Tahoma"/>
      <family val="2"/>
    </font>
  </fonts>
  <fills count="9">
    <fill>
      <patternFill patternType="none"/>
    </fill>
    <fill>
      <patternFill patternType="gray125"/>
    </fill>
    <fill>
      <patternFill patternType="solid">
        <fgColor indexed="9"/>
        <bgColor indexed="64"/>
      </patternFill>
    </fill>
    <fill>
      <patternFill patternType="solid">
        <fgColor indexed="54"/>
        <bgColor indexed="64"/>
      </patternFill>
    </fill>
    <fill>
      <patternFill patternType="solid">
        <fgColor theme="0" tint="-0.14999847407452621"/>
        <bgColor indexed="64"/>
      </patternFill>
    </fill>
    <fill>
      <patternFill patternType="solid">
        <fgColor rgb="FF666699"/>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0"/>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style="mediumDashed">
        <color indexed="64"/>
      </left>
      <right style="thin">
        <color indexed="64"/>
      </right>
      <top style="thin">
        <color indexed="64"/>
      </top>
      <bottom/>
      <diagonal/>
    </border>
    <border>
      <left style="mediumDashed">
        <color indexed="64"/>
      </left>
      <right/>
      <top style="thin">
        <color indexed="64"/>
      </top>
      <bottom style="thin">
        <color indexed="64"/>
      </bottom>
      <diagonal/>
    </border>
    <border>
      <left/>
      <right style="mediumDashed">
        <color indexed="64"/>
      </right>
      <top style="thin">
        <color indexed="64"/>
      </top>
      <bottom style="thin">
        <color indexed="64"/>
      </bottom>
      <diagonal/>
    </border>
    <border>
      <left style="mediumDashed">
        <color indexed="64"/>
      </left>
      <right/>
      <top style="thin">
        <color indexed="64"/>
      </top>
      <bottom/>
      <diagonal/>
    </border>
    <border>
      <left/>
      <right style="mediumDashed">
        <color indexed="64"/>
      </right>
      <top style="thin">
        <color indexed="64"/>
      </top>
      <bottom/>
      <diagonal/>
    </border>
    <border>
      <left style="mediumDashed">
        <color indexed="64"/>
      </left>
      <right/>
      <top/>
      <bottom style="thin">
        <color indexed="64"/>
      </bottom>
      <diagonal/>
    </border>
    <border>
      <left/>
      <right style="mediumDashed">
        <color indexed="64"/>
      </right>
      <top/>
      <bottom style="thin">
        <color indexed="64"/>
      </bottom>
      <diagonal/>
    </border>
    <border>
      <left style="mediumDashed">
        <color indexed="64"/>
      </left>
      <right style="thin">
        <color indexed="64"/>
      </right>
      <top/>
      <bottom style="thin">
        <color indexed="64"/>
      </bottom>
      <diagonal/>
    </border>
    <border>
      <left style="mediumDashed">
        <color indexed="64"/>
      </left>
      <right style="thin">
        <color indexed="64"/>
      </right>
      <top style="thin">
        <color indexed="64"/>
      </top>
      <bottom style="thin">
        <color indexed="64"/>
      </bottom>
      <diagonal/>
    </border>
    <border>
      <left style="thin">
        <color indexed="64"/>
      </left>
      <right style="mediumDashed">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s>
  <cellStyleXfs count="2">
    <xf numFmtId="0" fontId="0" fillId="0" borderId="0"/>
    <xf numFmtId="9" fontId="1" fillId="0" borderId="0" applyFont="0" applyFill="0" applyBorder="0" applyAlignment="0" applyProtection="0"/>
  </cellStyleXfs>
  <cellXfs count="265">
    <xf numFmtId="0" fontId="0" fillId="0" borderId="0" xfId="0"/>
    <xf numFmtId="0" fontId="2" fillId="2" borderId="0" xfId="0" applyFont="1" applyFill="1"/>
    <xf numFmtId="0" fontId="3" fillId="2" borderId="0" xfId="0" applyFont="1" applyFill="1"/>
    <xf numFmtId="0" fontId="4" fillId="2" borderId="0" xfId="0" applyFont="1" applyFill="1"/>
    <xf numFmtId="0" fontId="5" fillId="2" borderId="0" xfId="0" quotePrefix="1" applyFont="1" applyFill="1" applyAlignment="1">
      <alignment horizontal="centerContinuous" vertical="center"/>
    </xf>
    <xf numFmtId="0" fontId="2" fillId="2" borderId="0" xfId="0" quotePrefix="1" applyFont="1" applyFill="1" applyAlignment="1">
      <alignment horizontal="centerContinuous" vertical="center"/>
    </xf>
    <xf numFmtId="3" fontId="4" fillId="2" borderId="0" xfId="0" applyNumberFormat="1" applyFont="1" applyFill="1" applyAlignment="1">
      <alignment horizontal="centerContinuous" vertical="center"/>
    </xf>
    <xf numFmtId="0" fontId="2" fillId="2" borderId="0" xfId="0" applyFont="1" applyFill="1" applyAlignment="1">
      <alignment horizontal="centerContinuous" vertical="center"/>
    </xf>
    <xf numFmtId="0" fontId="6" fillId="2" borderId="0" xfId="0" applyFont="1" applyFill="1"/>
    <xf numFmtId="0" fontId="4" fillId="2" borderId="0" xfId="0" applyFont="1" applyFill="1" applyAlignment="1">
      <alignment vertical="center"/>
    </xf>
    <xf numFmtId="0" fontId="2" fillId="2" borderId="1" xfId="0" quotePrefix="1" applyFont="1" applyFill="1" applyBorder="1" applyAlignment="1">
      <alignment horizontal="left" vertical="center" indent="2"/>
    </xf>
    <xf numFmtId="0" fontId="4" fillId="2" borderId="2" xfId="0" quotePrefix="1" applyFont="1" applyFill="1" applyBorder="1" applyAlignment="1">
      <alignment horizontal="left" vertical="center"/>
    </xf>
    <xf numFmtId="0" fontId="4" fillId="2" borderId="3" xfId="0" quotePrefix="1" applyFont="1" applyFill="1" applyBorder="1" applyAlignment="1">
      <alignment horizontal="left" vertical="center"/>
    </xf>
    <xf numFmtId="0" fontId="6" fillId="2" borderId="0" xfId="0" applyFont="1" applyFill="1" applyAlignment="1">
      <alignment vertical="center"/>
    </xf>
    <xf numFmtId="0" fontId="6" fillId="0" borderId="0" xfId="0" applyFont="1" applyAlignment="1">
      <alignment vertical="center"/>
    </xf>
    <xf numFmtId="0" fontId="7" fillId="2" borderId="0" xfId="0" quotePrefix="1" applyFont="1" applyFill="1" applyAlignment="1">
      <alignment horizontal="left"/>
    </xf>
    <xf numFmtId="3" fontId="4" fillId="2" borderId="0" xfId="0" applyNumberFormat="1" applyFont="1" applyFill="1"/>
    <xf numFmtId="0" fontId="4" fillId="0" borderId="0" xfId="0" applyFont="1"/>
    <xf numFmtId="0" fontId="8" fillId="2" borderId="0" xfId="0" applyFont="1" applyFill="1" applyAlignment="1">
      <alignment vertical="center"/>
    </xf>
    <xf numFmtId="0" fontId="4" fillId="0" borderId="0" xfId="0" applyFont="1" applyAlignment="1">
      <alignment vertical="center"/>
    </xf>
    <xf numFmtId="3" fontId="9" fillId="3" borderId="1" xfId="0" applyNumberFormat="1" applyFont="1" applyFill="1" applyBorder="1" applyAlignment="1">
      <alignment horizontal="center" vertical="center" wrapText="1"/>
    </xf>
    <xf numFmtId="3" fontId="9" fillId="3" borderId="6" xfId="0" applyNumberFormat="1" applyFont="1" applyFill="1" applyBorder="1" applyAlignment="1">
      <alignment horizontal="center" vertical="center" wrapText="1"/>
    </xf>
    <xf numFmtId="0" fontId="9" fillId="3" borderId="9" xfId="0" applyFont="1" applyFill="1" applyBorder="1" applyAlignment="1">
      <alignment horizontal="center" vertical="center"/>
    </xf>
    <xf numFmtId="3" fontId="9" fillId="3" borderId="7" xfId="0" applyNumberFormat="1" applyFont="1" applyFill="1" applyBorder="1" applyAlignment="1">
      <alignment horizontal="center" vertical="center" wrapText="1"/>
    </xf>
    <xf numFmtId="0" fontId="2" fillId="0" borderId="1" xfId="0" applyFont="1" applyBorder="1" applyAlignment="1">
      <alignment vertical="center" wrapText="1"/>
    </xf>
    <xf numFmtId="0" fontId="4" fillId="2" borderId="0" xfId="0" applyFont="1" applyFill="1" applyAlignment="1">
      <alignment vertical="center" wrapText="1"/>
    </xf>
    <xf numFmtId="0" fontId="4" fillId="0" borderId="0" xfId="0" applyFont="1" applyAlignment="1">
      <alignment vertical="center" wrapText="1"/>
    </xf>
    <xf numFmtId="0" fontId="4" fillId="0" borderId="10" xfId="0" applyFont="1" applyBorder="1" applyAlignment="1">
      <alignment vertical="center" wrapText="1"/>
    </xf>
    <xf numFmtId="0" fontId="4" fillId="0" borderId="12" xfId="0" applyFont="1" applyBorder="1" applyAlignment="1">
      <alignment horizontal="left" vertical="center" wrapText="1" indent="3"/>
    </xf>
    <xf numFmtId="0" fontId="2" fillId="2" borderId="0" xfId="0" applyFont="1" applyFill="1" applyAlignment="1">
      <alignment vertical="center" wrapText="1"/>
    </xf>
    <xf numFmtId="0" fontId="2" fillId="0" borderId="0" xfId="0" applyFont="1" applyAlignment="1">
      <alignment vertical="center" wrapText="1"/>
    </xf>
    <xf numFmtId="0" fontId="4" fillId="0" borderId="12" xfId="0" quotePrefix="1" applyFont="1" applyBorder="1" applyAlignment="1">
      <alignment horizontal="left" vertical="center" wrapText="1" indent="3"/>
    </xf>
    <xf numFmtId="0" fontId="4" fillId="0" borderId="14" xfId="0" applyFont="1" applyBorder="1" applyAlignment="1">
      <alignment horizontal="left" vertical="center" wrapText="1" indent="3"/>
    </xf>
    <xf numFmtId="0" fontId="9" fillId="3" borderId="1" xfId="0" applyFont="1" applyFill="1" applyBorder="1" applyAlignment="1">
      <alignment horizontal="center" vertical="center" wrapText="1"/>
    </xf>
    <xf numFmtId="164" fontId="9" fillId="3" borderId="9" xfId="0" applyNumberFormat="1" applyFont="1" applyFill="1" applyBorder="1" applyAlignment="1">
      <alignment vertical="center" wrapText="1"/>
    </xf>
    <xf numFmtId="3" fontId="4" fillId="0" borderId="0" xfId="0" applyNumberFormat="1" applyFont="1"/>
    <xf numFmtId="0" fontId="2" fillId="0" borderId="0" xfId="0" applyFont="1"/>
    <xf numFmtId="0" fontId="2" fillId="0" borderId="0" xfId="0" applyFont="1" applyAlignment="1">
      <alignment vertical="center"/>
    </xf>
    <xf numFmtId="0" fontId="10" fillId="0" borderId="0" xfId="0" applyFont="1" applyAlignment="1">
      <alignment vertical="center"/>
    </xf>
    <xf numFmtId="9" fontId="4" fillId="0" borderId="0" xfId="1" applyFont="1" applyFill="1"/>
    <xf numFmtId="9" fontId="4" fillId="0" borderId="0" xfId="1" applyFont="1"/>
    <xf numFmtId="3" fontId="9" fillId="3" borderId="1" xfId="0" applyNumberFormat="1" applyFont="1" applyFill="1" applyBorder="1" applyAlignment="1">
      <alignment horizontal="center" vertical="center" wrapText="1"/>
    </xf>
    <xf numFmtId="3" fontId="9" fillId="3" borderId="6" xfId="0" applyNumberFormat="1" applyFont="1" applyFill="1" applyBorder="1" applyAlignment="1">
      <alignment horizontal="center" vertical="center" wrapText="1"/>
    </xf>
    <xf numFmtId="0" fontId="4" fillId="2" borderId="0" xfId="0" applyFont="1" applyFill="1" applyAlignment="1">
      <alignment horizontal="centerContinuous" vertical="center"/>
    </xf>
    <xf numFmtId="0" fontId="12" fillId="0" borderId="0" xfId="0" applyFont="1" applyAlignment="1">
      <alignment vertical="center"/>
    </xf>
    <xf numFmtId="0" fontId="4" fillId="2" borderId="1" xfId="0" applyFont="1" applyFill="1" applyBorder="1" applyAlignment="1">
      <alignment horizontal="left" vertical="center"/>
    </xf>
    <xf numFmtId="0" fontId="4" fillId="2" borderId="2" xfId="0" applyFont="1" applyFill="1" applyBorder="1" applyAlignment="1">
      <alignment horizontal="left" vertical="center"/>
    </xf>
    <xf numFmtId="0" fontId="2" fillId="2" borderId="0" xfId="0" quotePrefix="1" applyFont="1" applyFill="1" applyAlignment="1">
      <alignment horizontal="left" vertical="center" indent="2"/>
    </xf>
    <xf numFmtId="0" fontId="4" fillId="2" borderId="0" xfId="0" quotePrefix="1" applyFont="1" applyFill="1" applyAlignment="1">
      <alignment horizontal="left" vertical="center"/>
    </xf>
    <xf numFmtId="0" fontId="8" fillId="2" borderId="0" xfId="0" applyFont="1" applyFill="1"/>
    <xf numFmtId="164" fontId="2" fillId="2" borderId="9" xfId="0" applyNumberFormat="1" applyFont="1" applyFill="1" applyBorder="1" applyAlignment="1">
      <alignment vertical="center" wrapText="1"/>
    </xf>
    <xf numFmtId="164" fontId="2" fillId="4" borderId="9" xfId="0" quotePrefix="1" applyNumberFormat="1" applyFont="1" applyFill="1" applyBorder="1" applyAlignment="1">
      <alignment horizontal="right" vertical="center" wrapText="1"/>
    </xf>
    <xf numFmtId="0" fontId="2" fillId="4" borderId="0" xfId="0" applyFont="1" applyFill="1" applyAlignment="1">
      <alignment vertical="center" wrapText="1"/>
    </xf>
    <xf numFmtId="10" fontId="2" fillId="4" borderId="0" xfId="1" applyNumberFormat="1" applyFont="1" applyFill="1" applyAlignment="1">
      <alignment vertical="center"/>
    </xf>
    <xf numFmtId="0" fontId="4" fillId="2" borderId="0" xfId="0" applyFont="1" applyFill="1" applyAlignment="1">
      <alignment horizontal="right" vertical="center"/>
    </xf>
    <xf numFmtId="165" fontId="4" fillId="2" borderId="0" xfId="0" applyNumberFormat="1" applyFont="1" applyFill="1" applyAlignment="1">
      <alignment vertical="center"/>
    </xf>
    <xf numFmtId="3" fontId="4" fillId="2" borderId="0" xfId="0" applyNumberFormat="1" applyFont="1" applyFill="1" applyAlignment="1">
      <alignment vertical="center"/>
    </xf>
    <xf numFmtId="0" fontId="2" fillId="2" borderId="0" xfId="0" applyFont="1" applyFill="1" applyAlignment="1">
      <alignment horizontal="left" vertical="center" indent="3"/>
    </xf>
    <xf numFmtId="0" fontId="4" fillId="2" borderId="0" xfId="0" applyFont="1" applyFill="1" applyAlignment="1">
      <alignment horizontal="right"/>
    </xf>
    <xf numFmtId="0" fontId="2" fillId="2" borderId="0" xfId="0" applyFont="1" applyFill="1" applyAlignment="1">
      <alignment vertical="center"/>
    </xf>
    <xf numFmtId="0" fontId="2" fillId="2" borderId="0" xfId="0" applyFont="1" applyFill="1" applyAlignment="1">
      <alignment horizontal="left" vertical="center"/>
    </xf>
    <xf numFmtId="0" fontId="2" fillId="2" borderId="0" xfId="0" applyFont="1" applyFill="1" applyAlignment="1">
      <alignment horizontal="right" vertical="center"/>
    </xf>
    <xf numFmtId="3" fontId="2" fillId="2" borderId="0" xfId="0" applyNumberFormat="1" applyFont="1" applyFill="1" applyAlignment="1">
      <alignment vertical="center"/>
    </xf>
    <xf numFmtId="0" fontId="8" fillId="2" borderId="0" xfId="0" applyFont="1" applyFill="1" applyAlignment="1">
      <alignment horizontal="left" vertical="center"/>
    </xf>
    <xf numFmtId="0" fontId="2" fillId="2" borderId="0" xfId="0" applyFont="1" applyFill="1" applyAlignment="1">
      <alignment horizontal="center" vertical="center"/>
    </xf>
    <xf numFmtId="3" fontId="2" fillId="2" borderId="0" xfId="0" applyNumberFormat="1" applyFont="1" applyFill="1" applyAlignment="1">
      <alignment horizontal="center" vertical="center"/>
    </xf>
    <xf numFmtId="0" fontId="14" fillId="2" borderId="0" xfId="0" applyFont="1" applyFill="1" applyAlignment="1">
      <alignment vertical="center"/>
    </xf>
    <xf numFmtId="0" fontId="14" fillId="2" borderId="0" xfId="0" applyFont="1" applyFill="1" applyAlignment="1">
      <alignment horizontal="center" vertical="center"/>
    </xf>
    <xf numFmtId="3" fontId="15" fillId="3" borderId="25" xfId="0" quotePrefix="1" applyNumberFormat="1" applyFont="1" applyFill="1" applyBorder="1" applyAlignment="1">
      <alignment horizontal="center" vertical="center" wrapText="1"/>
    </xf>
    <xf numFmtId="3" fontId="15" fillId="3" borderId="26" xfId="0" applyNumberFormat="1" applyFont="1" applyFill="1" applyBorder="1" applyAlignment="1">
      <alignment horizontal="center" vertical="center" wrapText="1"/>
    </xf>
    <xf numFmtId="0" fontId="4" fillId="2" borderId="25" xfId="0" applyFont="1" applyFill="1" applyBorder="1" applyAlignment="1">
      <alignment horizontal="left" vertical="center"/>
    </xf>
    <xf numFmtId="0" fontId="4" fillId="2" borderId="3" xfId="0" applyFont="1" applyFill="1" applyBorder="1" applyAlignment="1">
      <alignment horizontal="left" vertical="center"/>
    </xf>
    <xf numFmtId="0" fontId="4" fillId="2" borderId="9" xfId="0" applyFont="1" applyFill="1" applyBorder="1" applyAlignment="1">
      <alignment vertical="center"/>
    </xf>
    <xf numFmtId="0" fontId="4" fillId="2" borderId="9" xfId="0" applyFont="1" applyFill="1" applyBorder="1" applyAlignment="1">
      <alignment horizontal="right" vertical="center"/>
    </xf>
    <xf numFmtId="3" fontId="4" fillId="2" borderId="9" xfId="0" applyNumberFormat="1" applyFont="1" applyFill="1" applyBorder="1" applyAlignment="1">
      <alignment vertical="center"/>
    </xf>
    <xf numFmtId="3" fontId="4" fillId="2" borderId="25" xfId="0" applyNumberFormat="1" applyFont="1" applyFill="1" applyBorder="1" applyAlignment="1">
      <alignment vertical="center"/>
    </xf>
    <xf numFmtId="3" fontId="4" fillId="2" borderId="26" xfId="0" applyNumberFormat="1" applyFont="1" applyFill="1" applyBorder="1" applyAlignment="1">
      <alignment vertical="center"/>
    </xf>
    <xf numFmtId="0" fontId="16" fillId="2" borderId="0" xfId="0" applyFont="1" applyFill="1" applyAlignment="1">
      <alignment vertical="center"/>
    </xf>
    <xf numFmtId="3" fontId="16" fillId="2" borderId="0" xfId="0" applyNumberFormat="1" applyFont="1" applyFill="1" applyAlignment="1">
      <alignment vertical="center"/>
    </xf>
    <xf numFmtId="0" fontId="4" fillId="2" borderId="0" xfId="0" applyFont="1" applyFill="1" applyAlignment="1">
      <alignment horizontal="left" vertical="center"/>
    </xf>
    <xf numFmtId="165" fontId="9" fillId="3" borderId="6" xfId="0" applyNumberFormat="1" applyFont="1" applyFill="1" applyBorder="1" applyAlignment="1">
      <alignment vertical="center"/>
    </xf>
    <xf numFmtId="3" fontId="9" fillId="3" borderId="6" xfId="0" applyNumberFormat="1" applyFont="1" applyFill="1" applyBorder="1" applyAlignment="1">
      <alignment vertical="center"/>
    </xf>
    <xf numFmtId="0" fontId="13" fillId="2" borderId="0" xfId="0" applyFont="1" applyFill="1" applyAlignment="1">
      <alignment vertical="center"/>
    </xf>
    <xf numFmtId="0" fontId="9" fillId="2" borderId="0" xfId="0" quotePrefix="1" applyFont="1" applyFill="1" applyAlignment="1">
      <alignment horizontal="left" vertical="center"/>
    </xf>
    <xf numFmtId="0" fontId="9" fillId="2" borderId="0" xfId="0" quotePrefix="1" applyFont="1" applyFill="1" applyAlignment="1">
      <alignment horizontal="right" vertical="center"/>
    </xf>
    <xf numFmtId="3" fontId="13" fillId="2" borderId="0" xfId="0" applyNumberFormat="1" applyFont="1" applyFill="1" applyAlignment="1">
      <alignment vertical="center"/>
    </xf>
    <xf numFmtId="0" fontId="17" fillId="2" borderId="0" xfId="0" applyFont="1" applyFill="1" applyAlignment="1">
      <alignment vertical="center"/>
    </xf>
    <xf numFmtId="3" fontId="15" fillId="3" borderId="25" xfId="0" applyNumberFormat="1" applyFont="1" applyFill="1" applyBorder="1" applyAlignment="1">
      <alignment horizontal="center" vertical="center" wrapText="1"/>
    </xf>
    <xf numFmtId="0" fontId="4" fillId="2" borderId="18" xfId="0" applyFont="1" applyFill="1" applyBorder="1" applyAlignment="1">
      <alignment horizontal="left" vertical="center"/>
    </xf>
    <xf numFmtId="0" fontId="4" fillId="2" borderId="2" xfId="0" applyFont="1" applyFill="1" applyBorder="1" applyAlignment="1">
      <alignment vertical="center"/>
    </xf>
    <xf numFmtId="0" fontId="4" fillId="2" borderId="2" xfId="0" applyFont="1" applyFill="1" applyBorder="1" applyAlignment="1">
      <alignment horizontal="right" vertical="center"/>
    </xf>
    <xf numFmtId="3" fontId="4" fillId="2" borderId="19" xfId="0" applyNumberFormat="1" applyFont="1" applyFill="1" applyBorder="1" applyAlignment="1">
      <alignment vertical="center"/>
    </xf>
    <xf numFmtId="0" fontId="4" fillId="2" borderId="0" xfId="0" quotePrefix="1" applyFont="1" applyFill="1" applyAlignment="1">
      <alignment horizontal="right" vertical="center"/>
    </xf>
    <xf numFmtId="165" fontId="2" fillId="2" borderId="0" xfId="0" applyNumberFormat="1" applyFont="1" applyFill="1" applyAlignment="1">
      <alignment vertical="center"/>
    </xf>
    <xf numFmtId="165" fontId="4" fillId="2" borderId="0" xfId="0" applyNumberFormat="1" applyFont="1" applyFill="1"/>
    <xf numFmtId="0" fontId="2" fillId="2" borderId="7" xfId="0" quotePrefix="1" applyFont="1" applyFill="1" applyBorder="1" applyAlignment="1">
      <alignment vertical="center"/>
    </xf>
    <xf numFmtId="0" fontId="2" fillId="2" borderId="8" xfId="0" quotePrefix="1" applyFont="1" applyFill="1" applyBorder="1" applyAlignment="1">
      <alignment vertical="center"/>
    </xf>
    <xf numFmtId="0" fontId="4" fillId="2" borderId="1" xfId="0" applyFont="1" applyFill="1" applyBorder="1" applyAlignment="1">
      <alignment vertical="center"/>
    </xf>
    <xf numFmtId="0" fontId="4" fillId="2" borderId="2" xfId="0" quotePrefix="1" applyFont="1" applyFill="1" applyBorder="1" applyAlignment="1">
      <alignment vertical="center"/>
    </xf>
    <xf numFmtId="0" fontId="4" fillId="2" borderId="3" xfId="0" quotePrefix="1" applyFont="1" applyFill="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4" fillId="2" borderId="1" xfId="0" quotePrefix="1" applyFont="1" applyFill="1" applyBorder="1" applyAlignment="1">
      <alignment vertical="center"/>
    </xf>
    <xf numFmtId="0" fontId="9" fillId="3" borderId="16" xfId="0" quotePrefix="1" applyFont="1" applyFill="1" applyBorder="1" applyAlignment="1">
      <alignment vertical="center"/>
    </xf>
    <xf numFmtId="3" fontId="9" fillId="3" borderId="0" xfId="0" applyNumberFormat="1" applyFont="1" applyFill="1" applyBorder="1" applyAlignment="1">
      <alignment vertical="center"/>
    </xf>
    <xf numFmtId="3" fontId="15" fillId="3" borderId="1" xfId="0" applyNumberFormat="1" applyFont="1" applyFill="1" applyBorder="1" applyAlignment="1">
      <alignment horizontal="center" vertical="center" wrapText="1"/>
    </xf>
    <xf numFmtId="3" fontId="15" fillId="3" borderId="6" xfId="0" applyNumberFormat="1" applyFont="1" applyFill="1" applyBorder="1" applyAlignment="1">
      <alignment horizontal="center" vertical="center"/>
    </xf>
    <xf numFmtId="3" fontId="15" fillId="3" borderId="9" xfId="0" applyNumberFormat="1" applyFont="1" applyFill="1" applyBorder="1" applyAlignment="1">
      <alignment horizontal="center" vertical="center" wrapText="1"/>
    </xf>
    <xf numFmtId="0" fontId="2" fillId="2" borderId="0" xfId="0" applyFont="1" applyFill="1" applyAlignment="1">
      <alignment horizontal="left" vertical="center"/>
    </xf>
    <xf numFmtId="0" fontId="4" fillId="2" borderId="1" xfId="0" quotePrefix="1" applyFont="1" applyFill="1" applyBorder="1" applyAlignment="1">
      <alignment horizontal="left" vertical="center"/>
    </xf>
    <xf numFmtId="0" fontId="4" fillId="2" borderId="2" xfId="0" quotePrefix="1" applyFont="1" applyFill="1" applyBorder="1" applyAlignment="1">
      <alignment horizontal="left" vertical="center"/>
    </xf>
    <xf numFmtId="0" fontId="4" fillId="2" borderId="3" xfId="0" quotePrefix="1" applyFont="1" applyFill="1" applyBorder="1" applyAlignment="1">
      <alignment horizontal="left" vertical="center"/>
    </xf>
    <xf numFmtId="3" fontId="9" fillId="3" borderId="1" xfId="0" applyNumberFormat="1" applyFont="1" applyFill="1" applyBorder="1" applyAlignment="1">
      <alignment horizontal="center" vertical="center" wrapText="1"/>
    </xf>
    <xf numFmtId="3" fontId="9" fillId="3" borderId="6" xfId="0" applyNumberFormat="1" applyFont="1" applyFill="1" applyBorder="1" applyAlignment="1">
      <alignment horizontal="center" vertical="center" wrapText="1"/>
    </xf>
    <xf numFmtId="0" fontId="2" fillId="2" borderId="1" xfId="0" quotePrefix="1" applyFont="1" applyFill="1" applyBorder="1" applyAlignment="1">
      <alignment horizontal="left" vertical="center" indent="1"/>
    </xf>
    <xf numFmtId="0" fontId="2" fillId="2" borderId="6" xfId="0" quotePrefix="1" applyFont="1" applyFill="1" applyBorder="1" applyAlignment="1">
      <alignment horizontal="left" vertical="center" indent="1"/>
    </xf>
    <xf numFmtId="0" fontId="4" fillId="0" borderId="10" xfId="0" quotePrefix="1" applyFont="1" applyBorder="1" applyAlignment="1">
      <alignment horizontal="left" vertical="center" wrapText="1" indent="3"/>
    </xf>
    <xf numFmtId="0" fontId="2" fillId="0" borderId="1" xfId="0" quotePrefix="1" applyFont="1" applyBorder="1" applyAlignment="1">
      <alignment horizontal="left" vertical="center" wrapText="1" indent="1"/>
    </xf>
    <xf numFmtId="0" fontId="4" fillId="0" borderId="0" xfId="0" applyFont="1" applyBorder="1" applyAlignment="1"/>
    <xf numFmtId="0" fontId="0" fillId="0" borderId="0" xfId="0" applyBorder="1"/>
    <xf numFmtId="0" fontId="18" fillId="0" borderId="0" xfId="0" applyFont="1" applyBorder="1"/>
    <xf numFmtId="0" fontId="20" fillId="0" borderId="0" xfId="0" applyFont="1" applyBorder="1" applyAlignment="1">
      <alignment vertical="center"/>
    </xf>
    <xf numFmtId="3" fontId="9" fillId="3" borderId="9" xfId="0" applyNumberFormat="1" applyFont="1" applyFill="1" applyBorder="1" applyAlignment="1">
      <alignment horizontal="center" vertical="center" wrapText="1"/>
    </xf>
    <xf numFmtId="0" fontId="9" fillId="3" borderId="9" xfId="0" quotePrefix="1" applyFont="1" applyFill="1" applyBorder="1" applyAlignment="1">
      <alignment vertical="center" wrapText="1"/>
    </xf>
    <xf numFmtId="0" fontId="2" fillId="0" borderId="9" xfId="0" quotePrefix="1" applyFont="1" applyBorder="1" applyAlignment="1">
      <alignment horizontal="left" vertical="center" wrapText="1" indent="1"/>
    </xf>
    <xf numFmtId="0" fontId="4" fillId="0" borderId="9" xfId="0" quotePrefix="1" applyFont="1" applyBorder="1" applyAlignment="1">
      <alignment horizontal="left" vertical="center" wrapText="1" indent="3"/>
    </xf>
    <xf numFmtId="0" fontId="4" fillId="0" borderId="9" xfId="0" applyFont="1" applyBorder="1" applyAlignment="1">
      <alignment horizontal="left" vertical="center" wrapText="1" indent="3"/>
    </xf>
    <xf numFmtId="164" fontId="2" fillId="0" borderId="9" xfId="0" applyNumberFormat="1" applyFont="1" applyFill="1" applyBorder="1" applyAlignment="1">
      <alignment vertical="center" wrapText="1"/>
    </xf>
    <xf numFmtId="164" fontId="4" fillId="0" borderId="9" xfId="0" applyNumberFormat="1" applyFont="1" applyFill="1" applyBorder="1" applyAlignment="1">
      <alignment vertical="center" wrapText="1"/>
    </xf>
    <xf numFmtId="164" fontId="4" fillId="0" borderId="11" xfId="0" applyNumberFormat="1" applyFont="1" applyFill="1" applyBorder="1" applyAlignment="1">
      <alignment vertical="center" wrapText="1"/>
    </xf>
    <xf numFmtId="164" fontId="4" fillId="0" borderId="13" xfId="0" applyNumberFormat="1" applyFont="1" applyFill="1" applyBorder="1" applyAlignment="1">
      <alignment vertical="center" wrapText="1"/>
    </xf>
    <xf numFmtId="164" fontId="4" fillId="0" borderId="15" xfId="0" applyNumberFormat="1" applyFont="1" applyFill="1" applyBorder="1" applyAlignment="1">
      <alignment vertical="center" wrapText="1"/>
    </xf>
    <xf numFmtId="3" fontId="9" fillId="5" borderId="9" xfId="0" applyNumberFormat="1" applyFont="1" applyFill="1" applyBorder="1" applyAlignment="1">
      <alignment horizontal="center" vertical="center" wrapText="1"/>
    </xf>
    <xf numFmtId="164" fontId="21" fillId="5" borderId="9" xfId="0" applyNumberFormat="1" applyFont="1" applyFill="1" applyBorder="1" applyAlignment="1">
      <alignment vertical="center" wrapText="1"/>
    </xf>
    <xf numFmtId="0" fontId="2" fillId="0" borderId="9" xfId="0" quotePrefix="1" applyFont="1" applyBorder="1" applyAlignment="1">
      <alignment horizontal="left" vertical="center" wrapText="1"/>
    </xf>
    <xf numFmtId="164" fontId="4" fillId="6" borderId="11" xfId="0" applyNumberFormat="1" applyFont="1" applyFill="1" applyBorder="1" applyAlignment="1">
      <alignment vertical="center" wrapText="1"/>
    </xf>
    <xf numFmtId="164" fontId="2" fillId="4" borderId="13" xfId="0" applyNumberFormat="1" applyFont="1" applyFill="1" applyBorder="1" applyAlignment="1">
      <alignment vertical="center" wrapText="1"/>
    </xf>
    <xf numFmtId="0" fontId="2" fillId="2" borderId="9" xfId="0" quotePrefix="1" applyFont="1" applyFill="1" applyBorder="1" applyAlignment="1">
      <alignment horizontal="left" vertical="center" indent="2"/>
    </xf>
    <xf numFmtId="164" fontId="2" fillId="6" borderId="9" xfId="0" quotePrefix="1" applyNumberFormat="1" applyFont="1" applyFill="1" applyBorder="1" applyAlignment="1">
      <alignment horizontal="right" vertical="center" wrapText="1"/>
    </xf>
    <xf numFmtId="164" fontId="2" fillId="6" borderId="11" xfId="0" applyNumberFormat="1" applyFont="1" applyFill="1" applyBorder="1" applyAlignment="1">
      <alignment vertical="center" wrapText="1"/>
    </xf>
    <xf numFmtId="164" fontId="2" fillId="6" borderId="13" xfId="0" applyNumberFormat="1" applyFont="1" applyFill="1" applyBorder="1" applyAlignment="1">
      <alignment vertical="center" wrapText="1"/>
    </xf>
    <xf numFmtId="0" fontId="4" fillId="0" borderId="34" xfId="0" applyFont="1" applyBorder="1" applyAlignment="1">
      <alignment vertical="center" wrapText="1"/>
    </xf>
    <xf numFmtId="164" fontId="2" fillId="6" borderId="7" xfId="0" applyNumberFormat="1" applyFont="1" applyFill="1" applyBorder="1" applyAlignment="1">
      <alignment vertical="center" wrapText="1"/>
    </xf>
    <xf numFmtId="0" fontId="4" fillId="0" borderId="9" xfId="0" applyFont="1" applyBorder="1" applyAlignment="1">
      <alignment vertical="center" wrapText="1"/>
    </xf>
    <xf numFmtId="164" fontId="2" fillId="6" borderId="9" xfId="0" applyNumberFormat="1" applyFont="1" applyFill="1" applyBorder="1" applyAlignment="1">
      <alignment vertical="center" wrapText="1"/>
    </xf>
    <xf numFmtId="166" fontId="2" fillId="6" borderId="9" xfId="0" quotePrefix="1" applyNumberFormat="1" applyFont="1" applyFill="1" applyBorder="1" applyAlignment="1">
      <alignment horizontal="right" vertical="center" wrapText="1"/>
    </xf>
    <xf numFmtId="166" fontId="4" fillId="0" borderId="10" xfId="0" applyNumberFormat="1" applyFont="1" applyBorder="1" applyAlignment="1">
      <alignment vertical="center" wrapText="1"/>
    </xf>
    <xf numFmtId="166" fontId="2" fillId="6" borderId="11" xfId="0" applyNumberFormat="1" applyFont="1" applyFill="1" applyBorder="1" applyAlignment="1">
      <alignment vertical="center" wrapText="1"/>
    </xf>
    <xf numFmtId="166" fontId="2" fillId="6" borderId="13" xfId="0" applyNumberFormat="1" applyFont="1" applyFill="1" applyBorder="1" applyAlignment="1">
      <alignment vertical="center" wrapText="1"/>
    </xf>
    <xf numFmtId="166" fontId="4" fillId="0" borderId="34" xfId="0" applyNumberFormat="1" applyFont="1" applyBorder="1" applyAlignment="1">
      <alignment vertical="center" wrapText="1"/>
    </xf>
    <xf numFmtId="166" fontId="2" fillId="6" borderId="7" xfId="0" applyNumberFormat="1" applyFont="1" applyFill="1" applyBorder="1" applyAlignment="1">
      <alignment vertical="center" wrapText="1"/>
    </xf>
    <xf numFmtId="166" fontId="4" fillId="0" borderId="9" xfId="0" applyNumberFormat="1" applyFont="1" applyBorder="1" applyAlignment="1">
      <alignment vertical="center" wrapText="1"/>
    </xf>
    <xf numFmtId="166" fontId="2" fillId="6" borderId="9" xfId="0" applyNumberFormat="1" applyFont="1" applyFill="1" applyBorder="1" applyAlignment="1">
      <alignment vertical="center" wrapText="1"/>
    </xf>
    <xf numFmtId="164" fontId="4" fillId="0" borderId="10" xfId="0" applyNumberFormat="1" applyFont="1" applyBorder="1" applyAlignment="1">
      <alignment vertical="center" wrapText="1"/>
    </xf>
    <xf numFmtId="164" fontId="4" fillId="0" borderId="34" xfId="0" applyNumberFormat="1" applyFont="1" applyBorder="1" applyAlignment="1">
      <alignment vertical="center" wrapText="1"/>
    </xf>
    <xf numFmtId="164" fontId="4" fillId="0" borderId="9" xfId="0" applyNumberFormat="1" applyFont="1" applyBorder="1" applyAlignment="1">
      <alignment vertical="center" wrapText="1"/>
    </xf>
    <xf numFmtId="164" fontId="9" fillId="3" borderId="6" xfId="0" applyNumberFormat="1" applyFont="1" applyFill="1" applyBorder="1" applyAlignment="1">
      <alignment vertical="center"/>
    </xf>
    <xf numFmtId="0" fontId="2" fillId="2" borderId="0" xfId="0" quotePrefix="1" applyFont="1" applyFill="1" applyBorder="1" applyAlignment="1">
      <alignment vertical="center"/>
    </xf>
    <xf numFmtId="0" fontId="4" fillId="2" borderId="0" xfId="0" quotePrefix="1" applyFont="1" applyFill="1" applyBorder="1" applyAlignment="1">
      <alignment horizontal="left" vertical="center"/>
    </xf>
    <xf numFmtId="0" fontId="4" fillId="2" borderId="0" xfId="0" quotePrefix="1" applyFont="1" applyFill="1" applyBorder="1" applyAlignment="1">
      <alignment vertical="center"/>
    </xf>
    <xf numFmtId="0" fontId="4" fillId="2" borderId="0" xfId="0" applyFont="1" applyFill="1" applyBorder="1" applyAlignment="1">
      <alignment vertical="center"/>
    </xf>
    <xf numFmtId="3" fontId="2" fillId="7" borderId="1" xfId="0" applyNumberFormat="1" applyFont="1" applyFill="1" applyBorder="1" applyAlignment="1">
      <alignment vertical="center"/>
    </xf>
    <xf numFmtId="3" fontId="2" fillId="7" borderId="2" xfId="0" applyNumberFormat="1" applyFont="1" applyFill="1" applyBorder="1" applyAlignment="1">
      <alignment vertical="center"/>
    </xf>
    <xf numFmtId="3" fontId="2" fillId="7" borderId="3" xfId="0" applyNumberFormat="1" applyFont="1" applyFill="1" applyBorder="1" applyAlignment="1">
      <alignment vertical="center"/>
    </xf>
    <xf numFmtId="0" fontId="2" fillId="2" borderId="0" xfId="0" quotePrefix="1" applyFont="1" applyFill="1" applyBorder="1" applyAlignment="1">
      <alignment horizontal="left" vertical="center" indent="2"/>
    </xf>
    <xf numFmtId="0" fontId="4" fillId="8" borderId="1" xfId="0" quotePrefix="1" applyFont="1" applyFill="1" applyBorder="1" applyAlignment="1">
      <alignment horizontal="left" vertical="center"/>
    </xf>
    <xf numFmtId="0" fontId="4" fillId="8" borderId="2" xfId="0" quotePrefix="1" applyFont="1" applyFill="1" applyBorder="1" applyAlignment="1">
      <alignment vertical="center"/>
    </xf>
    <xf numFmtId="0" fontId="4" fillId="8" borderId="3" xfId="0" quotePrefix="1" applyFont="1" applyFill="1" applyBorder="1" applyAlignment="1">
      <alignment vertical="center"/>
    </xf>
    <xf numFmtId="0" fontId="4" fillId="8" borderId="2" xfId="0" quotePrefix="1" applyFont="1" applyFill="1" applyBorder="1" applyAlignment="1">
      <alignment horizontal="left" vertical="center"/>
    </xf>
    <xf numFmtId="0" fontId="4" fillId="8" borderId="3" xfId="0" quotePrefix="1" applyFont="1" applyFill="1" applyBorder="1" applyAlignment="1">
      <alignment horizontal="left" vertical="center"/>
    </xf>
    <xf numFmtId="0" fontId="0" fillId="8" borderId="2" xfId="0" applyFill="1" applyBorder="1" applyAlignment="1">
      <alignment vertical="center"/>
    </xf>
    <xf numFmtId="0" fontId="0" fillId="8" borderId="3" xfId="0" applyFill="1" applyBorder="1" applyAlignment="1">
      <alignment vertical="center"/>
    </xf>
    <xf numFmtId="0" fontId="0" fillId="0" borderId="0" xfId="0" applyAlignment="1"/>
    <xf numFmtId="3" fontId="2" fillId="7" borderId="9" xfId="0" applyNumberFormat="1" applyFont="1" applyFill="1" applyBorder="1" applyAlignment="1">
      <alignment vertical="center"/>
    </xf>
    <xf numFmtId="0" fontId="4" fillId="0" borderId="1" xfId="0" applyFont="1" applyBorder="1" applyAlignment="1">
      <alignment horizontal="left" vertical="center" wrapText="1" indent="3"/>
    </xf>
    <xf numFmtId="0" fontId="4" fillId="0" borderId="37" xfId="0" quotePrefix="1" applyFont="1" applyBorder="1" applyAlignment="1">
      <alignment horizontal="left" vertical="center" wrapText="1" indent="3"/>
    </xf>
    <xf numFmtId="164" fontId="4" fillId="0" borderId="7" xfId="0" applyNumberFormat="1" applyFont="1" applyFill="1" applyBorder="1" applyAlignment="1">
      <alignment vertical="center" wrapText="1"/>
    </xf>
    <xf numFmtId="164" fontId="2" fillId="4" borderId="38" xfId="0" applyNumberFormat="1" applyFont="1" applyFill="1" applyBorder="1" applyAlignment="1">
      <alignment vertical="center" wrapText="1"/>
    </xf>
    <xf numFmtId="0" fontId="4" fillId="0" borderId="36" xfId="0" applyFont="1" applyBorder="1" applyAlignment="1">
      <alignment horizontal="left" vertical="center" wrapText="1" indent="3"/>
    </xf>
    <xf numFmtId="164" fontId="2" fillId="4" borderId="8" xfId="0" quotePrefix="1" applyNumberFormat="1" applyFont="1" applyFill="1" applyBorder="1" applyAlignment="1">
      <alignment horizontal="right" vertical="center" wrapText="1"/>
    </xf>
    <xf numFmtId="0" fontId="2" fillId="0" borderId="1" xfId="0" quotePrefix="1" applyFont="1" applyBorder="1" applyAlignment="1">
      <alignment horizontal="left" vertical="center" wrapText="1"/>
    </xf>
    <xf numFmtId="164" fontId="2" fillId="4" borderId="9" xfId="0" applyNumberFormat="1" applyFont="1" applyFill="1" applyBorder="1" applyAlignment="1">
      <alignment vertical="center" wrapText="1"/>
    </xf>
    <xf numFmtId="164" fontId="2" fillId="0" borderId="11" xfId="0" applyNumberFormat="1" applyFont="1" applyFill="1" applyBorder="1" applyAlignment="1">
      <alignment vertical="center" wrapText="1"/>
    </xf>
    <xf numFmtId="164" fontId="4" fillId="0" borderId="9" xfId="0" quotePrefix="1" applyNumberFormat="1" applyFont="1" applyBorder="1" applyAlignment="1">
      <alignment horizontal="right" vertical="center" wrapText="1"/>
    </xf>
    <xf numFmtId="166" fontId="2" fillId="6" borderId="38" xfId="0" applyNumberFormat="1" applyFont="1" applyFill="1" applyBorder="1" applyAlignment="1">
      <alignment vertical="center" wrapText="1"/>
    </xf>
    <xf numFmtId="164" fontId="2" fillId="6" borderId="38" xfId="0" applyNumberFormat="1" applyFont="1" applyFill="1" applyBorder="1" applyAlignment="1">
      <alignment vertical="center" wrapText="1"/>
    </xf>
    <xf numFmtId="164" fontId="2" fillId="4" borderId="11" xfId="0" applyNumberFormat="1" applyFont="1" applyFill="1" applyBorder="1" applyAlignment="1">
      <alignment vertical="center" wrapText="1"/>
    </xf>
    <xf numFmtId="164" fontId="2" fillId="4" borderId="15" xfId="0" applyNumberFormat="1" applyFont="1" applyFill="1" applyBorder="1" applyAlignment="1">
      <alignment vertical="center" wrapText="1"/>
    </xf>
    <xf numFmtId="166" fontId="2" fillId="0" borderId="9" xfId="0" applyNumberFormat="1" applyFont="1" applyBorder="1" applyAlignment="1">
      <alignment vertical="center" wrapText="1"/>
    </xf>
    <xf numFmtId="164" fontId="2" fillId="0" borderId="9" xfId="0" applyNumberFormat="1" applyFont="1" applyBorder="1" applyAlignment="1">
      <alignment vertical="center" wrapText="1"/>
    </xf>
    <xf numFmtId="0" fontId="2" fillId="0" borderId="9" xfId="0" applyFont="1" applyBorder="1" applyAlignment="1">
      <alignment vertical="center" wrapText="1"/>
    </xf>
    <xf numFmtId="0" fontId="2" fillId="2" borderId="0" xfId="0" applyFont="1" applyFill="1" applyAlignment="1">
      <alignment horizontal="left" vertical="center"/>
    </xf>
    <xf numFmtId="0" fontId="2" fillId="2" borderId="0" xfId="0" applyFont="1" applyFill="1" applyAlignment="1">
      <alignment horizontal="left" vertical="center" indent="2"/>
    </xf>
    <xf numFmtId="0" fontId="9" fillId="3" borderId="27" xfId="0" quotePrefix="1" applyFont="1" applyFill="1" applyBorder="1" applyAlignment="1">
      <alignment horizontal="left" vertical="center"/>
    </xf>
    <xf numFmtId="0" fontId="9" fillId="3" borderId="28" xfId="0" quotePrefix="1" applyFont="1" applyFill="1" applyBorder="1" applyAlignment="1">
      <alignment horizontal="left" vertical="center"/>
    </xf>
    <xf numFmtId="0" fontId="9" fillId="3" borderId="29" xfId="0" quotePrefix="1" applyFont="1" applyFill="1" applyBorder="1" applyAlignment="1">
      <alignment horizontal="left" vertical="center"/>
    </xf>
    <xf numFmtId="3" fontId="9" fillId="3" borderId="30" xfId="0" quotePrefix="1" applyNumberFormat="1" applyFont="1" applyFill="1" applyBorder="1" applyAlignment="1">
      <alignment horizontal="right" vertical="center"/>
    </xf>
    <xf numFmtId="0" fontId="0" fillId="0" borderId="31" xfId="0" applyBorder="1" applyAlignment="1">
      <alignment horizontal="right" vertical="center"/>
    </xf>
    <xf numFmtId="3" fontId="15" fillId="3" borderId="20" xfId="0" quotePrefix="1" applyNumberFormat="1" applyFont="1" applyFill="1" applyBorder="1" applyAlignment="1">
      <alignment horizontal="center" vertical="center"/>
    </xf>
    <xf numFmtId="3" fontId="15" fillId="3" borderId="32" xfId="0" applyNumberFormat="1" applyFont="1" applyFill="1" applyBorder="1" applyAlignment="1">
      <alignment horizontal="center" vertical="center"/>
    </xf>
    <xf numFmtId="0" fontId="9" fillId="3" borderId="6" xfId="0" quotePrefix="1" applyFont="1" applyFill="1" applyBorder="1" applyAlignment="1">
      <alignment horizontal="left" vertical="center"/>
    </xf>
    <xf numFmtId="0" fontId="15" fillId="3" borderId="20"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1"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23" xfId="0" applyFont="1" applyFill="1" applyBorder="1" applyAlignment="1">
      <alignment horizontal="center" vertical="center" wrapText="1"/>
    </xf>
    <xf numFmtId="3" fontId="15" fillId="3" borderId="18" xfId="0" quotePrefix="1" applyNumberFormat="1" applyFont="1" applyFill="1" applyBorder="1" applyAlignment="1">
      <alignment horizontal="center" vertical="center"/>
    </xf>
    <xf numFmtId="3" fontId="15" fillId="3" borderId="2" xfId="0" applyNumberFormat="1" applyFont="1" applyFill="1" applyBorder="1" applyAlignment="1">
      <alignment horizontal="center" vertical="center"/>
    </xf>
    <xf numFmtId="3" fontId="15" fillId="3" borderId="21" xfId="0" applyNumberFormat="1" applyFont="1" applyFill="1" applyBorder="1" applyAlignment="1">
      <alignment horizontal="center" vertical="center"/>
    </xf>
    <xf numFmtId="0" fontId="15" fillId="3" borderId="17"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8" xfId="0" applyFont="1" applyFill="1" applyBorder="1" applyAlignment="1">
      <alignment horizontal="center" vertical="center" wrapText="1"/>
    </xf>
    <xf numFmtId="3" fontId="15" fillId="3" borderId="6" xfId="0" quotePrefix="1" applyNumberFormat="1" applyFont="1" applyFill="1" applyBorder="1" applyAlignment="1">
      <alignment horizontal="center" vertical="center" wrapText="1"/>
    </xf>
    <xf numFmtId="3" fontId="15" fillId="3" borderId="8" xfId="0" applyNumberFormat="1" applyFont="1" applyFill="1" applyBorder="1" applyAlignment="1">
      <alignment horizontal="center" vertical="center" wrapText="1"/>
    </xf>
    <xf numFmtId="0" fontId="21" fillId="5" borderId="1" xfId="0" applyFont="1" applyFill="1" applyBorder="1" applyAlignment="1">
      <alignment horizontal="justify" vertical="center"/>
    </xf>
    <xf numFmtId="0" fontId="21" fillId="5" borderId="2" xfId="0" applyFont="1" applyFill="1" applyBorder="1" applyAlignment="1">
      <alignment horizontal="justify" vertical="center"/>
    </xf>
    <xf numFmtId="0" fontId="21" fillId="5" borderId="3" xfId="0" applyFont="1" applyFill="1" applyBorder="1" applyAlignment="1">
      <alignment horizontal="justify" vertical="center"/>
    </xf>
    <xf numFmtId="0" fontId="19" fillId="7" borderId="1" xfId="0" applyFont="1" applyFill="1" applyBorder="1" applyAlignment="1">
      <alignment horizontal="left" wrapText="1"/>
    </xf>
    <xf numFmtId="0" fontId="19" fillId="7" borderId="2" xfId="0" applyFont="1" applyFill="1" applyBorder="1" applyAlignment="1">
      <alignment horizontal="left" wrapText="1"/>
    </xf>
    <xf numFmtId="0" fontId="19" fillId="7" borderId="3" xfId="0" applyFont="1" applyFill="1" applyBorder="1" applyAlignment="1">
      <alignment horizontal="left" wrapText="1"/>
    </xf>
    <xf numFmtId="0" fontId="20" fillId="0" borderId="16" xfId="0" applyFont="1" applyBorder="1" applyAlignment="1">
      <alignment horizontal="left" vertical="center"/>
    </xf>
    <xf numFmtId="0" fontId="20" fillId="0" borderId="32" xfId="0" applyFont="1" applyBorder="1" applyAlignment="1">
      <alignment horizontal="left" vertical="center"/>
    </xf>
    <xf numFmtId="0" fontId="20" fillId="0" borderId="4" xfId="0" applyFont="1" applyBorder="1" applyAlignment="1">
      <alignment horizontal="left" vertical="center"/>
    </xf>
    <xf numFmtId="0" fontId="20" fillId="0" borderId="34" xfId="0" applyFont="1" applyBorder="1" applyAlignment="1">
      <alignment horizontal="left" vertical="center"/>
    </xf>
    <xf numFmtId="0" fontId="20" fillId="0" borderId="0" xfId="0" applyFont="1" applyBorder="1" applyAlignment="1">
      <alignment horizontal="left" vertical="center"/>
    </xf>
    <xf numFmtId="0" fontId="20" fillId="0" borderId="35" xfId="0" applyFont="1" applyBorder="1" applyAlignment="1">
      <alignment horizontal="left" vertical="center"/>
    </xf>
    <xf numFmtId="0" fontId="20" fillId="0" borderId="36" xfId="0" applyFont="1" applyBorder="1" applyAlignment="1">
      <alignment horizontal="left" vertical="center"/>
    </xf>
    <xf numFmtId="0" fontId="20" fillId="0" borderId="33" xfId="0" applyFont="1" applyBorder="1" applyAlignment="1">
      <alignment horizontal="left" vertical="center"/>
    </xf>
    <xf numFmtId="0" fontId="20" fillId="0" borderId="5" xfId="0" applyFont="1" applyBorder="1" applyAlignment="1">
      <alignment horizontal="left" vertical="center"/>
    </xf>
    <xf numFmtId="0" fontId="21" fillId="5" borderId="34" xfId="0" applyFont="1" applyFill="1" applyBorder="1" applyAlignment="1">
      <alignment horizontal="left" vertical="center"/>
    </xf>
    <xf numFmtId="0" fontId="21" fillId="5" borderId="0" xfId="0" applyFont="1" applyFill="1" applyBorder="1" applyAlignment="1">
      <alignment horizontal="left" vertical="center"/>
    </xf>
    <xf numFmtId="0" fontId="19" fillId="7" borderId="9" xfId="0" applyFont="1" applyFill="1" applyBorder="1" applyAlignment="1">
      <alignment horizontal="left" vertical="center" wrapText="1"/>
    </xf>
    <xf numFmtId="0" fontId="0" fillId="0" borderId="16" xfId="0" applyBorder="1" applyAlignment="1">
      <alignment horizontal="center"/>
    </xf>
    <xf numFmtId="0" fontId="0" fillId="0" borderId="32" xfId="0" applyBorder="1" applyAlignment="1">
      <alignment horizontal="center"/>
    </xf>
    <xf numFmtId="0" fontId="0" fillId="0" borderId="4" xfId="0" applyBorder="1" applyAlignment="1">
      <alignment horizontal="center"/>
    </xf>
    <xf numFmtId="0" fontId="0" fillId="0" borderId="34" xfId="0" applyBorder="1" applyAlignment="1">
      <alignment horizontal="center"/>
    </xf>
    <xf numFmtId="0" fontId="0" fillId="0" borderId="0"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3" xfId="0" applyBorder="1" applyAlignment="1">
      <alignment horizontal="center"/>
    </xf>
    <xf numFmtId="0" fontId="0" fillId="0" borderId="5" xfId="0" applyBorder="1" applyAlignment="1">
      <alignment horizontal="center"/>
    </xf>
    <xf numFmtId="0" fontId="21" fillId="5" borderId="1" xfId="0" applyFont="1" applyFill="1" applyBorder="1" applyAlignment="1">
      <alignment horizontal="left" vertical="center"/>
    </xf>
    <xf numFmtId="0" fontId="21" fillId="5" borderId="2" xfId="0" applyFont="1" applyFill="1" applyBorder="1" applyAlignment="1">
      <alignment horizontal="left" vertical="center"/>
    </xf>
    <xf numFmtId="0" fontId="21" fillId="5" borderId="3" xfId="0" applyFont="1" applyFill="1" applyBorder="1" applyAlignment="1">
      <alignment horizontal="left" vertical="center"/>
    </xf>
    <xf numFmtId="0" fontId="0" fillId="0" borderId="0" xfId="0" applyAlignment="1">
      <alignment horizontal="center"/>
    </xf>
    <xf numFmtId="0" fontId="9" fillId="3" borderId="8" xfId="0" quotePrefix="1" applyFont="1" applyFill="1" applyBorder="1" applyAlignment="1">
      <alignment horizontal="left" vertical="center"/>
    </xf>
    <xf numFmtId="0" fontId="2" fillId="2" borderId="6" xfId="0" quotePrefix="1" applyFont="1" applyFill="1" applyBorder="1" applyAlignment="1">
      <alignment horizontal="left" vertical="center" indent="2"/>
    </xf>
    <xf numFmtId="0" fontId="2" fillId="2" borderId="7" xfId="0" quotePrefix="1" applyFont="1" applyFill="1" applyBorder="1" applyAlignment="1">
      <alignment horizontal="left" vertical="center" indent="2"/>
    </xf>
    <xf numFmtId="0" fontId="2" fillId="2" borderId="8" xfId="0" quotePrefix="1" applyFont="1" applyFill="1" applyBorder="1" applyAlignment="1">
      <alignment horizontal="left" vertical="center" indent="2"/>
    </xf>
    <xf numFmtId="3" fontId="9" fillId="3" borderId="1" xfId="0" applyNumberFormat="1" applyFont="1" applyFill="1" applyBorder="1" applyAlignment="1">
      <alignment horizontal="center" vertical="center" wrapText="1"/>
    </xf>
    <xf numFmtId="3" fontId="9" fillId="3" borderId="3" xfId="0" applyNumberFormat="1" applyFont="1" applyFill="1" applyBorder="1" applyAlignment="1">
      <alignment horizontal="center" vertical="center" wrapText="1"/>
    </xf>
    <xf numFmtId="3" fontId="9" fillId="3" borderId="6" xfId="0" applyNumberFormat="1" applyFont="1" applyFill="1" applyBorder="1" applyAlignment="1">
      <alignment horizontal="center" vertical="center" wrapText="1"/>
    </xf>
    <xf numFmtId="3" fontId="9" fillId="3" borderId="8" xfId="0" applyNumberFormat="1" applyFont="1" applyFill="1" applyBorder="1" applyAlignment="1">
      <alignment horizontal="center" vertical="center" wrapText="1"/>
    </xf>
    <xf numFmtId="0" fontId="4" fillId="2" borderId="1" xfId="0" quotePrefix="1" applyFont="1" applyFill="1" applyBorder="1" applyAlignment="1">
      <alignment horizontal="left" vertical="center"/>
    </xf>
    <xf numFmtId="0" fontId="4" fillId="2" borderId="2" xfId="0" quotePrefix="1" applyFont="1" applyFill="1" applyBorder="1" applyAlignment="1">
      <alignment horizontal="left" vertical="center"/>
    </xf>
    <xf numFmtId="0" fontId="4" fillId="2" borderId="3" xfId="0" quotePrefix="1" applyFont="1" applyFill="1" applyBorder="1" applyAlignment="1">
      <alignment horizontal="left" vertical="center"/>
    </xf>
    <xf numFmtId="0" fontId="4" fillId="7" borderId="1" xfId="0" quotePrefix="1" applyFont="1" applyFill="1" applyBorder="1" applyAlignment="1">
      <alignment horizontal="left" vertical="center"/>
    </xf>
    <xf numFmtId="0" fontId="4" fillId="7" borderId="2" xfId="0" quotePrefix="1" applyFont="1" applyFill="1" applyBorder="1" applyAlignment="1">
      <alignment horizontal="left" vertical="center"/>
    </xf>
    <xf numFmtId="0" fontId="4" fillId="7" borderId="3" xfId="0" quotePrefix="1" applyFont="1" applyFill="1" applyBorder="1" applyAlignment="1">
      <alignment horizontal="left" vertical="center"/>
    </xf>
    <xf numFmtId="3" fontId="9" fillId="3" borderId="1" xfId="0" applyNumberFormat="1" applyFont="1" applyFill="1" applyBorder="1" applyAlignment="1">
      <alignment horizontal="center" vertical="center"/>
    </xf>
    <xf numFmtId="3" fontId="9" fillId="3" borderId="2" xfId="0" applyNumberFormat="1" applyFont="1" applyFill="1" applyBorder="1" applyAlignment="1">
      <alignment horizontal="center" vertical="center"/>
    </xf>
    <xf numFmtId="3" fontId="9" fillId="3" borderId="3" xfId="0" applyNumberFormat="1" applyFont="1" applyFill="1" applyBorder="1" applyAlignment="1">
      <alignment horizontal="center" vertical="center"/>
    </xf>
    <xf numFmtId="0" fontId="9" fillId="3" borderId="7" xfId="0" quotePrefix="1" applyFont="1" applyFill="1" applyBorder="1" applyAlignment="1">
      <alignment horizontal="left" vertical="center"/>
    </xf>
  </cellXfs>
  <cellStyles count="2">
    <cellStyle name="Normal" xfId="0" builtinId="0"/>
    <cellStyle name="Porcentaje" xfId="1" builtinId="5"/>
  </cellStyles>
  <dxfs count="5">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s>
  <tableStyles count="0" defaultTableStyle="TableStyleMedium2" defaultPivotStyle="PivotStyleLight16"/>
  <colors>
    <mruColors>
      <color rgb="FF66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4.%20ANILLOS%20TEMATICOS\1.%20CONCURSOS\7.%20FORMULARIO%20DE%20POSTULACION\BUDGET%20JUSTIFICATION%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ÓN"/>
      <sheetName val="1. PPTO TOTAL CENTRO"/>
      <sheetName val="2. PPTO FONDAP"/>
      <sheetName val="2.2. Personal FONDAP"/>
      <sheetName val="2.3. Viajes FONDAP"/>
      <sheetName val="2.5. Bienes de Capital FONDAP"/>
      <sheetName val="2.6. Infraestructura FONDAP"/>
      <sheetName val="3. PPTO TOTAL COMPROMETIDO"/>
      <sheetName val="4. PPTO INST PATROC 1"/>
      <sheetName val="4. PPTO INST PATROC 2"/>
      <sheetName val="5. PPTO INST ASOC 1"/>
      <sheetName val="5. PPTO INST ASOC 2"/>
      <sheetName val="5. PPTO INST ASOC 3"/>
      <sheetName val="5. PPTO INST ASOC 4"/>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view="pageBreakPreview" zoomScaleNormal="100" zoomScaleSheetLayoutView="100" workbookViewId="0">
      <selection activeCell="F16" sqref="F16"/>
    </sheetView>
  </sheetViews>
  <sheetFormatPr baseColWidth="10" defaultColWidth="11.42578125" defaultRowHeight="11.25" x14ac:dyDescent="0.15"/>
  <cols>
    <col min="1" max="1" width="4.42578125" style="17" customWidth="1"/>
    <col min="2" max="2" width="34.28515625" style="17" customWidth="1"/>
    <col min="3" max="3" width="14.140625" style="35" customWidth="1"/>
    <col min="4" max="4" width="16" style="35" customWidth="1"/>
    <col min="5" max="5" width="14.140625" style="35" customWidth="1"/>
    <col min="6" max="6" width="14.140625" style="17" customWidth="1"/>
    <col min="7" max="7" width="3.140625" style="3" customWidth="1"/>
    <col min="8" max="16384" width="11.42578125" style="17"/>
  </cols>
  <sheetData>
    <row r="1" spans="1:8" s="2" customFormat="1" ht="26.25" customHeight="1" x14ac:dyDescent="0.15">
      <c r="A1" s="1"/>
      <c r="B1" s="191" t="s">
        <v>81</v>
      </c>
      <c r="C1" s="191"/>
      <c r="D1" s="191"/>
      <c r="E1" s="191"/>
      <c r="F1" s="191"/>
    </row>
    <row r="2" spans="1:8" s="8" customFormat="1" ht="12.75" customHeight="1" x14ac:dyDescent="0.15">
      <c r="A2" s="3"/>
      <c r="B2" s="4"/>
      <c r="C2" s="5"/>
      <c r="D2" s="6"/>
      <c r="E2" s="6"/>
      <c r="F2" s="43"/>
    </row>
    <row r="3" spans="1:8" s="14" customFormat="1" ht="20.100000000000001" customHeight="1" x14ac:dyDescent="0.25">
      <c r="A3" s="9"/>
      <c r="B3" s="114" t="s">
        <v>15</v>
      </c>
      <c r="C3" s="165">
        <f>+'2. ANID BUDGET'!C3</f>
        <v>0</v>
      </c>
      <c r="D3" s="166"/>
      <c r="E3" s="166"/>
      <c r="F3" s="167"/>
      <c r="G3" s="13"/>
    </row>
    <row r="4" spans="1:8" s="14" customFormat="1" ht="20.100000000000001" customHeight="1" x14ac:dyDescent="0.25">
      <c r="A4" s="9"/>
      <c r="B4" s="114" t="s">
        <v>0</v>
      </c>
      <c r="C4" s="165">
        <f>+'2. ANID BUDGET'!C4</f>
        <v>0</v>
      </c>
      <c r="D4" s="166"/>
      <c r="E4" s="166"/>
      <c r="F4" s="167"/>
      <c r="G4" s="13"/>
    </row>
    <row r="5" spans="1:8" s="14" customFormat="1" ht="20.100000000000001" customHeight="1" x14ac:dyDescent="0.25">
      <c r="A5" s="9"/>
      <c r="B5" s="115" t="s">
        <v>44</v>
      </c>
      <c r="C5" s="165">
        <f>+'2. ANID BUDGET'!C5</f>
        <v>0</v>
      </c>
      <c r="D5" s="166"/>
      <c r="E5" s="166"/>
      <c r="F5" s="167"/>
      <c r="G5" s="13"/>
      <c r="H5" s="44"/>
    </row>
    <row r="6" spans="1:8" s="14" customFormat="1" ht="20.100000000000001" customHeight="1" x14ac:dyDescent="0.25">
      <c r="A6" s="9"/>
      <c r="B6" s="115" t="s">
        <v>72</v>
      </c>
      <c r="C6" s="165">
        <f>+'2. ANID BUDGET'!C6</f>
        <v>0</v>
      </c>
      <c r="D6" s="166"/>
      <c r="E6" s="166"/>
      <c r="F6" s="167"/>
      <c r="G6" s="13"/>
      <c r="H6" s="44"/>
    </row>
    <row r="7" spans="1:8" s="14" customFormat="1" ht="20.100000000000001" customHeight="1" x14ac:dyDescent="0.25">
      <c r="A7" s="9"/>
      <c r="B7" s="95"/>
      <c r="C7" s="165">
        <f>+'2. ANID BUDGET'!C7</f>
        <v>0</v>
      </c>
      <c r="D7" s="168"/>
      <c r="E7" s="168"/>
      <c r="F7" s="169"/>
      <c r="G7" s="13"/>
      <c r="H7" s="44"/>
    </row>
    <row r="8" spans="1:8" s="14" customFormat="1" ht="20.100000000000001" customHeight="1" x14ac:dyDescent="0.25">
      <c r="A8" s="9"/>
      <c r="B8" s="95"/>
      <c r="C8" s="165">
        <f>+'2. ANID BUDGET'!C8</f>
        <v>0</v>
      </c>
      <c r="D8" s="168"/>
      <c r="E8" s="168"/>
      <c r="F8" s="169"/>
      <c r="G8" s="13"/>
      <c r="H8" s="44"/>
    </row>
    <row r="9" spans="1:8" s="14" customFormat="1" ht="20.100000000000001" customHeight="1" x14ac:dyDescent="0.25">
      <c r="A9" s="9"/>
      <c r="B9" s="95"/>
      <c r="C9" s="165">
        <f>+'2. ANID BUDGET'!C9</f>
        <v>0</v>
      </c>
      <c r="D9" s="170"/>
      <c r="E9" s="170"/>
      <c r="F9" s="171"/>
      <c r="G9" s="13"/>
      <c r="H9" s="44"/>
    </row>
    <row r="10" spans="1:8" s="14" customFormat="1" ht="20.100000000000001" customHeight="1" x14ac:dyDescent="0.25">
      <c r="A10" s="9"/>
      <c r="B10" s="96"/>
      <c r="C10" s="165">
        <f>+'2. ANID BUDGET'!C10</f>
        <v>0</v>
      </c>
      <c r="D10" s="166"/>
      <c r="E10" s="166"/>
      <c r="F10" s="167"/>
      <c r="G10" s="13"/>
      <c r="H10" s="44"/>
    </row>
    <row r="11" spans="1:8" s="14" customFormat="1" ht="7.7" customHeight="1" x14ac:dyDescent="0.25">
      <c r="A11" s="9"/>
      <c r="B11" s="157"/>
      <c r="C11" s="158"/>
      <c r="D11" s="159"/>
      <c r="E11" s="159"/>
      <c r="F11" s="159"/>
      <c r="G11" s="13"/>
      <c r="H11" s="44"/>
    </row>
    <row r="12" spans="1:8" x14ac:dyDescent="0.15">
      <c r="A12" s="3"/>
      <c r="B12" s="49" t="s">
        <v>25</v>
      </c>
      <c r="C12" s="16"/>
      <c r="D12" s="161" t="s">
        <v>77</v>
      </c>
      <c r="E12" s="16"/>
      <c r="F12" s="3"/>
    </row>
    <row r="13" spans="1:8" s="19" customFormat="1" ht="26.45" customHeight="1" x14ac:dyDescent="0.25">
      <c r="A13" s="9"/>
      <c r="B13" s="103" t="s">
        <v>46</v>
      </c>
      <c r="C13" s="112" t="s">
        <v>8</v>
      </c>
      <c r="D13" s="113" t="s">
        <v>9</v>
      </c>
      <c r="E13" s="113" t="s">
        <v>10</v>
      </c>
      <c r="F13" s="113" t="s">
        <v>34</v>
      </c>
      <c r="G13" s="9"/>
    </row>
    <row r="14" spans="1:8" s="26" customFormat="1" ht="25.5" customHeight="1" x14ac:dyDescent="0.25">
      <c r="B14" s="24" t="s">
        <v>16</v>
      </c>
      <c r="C14" s="51">
        <f>SUM(C15:C21)</f>
        <v>0</v>
      </c>
      <c r="D14" s="51">
        <f>SUM(D15:D21)</f>
        <v>0</v>
      </c>
      <c r="E14" s="51">
        <f>SUM(E15:E21)</f>
        <v>0</v>
      </c>
      <c r="F14" s="51">
        <f>SUM(F15:F21)</f>
        <v>0</v>
      </c>
      <c r="G14" s="25"/>
    </row>
    <row r="15" spans="1:8" s="26" customFormat="1" ht="25.5" customHeight="1" x14ac:dyDescent="0.25">
      <c r="B15" s="31" t="s">
        <v>17</v>
      </c>
      <c r="C15" s="129">
        <f>+'2. ANID BUDGET'!C16+'3. TOTAL FINANCIAL CONTRIB '!C18+'3. TOTAL FINANCIAL CONTRIB '!D18</f>
        <v>0</v>
      </c>
      <c r="D15" s="129">
        <f>+'2. ANID BUDGET'!D16+'3. TOTAL FINANCIAL CONTRIB '!E18+'3. TOTAL FINANCIAL CONTRIB '!F18</f>
        <v>0</v>
      </c>
      <c r="E15" s="129">
        <f>+'2. ANID BUDGET'!E16+'3. TOTAL FINANCIAL CONTRIB '!G18+'3. TOTAL FINANCIAL CONTRIB '!H18</f>
        <v>0</v>
      </c>
      <c r="F15" s="136">
        <f t="shared" ref="F15:F20" si="0">SUM(C15:E15)</f>
        <v>0</v>
      </c>
      <c r="G15" s="25"/>
    </row>
    <row r="16" spans="1:8" s="26" customFormat="1" ht="25.5" customHeight="1" x14ac:dyDescent="0.25">
      <c r="B16" s="31" t="str">
        <f>+'2.1 PERSONNEL'!B22</f>
        <v xml:space="preserve">Postdocs </v>
      </c>
      <c r="C16" s="129">
        <f>+'2. ANID BUDGET'!C17+'3. TOTAL FINANCIAL CONTRIB '!C19+'3. TOTAL FINANCIAL CONTRIB '!D19</f>
        <v>0</v>
      </c>
      <c r="D16" s="129">
        <f>+'2. ANID BUDGET'!D17+'3. TOTAL FINANCIAL CONTRIB '!E19+'3. TOTAL FINANCIAL CONTRIB '!F19</f>
        <v>0</v>
      </c>
      <c r="E16" s="129">
        <f>+'2. ANID BUDGET'!E17+'3. TOTAL FINANCIAL CONTRIB '!G19+'3. TOTAL FINANCIAL CONTRIB '!H19</f>
        <v>0</v>
      </c>
      <c r="F16" s="136">
        <f t="shared" si="0"/>
        <v>0</v>
      </c>
      <c r="G16" s="25"/>
    </row>
    <row r="17" spans="1:7" s="26" customFormat="1" ht="25.5" customHeight="1" x14ac:dyDescent="0.25">
      <c r="B17" s="31" t="str">
        <f>+'2.1 PERSONNEL'!B23</f>
        <v>Postgraduated Thesis Students</v>
      </c>
      <c r="C17" s="129">
        <f>+'2. ANID BUDGET'!C18+'3. TOTAL FINANCIAL CONTRIB '!C20+'3. TOTAL FINANCIAL CONTRIB '!D20</f>
        <v>0</v>
      </c>
      <c r="D17" s="129">
        <f>+'2. ANID BUDGET'!D18+'3. TOTAL FINANCIAL CONTRIB '!E20+'3. TOTAL FINANCIAL CONTRIB '!F20</f>
        <v>0</v>
      </c>
      <c r="E17" s="129">
        <f>+'2. ANID BUDGET'!E18+'3. TOTAL FINANCIAL CONTRIB '!G20+'3. TOTAL FINANCIAL CONTRIB '!H20</f>
        <v>0</v>
      </c>
      <c r="F17" s="136">
        <f t="shared" si="0"/>
        <v>0</v>
      </c>
      <c r="G17" s="25"/>
    </row>
    <row r="18" spans="1:7" s="26" customFormat="1" ht="25.5" customHeight="1" x14ac:dyDescent="0.25">
      <c r="B18" s="31" t="str">
        <f>+'2.1 PERSONNEL'!B24</f>
        <v>Undergraduated Thesis Students</v>
      </c>
      <c r="C18" s="129">
        <f>+'2. ANID BUDGET'!C19+'3. TOTAL FINANCIAL CONTRIB '!C21+'3. TOTAL FINANCIAL CONTRIB '!D21</f>
        <v>0</v>
      </c>
      <c r="D18" s="129">
        <f>+'2. ANID BUDGET'!D19+'3. TOTAL FINANCIAL CONTRIB '!E21+'3. TOTAL FINANCIAL CONTRIB '!F21</f>
        <v>0</v>
      </c>
      <c r="E18" s="129">
        <f>+'2. ANID BUDGET'!E19+'3. TOTAL FINANCIAL CONTRIB '!G21+'3. TOTAL FINANCIAL CONTRIB '!H21</f>
        <v>0</v>
      </c>
      <c r="F18" s="136">
        <f t="shared" si="0"/>
        <v>0</v>
      </c>
      <c r="G18" s="25"/>
    </row>
    <row r="19" spans="1:7" s="26" customFormat="1" ht="25.5" customHeight="1" x14ac:dyDescent="0.25">
      <c r="B19" s="31" t="str">
        <f>+'2.1 PERSONNEL'!B25</f>
        <v>Professionals and Technicians</v>
      </c>
      <c r="C19" s="129">
        <f>+'2. ANID BUDGET'!C20+'3. TOTAL FINANCIAL CONTRIB '!C22+'3. TOTAL FINANCIAL CONTRIB '!D22</f>
        <v>0</v>
      </c>
      <c r="D19" s="129">
        <f>+'2. ANID BUDGET'!D20+'3. TOTAL FINANCIAL CONTRIB '!E22+'3. TOTAL FINANCIAL CONTRIB '!F22</f>
        <v>0</v>
      </c>
      <c r="E19" s="129">
        <f>+'2. ANID BUDGET'!E20+'3. TOTAL FINANCIAL CONTRIB '!G22+'3. TOTAL FINANCIAL CONTRIB '!H22</f>
        <v>0</v>
      </c>
      <c r="F19" s="136">
        <f t="shared" si="0"/>
        <v>0</v>
      </c>
      <c r="G19" s="25"/>
    </row>
    <row r="20" spans="1:7" s="26" customFormat="1" ht="25.5" customHeight="1" x14ac:dyDescent="0.25">
      <c r="B20" s="31" t="str">
        <f>+'2.1 PERSONNEL'!B26</f>
        <v>Project Administrative Staff</v>
      </c>
      <c r="C20" s="129">
        <f>+'2. ANID BUDGET'!C21+'3. TOTAL FINANCIAL CONTRIB '!C23+'3. TOTAL FINANCIAL CONTRIB '!D23</f>
        <v>0</v>
      </c>
      <c r="D20" s="129">
        <f>+'2. ANID BUDGET'!D21+'3. TOTAL FINANCIAL CONTRIB '!E23+'3. TOTAL FINANCIAL CONTRIB '!F23</f>
        <v>0</v>
      </c>
      <c r="E20" s="129">
        <f>+'2. ANID BUDGET'!E21+'3. TOTAL FINANCIAL CONTRIB '!G23+'3. TOTAL FINANCIAL CONTRIB '!H23</f>
        <v>0</v>
      </c>
      <c r="F20" s="136">
        <f t="shared" si="0"/>
        <v>0</v>
      </c>
      <c r="G20" s="25"/>
    </row>
    <row r="21" spans="1:7" s="26" customFormat="1" ht="25.5" customHeight="1" x14ac:dyDescent="0.25">
      <c r="B21" s="175" t="str">
        <f>+'2.1 PERSONNEL'!B27</f>
        <v>Research Assistants</v>
      </c>
      <c r="C21" s="176">
        <f>+'2. ANID BUDGET'!C22+'3. TOTAL FINANCIAL CONTRIB '!C24+'3. TOTAL FINANCIAL CONTRIB '!D24</f>
        <v>0</v>
      </c>
      <c r="D21" s="176">
        <f>+'2. ANID BUDGET'!D22+'3. TOTAL FINANCIAL CONTRIB '!E24+'3. TOTAL FINANCIAL CONTRIB '!F24</f>
        <v>0</v>
      </c>
      <c r="E21" s="176">
        <f>+'2. ANID BUDGET'!E22+'3. TOTAL FINANCIAL CONTRIB '!G24+'3. TOTAL FINANCIAL CONTRIB '!H24</f>
        <v>0</v>
      </c>
      <c r="F21" s="177">
        <f t="shared" ref="F21:F27" si="1">SUM(C21:E21)</f>
        <v>0</v>
      </c>
      <c r="G21" s="25"/>
    </row>
    <row r="22" spans="1:7" s="26" customFormat="1" ht="25.5" customHeight="1" x14ac:dyDescent="0.25">
      <c r="B22" s="180" t="s">
        <v>79</v>
      </c>
      <c r="C22" s="181">
        <f>+C23+C24</f>
        <v>0</v>
      </c>
      <c r="D22" s="181">
        <f t="shared" ref="D22:E22" si="2">+D23+D24</f>
        <v>0</v>
      </c>
      <c r="E22" s="181">
        <f t="shared" si="2"/>
        <v>0</v>
      </c>
      <c r="F22" s="181">
        <f>+F23+F24</f>
        <v>0</v>
      </c>
      <c r="G22" s="25"/>
    </row>
    <row r="23" spans="1:7" s="26" customFormat="1" ht="25.5" customHeight="1" x14ac:dyDescent="0.25">
      <c r="B23" s="178" t="s">
        <v>59</v>
      </c>
      <c r="C23" s="129">
        <f>+'2. ANID BUDGET'!C24+'3. TOTAL FINANCIAL CONTRIB '!C26+'3. TOTAL FINANCIAL CONTRIB '!D26</f>
        <v>0</v>
      </c>
      <c r="D23" s="129">
        <f>+'2. ANID BUDGET'!D24+'3. TOTAL FINANCIAL CONTRIB '!E26+'3. TOTAL FINANCIAL CONTRIB '!F26</f>
        <v>0</v>
      </c>
      <c r="E23" s="129">
        <f>+'2. ANID BUDGET'!E24+'3. TOTAL FINANCIAL CONTRIB '!G26+'3. TOTAL FINANCIAL CONTRIB '!H26</f>
        <v>0</v>
      </c>
      <c r="F23" s="179">
        <f t="shared" si="1"/>
        <v>0</v>
      </c>
      <c r="G23" s="25"/>
    </row>
    <row r="24" spans="1:7" s="26" customFormat="1" ht="25.5" customHeight="1" x14ac:dyDescent="0.25">
      <c r="B24" s="174" t="s">
        <v>60</v>
      </c>
      <c r="C24" s="129">
        <f>+'2. ANID BUDGET'!C25+'3. TOTAL FINANCIAL CONTRIB '!C27+'3. TOTAL FINANCIAL CONTRIB '!D27</f>
        <v>0</v>
      </c>
      <c r="D24" s="129">
        <f>+'2. ANID BUDGET'!D25+'3. TOTAL FINANCIAL CONTRIB '!E27+'3. TOTAL FINANCIAL CONTRIB '!F27</f>
        <v>0</v>
      </c>
      <c r="E24" s="129">
        <f>+'2. ANID BUDGET'!E25+'3. TOTAL FINANCIAL CONTRIB '!G27+'3. TOTAL FINANCIAL CONTRIB '!H27</f>
        <v>0</v>
      </c>
      <c r="F24" s="51">
        <f t="shared" si="1"/>
        <v>0</v>
      </c>
      <c r="G24" s="25"/>
    </row>
    <row r="25" spans="1:7" s="26" customFormat="1" ht="25.5" customHeight="1" x14ac:dyDescent="0.25">
      <c r="B25" s="24" t="s">
        <v>63</v>
      </c>
      <c r="C25" s="129">
        <f>+'2. ANID BUDGET'!C26+'3. TOTAL FINANCIAL CONTRIB '!C28+'3. TOTAL FINANCIAL CONTRIB '!D28</f>
        <v>0</v>
      </c>
      <c r="D25" s="129">
        <f>+'2. ANID BUDGET'!D26+'3. TOTAL FINANCIAL CONTRIB '!E28+'3. TOTAL FINANCIAL CONTRIB '!F28</f>
        <v>0</v>
      </c>
      <c r="E25" s="129">
        <f>+'2. ANID BUDGET'!E26+'3. TOTAL FINANCIAL CONTRIB '!G28+'3. TOTAL FINANCIAL CONTRIB '!H28</f>
        <v>0</v>
      </c>
      <c r="F25" s="51">
        <f t="shared" si="1"/>
        <v>0</v>
      </c>
      <c r="G25" s="25"/>
    </row>
    <row r="26" spans="1:7" s="26" customFormat="1" ht="25.5" customHeight="1" x14ac:dyDescent="0.25">
      <c r="B26" s="24" t="s">
        <v>78</v>
      </c>
      <c r="C26" s="182">
        <f>+'2. ANID BUDGET'!C27+'3. TOTAL FINANCIAL CONTRIB '!C29+'3. TOTAL FINANCIAL CONTRIB '!D29</f>
        <v>0</v>
      </c>
      <c r="D26" s="182">
        <f>+'2. ANID BUDGET'!D27+'3. TOTAL FINANCIAL CONTRIB '!E29+'3. TOTAL FINANCIAL CONTRIB '!F29</f>
        <v>0</v>
      </c>
      <c r="E26" s="182">
        <f>+'2. ANID BUDGET'!E27+'3. TOTAL FINANCIAL CONTRIB '!G29+'3. TOTAL FINANCIAL CONTRIB '!H29</f>
        <v>0</v>
      </c>
      <c r="F26" s="51">
        <f t="shared" si="1"/>
        <v>0</v>
      </c>
      <c r="G26" s="25"/>
    </row>
    <row r="27" spans="1:7" s="26" customFormat="1" ht="25.5" customHeight="1" x14ac:dyDescent="0.25">
      <c r="B27" s="24" t="s">
        <v>61</v>
      </c>
      <c r="C27" s="182">
        <f>+'2. ANID BUDGET'!C28</f>
        <v>0</v>
      </c>
      <c r="D27" s="182">
        <f>+'2. ANID BUDGET'!D28</f>
        <v>0</v>
      </c>
      <c r="E27" s="182">
        <f>+'2. ANID BUDGET'!E28</f>
        <v>0</v>
      </c>
      <c r="F27" s="51">
        <f t="shared" si="1"/>
        <v>0</v>
      </c>
      <c r="G27" s="25"/>
    </row>
    <row r="28" spans="1:7" s="30" customFormat="1" ht="30" customHeight="1" x14ac:dyDescent="0.25">
      <c r="A28" s="29"/>
      <c r="B28" s="33" t="s">
        <v>56</v>
      </c>
      <c r="C28" s="34">
        <f>+C14+C23+SUM(C24:C27)</f>
        <v>0</v>
      </c>
      <c r="D28" s="34">
        <f>+D14+D23+SUM(D24:D27)</f>
        <v>0</v>
      </c>
      <c r="E28" s="34">
        <f>+E14+E23+SUM(E24:E27)</f>
        <v>0</v>
      </c>
      <c r="F28" s="34">
        <f>+F14+F23+SUM(F24:F27)</f>
        <v>0</v>
      </c>
      <c r="G28" s="29"/>
    </row>
    <row r="29" spans="1:7" x14ac:dyDescent="0.15">
      <c r="G29" s="17"/>
    </row>
    <row r="30" spans="1:7" x14ac:dyDescent="0.15">
      <c r="G30" s="17"/>
    </row>
    <row r="31" spans="1:7" x14ac:dyDescent="0.15">
      <c r="G31" s="17"/>
    </row>
    <row r="32" spans="1:7" x14ac:dyDescent="0.15">
      <c r="G32" s="17"/>
    </row>
    <row r="33" spans="3:7" x14ac:dyDescent="0.15">
      <c r="G33" s="17"/>
    </row>
    <row r="34" spans="3:7" x14ac:dyDescent="0.15">
      <c r="G34" s="17"/>
    </row>
    <row r="35" spans="3:7" x14ac:dyDescent="0.15">
      <c r="C35" s="39"/>
      <c r="G35" s="17"/>
    </row>
    <row r="36" spans="3:7" x14ac:dyDescent="0.15">
      <c r="C36" s="39"/>
      <c r="G36" s="17"/>
    </row>
    <row r="37" spans="3:7" x14ac:dyDescent="0.15">
      <c r="C37" s="39"/>
      <c r="G37" s="17"/>
    </row>
    <row r="38" spans="3:7" x14ac:dyDescent="0.15">
      <c r="C38" s="39"/>
      <c r="G38" s="17"/>
    </row>
    <row r="39" spans="3:7" x14ac:dyDescent="0.15">
      <c r="C39" s="40"/>
    </row>
    <row r="40" spans="3:7" x14ac:dyDescent="0.15">
      <c r="C40" s="40"/>
    </row>
    <row r="41" spans="3:7" x14ac:dyDescent="0.15">
      <c r="C41" s="40"/>
    </row>
    <row r="42" spans="3:7" x14ac:dyDescent="0.15">
      <c r="C42" s="40"/>
    </row>
    <row r="43" spans="3:7" x14ac:dyDescent="0.15">
      <c r="C43" s="40"/>
    </row>
    <row r="44" spans="3:7" x14ac:dyDescent="0.15">
      <c r="C44" s="40"/>
    </row>
  </sheetData>
  <sheetProtection algorithmName="SHA-512" hashValue="Ka5OJE4bucmqm1BXiGaKpoBNkWAKu5F1TuTfrI8lkT91fn0oBUyyhJu8EllLDzo8UHZUcS+5ob/xqLdAfffPhQ==" saltValue="HVw9n1suXisqUh5O6J5BMQ==" spinCount="100000" sheet="1" objects="1" scenarios="1"/>
  <mergeCells count="1">
    <mergeCell ref="B1:F1"/>
  </mergeCells>
  <conditionalFormatting sqref="C3:F3 D4:F4 C4:C11">
    <cfRule type="cellIs" dxfId="4" priority="4" stopIfTrue="1" operator="equal">
      <formula>0</formula>
    </cfRule>
  </conditionalFormatting>
  <dataValidations count="2">
    <dataValidation type="decimal" operator="greaterThan" allowBlank="1" showInputMessage="1" showErrorMessage="1" error="lllloooooooooooooo" sqref="C30">
      <formula1>0.1</formula1>
    </dataValidation>
    <dataValidation operator="greaterThan" allowBlank="1" showInputMessage="1" showErrorMessage="1" error="cuec" sqref="C31"/>
  </dataValidations>
  <pageMargins left="0.25" right="0.25"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107" zoomScaleNormal="100" zoomScaleSheetLayoutView="107" workbookViewId="0">
      <selection activeCell="B26" sqref="B26"/>
    </sheetView>
  </sheetViews>
  <sheetFormatPr baseColWidth="10" defaultColWidth="11.42578125" defaultRowHeight="11.25" x14ac:dyDescent="0.15"/>
  <cols>
    <col min="1" max="1" width="1.28515625" style="17" customWidth="1"/>
    <col min="2" max="2" width="33.28515625" style="17" customWidth="1"/>
    <col min="3" max="3" width="13.140625" style="17" customWidth="1"/>
    <col min="4" max="8" width="13.140625" style="35" customWidth="1"/>
    <col min="9" max="10" width="13.140625" style="36" customWidth="1"/>
    <col min="11" max="11" width="15.42578125" style="36" customWidth="1"/>
    <col min="12" max="12" width="2" style="3" customWidth="1"/>
    <col min="13" max="16384" width="11.42578125" style="17"/>
  </cols>
  <sheetData>
    <row r="1" spans="1:12" s="2" customFormat="1" ht="26.25" customHeight="1" x14ac:dyDescent="0.15">
      <c r="A1" s="1"/>
      <c r="B1" s="192" t="s">
        <v>74</v>
      </c>
      <c r="C1" s="192"/>
      <c r="D1" s="192"/>
      <c r="E1" s="192"/>
      <c r="F1" s="192"/>
      <c r="G1" s="192"/>
      <c r="H1" s="192"/>
      <c r="I1" s="192"/>
      <c r="J1" s="192"/>
      <c r="K1" s="192"/>
    </row>
    <row r="2" spans="1:12" s="8" customFormat="1" ht="12.75" customHeight="1" x14ac:dyDescent="0.15">
      <c r="A2" s="3"/>
      <c r="B2" s="4"/>
      <c r="C2" s="4"/>
      <c r="D2" s="5"/>
      <c r="E2" s="6"/>
      <c r="F2" s="6"/>
      <c r="G2" s="6"/>
      <c r="H2" s="6"/>
      <c r="I2" s="7"/>
      <c r="J2" s="7"/>
      <c r="K2" s="7"/>
    </row>
    <row r="3" spans="1:12" s="14" customFormat="1" ht="20.100000000000001" customHeight="1" x14ac:dyDescent="0.25">
      <c r="A3" s="9"/>
      <c r="B3" s="10" t="s">
        <v>3</v>
      </c>
      <c r="C3" s="255">
        <f>+'2. ANID BUDGET'!C3</f>
        <v>0</v>
      </c>
      <c r="D3" s="256"/>
      <c r="E3" s="256"/>
      <c r="F3" s="256"/>
      <c r="G3" s="256"/>
      <c r="H3" s="256"/>
      <c r="I3" s="256"/>
      <c r="J3" s="256"/>
      <c r="K3" s="257"/>
      <c r="L3" s="13"/>
    </row>
    <row r="4" spans="1:12" s="14" customFormat="1" ht="20.100000000000001" customHeight="1" x14ac:dyDescent="0.25">
      <c r="A4" s="9"/>
      <c r="B4" s="10" t="s">
        <v>0</v>
      </c>
      <c r="C4" s="255">
        <f>+'2. ANID BUDGET'!C4</f>
        <v>0</v>
      </c>
      <c r="D4" s="256"/>
      <c r="E4" s="256"/>
      <c r="F4" s="256"/>
      <c r="G4" s="256"/>
      <c r="H4" s="256"/>
      <c r="I4" s="256"/>
      <c r="J4" s="256"/>
      <c r="K4" s="257"/>
      <c r="L4" s="13"/>
    </row>
    <row r="5" spans="1:12" s="14" customFormat="1" ht="20.100000000000001" customHeight="1" x14ac:dyDescent="0.25">
      <c r="A5" s="9"/>
      <c r="B5" s="137" t="s">
        <v>44</v>
      </c>
      <c r="C5" s="255">
        <f>+'2. ANID BUDGET'!C5</f>
        <v>0</v>
      </c>
      <c r="D5" s="256"/>
      <c r="E5" s="256"/>
      <c r="F5" s="256"/>
      <c r="G5" s="256"/>
      <c r="H5" s="256"/>
      <c r="I5" s="256"/>
      <c r="J5" s="256"/>
      <c r="K5" s="257"/>
      <c r="L5" s="13"/>
    </row>
    <row r="6" spans="1:12" s="14" customFormat="1" ht="20.100000000000001" customHeight="1" x14ac:dyDescent="0.25">
      <c r="A6" s="9"/>
      <c r="B6" s="137" t="s">
        <v>72</v>
      </c>
      <c r="C6" s="258">
        <f>+'2. ANID BUDGET'!C7</f>
        <v>0</v>
      </c>
      <c r="D6" s="259"/>
      <c r="E6" s="259"/>
      <c r="F6" s="259"/>
      <c r="G6" s="259"/>
      <c r="H6" s="259"/>
      <c r="I6" s="259"/>
      <c r="J6" s="259"/>
      <c r="K6" s="260"/>
      <c r="L6" s="13"/>
    </row>
    <row r="7" spans="1:12" ht="5.65" customHeight="1" x14ac:dyDescent="0.15">
      <c r="A7" s="3"/>
      <c r="B7" s="15"/>
      <c r="C7" s="15"/>
      <c r="D7" s="16"/>
      <c r="E7" s="16"/>
      <c r="F7" s="16"/>
      <c r="G7" s="16"/>
      <c r="H7" s="16"/>
      <c r="I7" s="1"/>
      <c r="J7" s="1"/>
      <c r="K7" s="1"/>
    </row>
    <row r="8" spans="1:12" ht="18.399999999999999" customHeight="1" x14ac:dyDescent="0.15">
      <c r="A8" s="3"/>
      <c r="B8" s="173" t="s">
        <v>77</v>
      </c>
      <c r="C8" s="163"/>
      <c r="D8" s="16"/>
      <c r="E8" s="16"/>
      <c r="F8" s="16"/>
      <c r="G8" s="16"/>
      <c r="H8" s="16"/>
      <c r="I8" s="1"/>
      <c r="J8" s="1"/>
      <c r="K8" s="1"/>
    </row>
    <row r="9" spans="1:12" ht="4.7" customHeight="1" x14ac:dyDescent="0.15">
      <c r="A9" s="3"/>
      <c r="B9" s="15"/>
      <c r="C9" s="15"/>
      <c r="D9" s="16"/>
      <c r="E9" s="16"/>
      <c r="F9" s="16"/>
      <c r="G9" s="16"/>
      <c r="H9" s="16"/>
      <c r="I9" s="1"/>
      <c r="J9" s="1"/>
      <c r="K9" s="1"/>
    </row>
    <row r="10" spans="1:12" ht="17.25" customHeight="1" x14ac:dyDescent="0.15">
      <c r="A10" s="3"/>
      <c r="B10" s="18" t="s">
        <v>1</v>
      </c>
      <c r="C10" s="1"/>
      <c r="D10" s="16"/>
      <c r="E10" s="16"/>
      <c r="F10" s="16"/>
      <c r="G10" s="16"/>
      <c r="H10" s="16"/>
      <c r="I10" s="1"/>
      <c r="J10" s="1"/>
      <c r="K10" s="1"/>
    </row>
    <row r="11" spans="1:12" s="19" customFormat="1" ht="20.25" customHeight="1" x14ac:dyDescent="0.25">
      <c r="A11" s="9"/>
      <c r="B11" s="103"/>
      <c r="C11" s="261" t="s">
        <v>4</v>
      </c>
      <c r="D11" s="262"/>
      <c r="E11" s="262"/>
      <c r="F11" s="262"/>
      <c r="G11" s="262"/>
      <c r="H11" s="262"/>
      <c r="I11" s="262"/>
      <c r="J11" s="262"/>
      <c r="K11" s="263"/>
      <c r="L11" s="9"/>
    </row>
    <row r="12" spans="1:12" s="19" customFormat="1" ht="27" customHeight="1" x14ac:dyDescent="0.25">
      <c r="A12" s="9"/>
      <c r="B12" s="103" t="s">
        <v>46</v>
      </c>
      <c r="C12" s="251" t="s">
        <v>8</v>
      </c>
      <c r="D12" s="252"/>
      <c r="E12" s="251" t="s">
        <v>9</v>
      </c>
      <c r="F12" s="252"/>
      <c r="G12" s="251" t="s">
        <v>10</v>
      </c>
      <c r="H12" s="252"/>
      <c r="I12" s="251" t="s">
        <v>2</v>
      </c>
      <c r="J12" s="252"/>
      <c r="K12" s="253" t="s">
        <v>2</v>
      </c>
      <c r="L12" s="9"/>
    </row>
    <row r="13" spans="1:12" s="19" customFormat="1" ht="22.5" x14ac:dyDescent="0.25">
      <c r="A13" s="9"/>
      <c r="B13" s="103"/>
      <c r="C13" s="22" t="s">
        <v>5</v>
      </c>
      <c r="D13" s="23" t="s">
        <v>6</v>
      </c>
      <c r="E13" s="22" t="s">
        <v>5</v>
      </c>
      <c r="F13" s="23" t="s">
        <v>6</v>
      </c>
      <c r="G13" s="22" t="s">
        <v>5</v>
      </c>
      <c r="H13" s="23" t="s">
        <v>6</v>
      </c>
      <c r="I13" s="22" t="s">
        <v>5</v>
      </c>
      <c r="J13" s="23" t="s">
        <v>6</v>
      </c>
      <c r="K13" s="254"/>
      <c r="L13" s="9"/>
    </row>
    <row r="14" spans="1:12" s="26" customFormat="1" ht="30" customHeight="1" x14ac:dyDescent="0.25">
      <c r="B14" s="24" t="s">
        <v>16</v>
      </c>
      <c r="C14" s="138">
        <f t="shared" ref="C14:K14" si="0">SUM(C15:C21)</f>
        <v>0</v>
      </c>
      <c r="D14" s="138">
        <f t="shared" si="0"/>
        <v>0</v>
      </c>
      <c r="E14" s="138">
        <f t="shared" si="0"/>
        <v>0</v>
      </c>
      <c r="F14" s="138">
        <f t="shared" si="0"/>
        <v>0</v>
      </c>
      <c r="G14" s="138">
        <f t="shared" si="0"/>
        <v>0</v>
      </c>
      <c r="H14" s="138">
        <f t="shared" si="0"/>
        <v>0</v>
      </c>
      <c r="I14" s="138">
        <f t="shared" si="0"/>
        <v>0</v>
      </c>
      <c r="J14" s="138">
        <f t="shared" si="0"/>
        <v>0</v>
      </c>
      <c r="K14" s="138">
        <f t="shared" si="0"/>
        <v>0</v>
      </c>
      <c r="L14" s="25"/>
    </row>
    <row r="15" spans="1:12" s="26" customFormat="1" ht="30" customHeight="1" x14ac:dyDescent="0.25">
      <c r="B15" s="31" t="s">
        <v>17</v>
      </c>
      <c r="C15" s="27"/>
      <c r="D15" s="27"/>
      <c r="E15" s="27"/>
      <c r="F15" s="27"/>
      <c r="G15" s="27"/>
      <c r="H15" s="27"/>
      <c r="I15" s="139">
        <f>+C15+E15+G15</f>
        <v>0</v>
      </c>
      <c r="J15" s="139">
        <f>+D15+F15+H15</f>
        <v>0</v>
      </c>
      <c r="K15" s="139">
        <f t="shared" ref="K15:K21" si="1">+I15+J15</f>
        <v>0</v>
      </c>
      <c r="L15" s="25"/>
    </row>
    <row r="16" spans="1:12" s="26" customFormat="1" ht="30" customHeight="1" x14ac:dyDescent="0.25">
      <c r="B16" s="31" t="str">
        <f>+'2.1 PERSONNEL'!B22</f>
        <v xml:space="preserve">Postdocs </v>
      </c>
      <c r="C16" s="27"/>
      <c r="D16" s="27"/>
      <c r="E16" s="27"/>
      <c r="F16" s="27"/>
      <c r="G16" s="27"/>
      <c r="H16" s="27"/>
      <c r="I16" s="139">
        <f t="shared" ref="I16:J26" si="2">+C16+E16+G16</f>
        <v>0</v>
      </c>
      <c r="J16" s="139">
        <f t="shared" si="2"/>
        <v>0</v>
      </c>
      <c r="K16" s="140">
        <f t="shared" si="1"/>
        <v>0</v>
      </c>
      <c r="L16" s="25"/>
    </row>
    <row r="17" spans="2:12" s="26" customFormat="1" ht="30" customHeight="1" x14ac:dyDescent="0.25">
      <c r="B17" s="31" t="str">
        <f>+'2.1 PERSONNEL'!B23</f>
        <v>Postgraduated Thesis Students</v>
      </c>
      <c r="C17" s="27"/>
      <c r="D17" s="27"/>
      <c r="E17" s="27"/>
      <c r="F17" s="27"/>
      <c r="G17" s="27"/>
      <c r="H17" s="27"/>
      <c r="I17" s="139">
        <f t="shared" si="2"/>
        <v>0</v>
      </c>
      <c r="J17" s="139">
        <f t="shared" si="2"/>
        <v>0</v>
      </c>
      <c r="K17" s="140">
        <f t="shared" si="1"/>
        <v>0</v>
      </c>
      <c r="L17" s="25"/>
    </row>
    <row r="18" spans="2:12" s="26" customFormat="1" ht="30" customHeight="1" x14ac:dyDescent="0.25">
      <c r="B18" s="31" t="str">
        <f>+'2.1 PERSONNEL'!B24</f>
        <v>Undergraduated Thesis Students</v>
      </c>
      <c r="C18" s="27"/>
      <c r="D18" s="27"/>
      <c r="E18" s="27"/>
      <c r="F18" s="27"/>
      <c r="G18" s="27"/>
      <c r="H18" s="27"/>
      <c r="I18" s="139">
        <f t="shared" si="2"/>
        <v>0</v>
      </c>
      <c r="J18" s="139">
        <f t="shared" si="2"/>
        <v>0</v>
      </c>
      <c r="K18" s="140">
        <f t="shared" si="1"/>
        <v>0</v>
      </c>
      <c r="L18" s="25"/>
    </row>
    <row r="19" spans="2:12" s="26" customFormat="1" ht="30" customHeight="1" x14ac:dyDescent="0.25">
      <c r="B19" s="31" t="str">
        <f>+'2.1 PERSONNEL'!B25</f>
        <v>Professionals and Technicians</v>
      </c>
      <c r="C19" s="27"/>
      <c r="D19" s="27"/>
      <c r="E19" s="27"/>
      <c r="F19" s="27"/>
      <c r="G19" s="27"/>
      <c r="H19" s="27"/>
      <c r="I19" s="139">
        <f t="shared" si="2"/>
        <v>0</v>
      </c>
      <c r="J19" s="139">
        <f t="shared" si="2"/>
        <v>0</v>
      </c>
      <c r="K19" s="140">
        <f t="shared" si="1"/>
        <v>0</v>
      </c>
      <c r="L19" s="25"/>
    </row>
    <row r="20" spans="2:12" s="26" customFormat="1" ht="30" customHeight="1" x14ac:dyDescent="0.25">
      <c r="B20" s="31" t="str">
        <f>+'2.1 PERSONNEL'!B26</f>
        <v>Project Administrative Staff</v>
      </c>
      <c r="C20" s="27"/>
      <c r="D20" s="27"/>
      <c r="E20" s="27"/>
      <c r="F20" s="27"/>
      <c r="G20" s="27"/>
      <c r="H20" s="27"/>
      <c r="I20" s="139">
        <f t="shared" si="2"/>
        <v>0</v>
      </c>
      <c r="J20" s="139">
        <f t="shared" si="2"/>
        <v>0</v>
      </c>
      <c r="K20" s="140">
        <f t="shared" si="1"/>
        <v>0</v>
      </c>
      <c r="L20" s="25"/>
    </row>
    <row r="21" spans="2:12" s="26" customFormat="1" ht="30" customHeight="1" x14ac:dyDescent="0.25">
      <c r="B21" s="31" t="str">
        <f>+'2.1 PERSONNEL'!B27</f>
        <v>Research Assistants</v>
      </c>
      <c r="C21" s="141"/>
      <c r="D21" s="141"/>
      <c r="E21" s="141"/>
      <c r="F21" s="141"/>
      <c r="G21" s="141"/>
      <c r="H21" s="141"/>
      <c r="I21" s="142">
        <f t="shared" si="2"/>
        <v>0</v>
      </c>
      <c r="J21" s="142">
        <f t="shared" si="2"/>
        <v>0</v>
      </c>
      <c r="K21" s="185">
        <f t="shared" si="1"/>
        <v>0</v>
      </c>
      <c r="L21" s="25"/>
    </row>
    <row r="22" spans="2:12" s="26" customFormat="1" ht="30" customHeight="1" x14ac:dyDescent="0.25">
      <c r="B22" s="24" t="s">
        <v>60</v>
      </c>
      <c r="C22" s="138">
        <f>+C23+C24</f>
        <v>0</v>
      </c>
      <c r="D22" s="138">
        <f t="shared" ref="D22:H22" si="3">+D23+D24</f>
        <v>0</v>
      </c>
      <c r="E22" s="138">
        <f t="shared" si="3"/>
        <v>0</v>
      </c>
      <c r="F22" s="138">
        <f t="shared" si="3"/>
        <v>0</v>
      </c>
      <c r="G22" s="138">
        <f t="shared" si="3"/>
        <v>0</v>
      </c>
      <c r="H22" s="138">
        <f t="shared" si="3"/>
        <v>0</v>
      </c>
      <c r="I22" s="144">
        <f t="shared" ref="I22" si="4">+C22+E22+G22</f>
        <v>0</v>
      </c>
      <c r="J22" s="144">
        <f t="shared" ref="J22" si="5">+D22+F22+H22</f>
        <v>0</v>
      </c>
      <c r="K22" s="144">
        <f t="shared" ref="K22" si="6">+I22+J22</f>
        <v>0</v>
      </c>
      <c r="L22" s="25"/>
    </row>
    <row r="23" spans="2:12" s="26" customFormat="1" ht="30" customHeight="1" x14ac:dyDescent="0.25">
      <c r="B23" s="174" t="s">
        <v>59</v>
      </c>
      <c r="C23" s="143"/>
      <c r="D23" s="143"/>
      <c r="E23" s="143"/>
      <c r="F23" s="143"/>
      <c r="G23" s="143"/>
      <c r="H23" s="143"/>
      <c r="I23" s="144">
        <f t="shared" si="2"/>
        <v>0</v>
      </c>
      <c r="J23" s="144">
        <f t="shared" si="2"/>
        <v>0</v>
      </c>
      <c r="K23" s="138">
        <f>+I23+J23</f>
        <v>0</v>
      </c>
      <c r="L23" s="25"/>
    </row>
    <row r="24" spans="2:12" s="30" customFormat="1" ht="30" customHeight="1" x14ac:dyDescent="0.25">
      <c r="B24" s="174" t="s">
        <v>60</v>
      </c>
      <c r="C24" s="143"/>
      <c r="D24" s="143"/>
      <c r="E24" s="143"/>
      <c r="F24" s="143"/>
      <c r="G24" s="143"/>
      <c r="H24" s="143"/>
      <c r="I24" s="144">
        <f t="shared" si="2"/>
        <v>0</v>
      </c>
      <c r="J24" s="144">
        <f t="shared" si="2"/>
        <v>0</v>
      </c>
      <c r="K24" s="138">
        <f>+I24+J24</f>
        <v>0</v>
      </c>
      <c r="L24" s="29"/>
    </row>
    <row r="25" spans="2:12" s="26" customFormat="1" ht="30" customHeight="1" x14ac:dyDescent="0.25">
      <c r="B25" s="24" t="s">
        <v>63</v>
      </c>
      <c r="C25" s="190"/>
      <c r="D25" s="190"/>
      <c r="E25" s="190"/>
      <c r="F25" s="190"/>
      <c r="G25" s="190"/>
      <c r="H25" s="190"/>
      <c r="I25" s="144">
        <f t="shared" si="2"/>
        <v>0</v>
      </c>
      <c r="J25" s="144">
        <f t="shared" si="2"/>
        <v>0</v>
      </c>
      <c r="K25" s="138">
        <f>+I25+J25</f>
        <v>0</v>
      </c>
      <c r="L25" s="25"/>
    </row>
    <row r="26" spans="2:12" s="26" customFormat="1" ht="30" customHeight="1" x14ac:dyDescent="0.25">
      <c r="B26" s="24" t="s">
        <v>78</v>
      </c>
      <c r="C26" s="190"/>
      <c r="D26" s="190"/>
      <c r="E26" s="190"/>
      <c r="F26" s="190"/>
      <c r="G26" s="190"/>
      <c r="H26" s="190"/>
      <c r="I26" s="144">
        <f t="shared" si="2"/>
        <v>0</v>
      </c>
      <c r="J26" s="144">
        <f t="shared" si="2"/>
        <v>0</v>
      </c>
      <c r="K26" s="138">
        <f>+I26+J26</f>
        <v>0</v>
      </c>
      <c r="L26" s="25"/>
    </row>
    <row r="27" spans="2:12" s="26" customFormat="1" ht="30" customHeight="1" x14ac:dyDescent="0.25">
      <c r="B27" s="33" t="s">
        <v>56</v>
      </c>
      <c r="C27" s="81">
        <f t="shared" ref="C27:H27" si="7">+C14+SUM(C23:C26)</f>
        <v>0</v>
      </c>
      <c r="D27" s="81">
        <f t="shared" si="7"/>
        <v>0</v>
      </c>
      <c r="E27" s="81">
        <f t="shared" si="7"/>
        <v>0</v>
      </c>
      <c r="F27" s="81">
        <f t="shared" si="7"/>
        <v>0</v>
      </c>
      <c r="G27" s="81">
        <f t="shared" si="7"/>
        <v>0</v>
      </c>
      <c r="H27" s="81">
        <f t="shared" si="7"/>
        <v>0</v>
      </c>
      <c r="I27" s="81">
        <f>+C27+E27+G27</f>
        <v>0</v>
      </c>
      <c r="J27" s="81">
        <f>+D27+F27+H27</f>
        <v>0</v>
      </c>
      <c r="K27" s="81">
        <f>+I27+J27</f>
        <v>0</v>
      </c>
      <c r="L27" s="25"/>
    </row>
  </sheetData>
  <mergeCells count="11">
    <mergeCell ref="C6:K6"/>
    <mergeCell ref="C11:K11"/>
    <mergeCell ref="C4:K4"/>
    <mergeCell ref="C5:K5"/>
    <mergeCell ref="B1:K1"/>
    <mergeCell ref="C3:K3"/>
    <mergeCell ref="C12:D12"/>
    <mergeCell ref="E12:F12"/>
    <mergeCell ref="G12:H12"/>
    <mergeCell ref="I12:J12"/>
    <mergeCell ref="K12:K13"/>
  </mergeCells>
  <pageMargins left="0.25" right="0.25" top="0.75" bottom="0.75" header="0.3" footer="0.3"/>
  <pageSetup scale="7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Normal="100" zoomScaleSheetLayoutView="100" workbookViewId="0">
      <selection activeCell="B26" sqref="B26"/>
    </sheetView>
  </sheetViews>
  <sheetFormatPr baseColWidth="10" defaultColWidth="11.42578125" defaultRowHeight="11.25" x14ac:dyDescent="0.15"/>
  <cols>
    <col min="1" max="1" width="1.28515625" style="17" customWidth="1"/>
    <col min="2" max="2" width="32.28515625" style="17" customWidth="1"/>
    <col min="3" max="3" width="13.140625" style="17" customWidth="1"/>
    <col min="4" max="8" width="13.140625" style="35" customWidth="1"/>
    <col min="9" max="10" width="13.140625" style="36" customWidth="1"/>
    <col min="11" max="11" width="15.42578125" style="36" customWidth="1"/>
    <col min="12" max="12" width="2" style="3" customWidth="1"/>
    <col min="13" max="16384" width="11.42578125" style="17"/>
  </cols>
  <sheetData>
    <row r="1" spans="1:12" s="2" customFormat="1" ht="26.25" customHeight="1" x14ac:dyDescent="0.15">
      <c r="A1" s="1"/>
      <c r="B1" s="192" t="s">
        <v>73</v>
      </c>
      <c r="C1" s="192"/>
      <c r="D1" s="192"/>
      <c r="E1" s="192"/>
      <c r="F1" s="192"/>
      <c r="G1" s="192"/>
      <c r="H1" s="192"/>
      <c r="I1" s="192"/>
      <c r="J1" s="192"/>
      <c r="K1" s="192"/>
    </row>
    <row r="2" spans="1:12" s="8" customFormat="1" ht="12.75" customHeight="1" x14ac:dyDescent="0.15">
      <c r="A2" s="3"/>
      <c r="B2" s="4"/>
      <c r="C2" s="4"/>
      <c r="D2" s="5"/>
      <c r="E2" s="6"/>
      <c r="F2" s="6"/>
      <c r="G2" s="6"/>
      <c r="H2" s="6"/>
      <c r="I2" s="7"/>
      <c r="J2" s="7"/>
      <c r="K2" s="7"/>
    </row>
    <row r="3" spans="1:12" s="14" customFormat="1" ht="20.100000000000001" customHeight="1" x14ac:dyDescent="0.25">
      <c r="A3" s="9"/>
      <c r="B3" s="10" t="s">
        <v>3</v>
      </c>
      <c r="C3" s="255">
        <f>+'2. ANID BUDGET'!C3</f>
        <v>0</v>
      </c>
      <c r="D3" s="256"/>
      <c r="E3" s="256"/>
      <c r="F3" s="256"/>
      <c r="G3" s="256"/>
      <c r="H3" s="256"/>
      <c r="I3" s="256"/>
      <c r="J3" s="256"/>
      <c r="K3" s="257"/>
      <c r="L3" s="13"/>
    </row>
    <row r="4" spans="1:12" s="14" customFormat="1" ht="20.100000000000001" customHeight="1" x14ac:dyDescent="0.25">
      <c r="A4" s="9"/>
      <c r="B4" s="10" t="s">
        <v>0</v>
      </c>
      <c r="C4" s="255">
        <f>+'2. ANID BUDGET'!C4</f>
        <v>0</v>
      </c>
      <c r="D4" s="256"/>
      <c r="E4" s="256"/>
      <c r="F4" s="256"/>
      <c r="G4" s="256"/>
      <c r="H4" s="256"/>
      <c r="I4" s="256"/>
      <c r="J4" s="256"/>
      <c r="K4" s="257"/>
      <c r="L4" s="13"/>
    </row>
    <row r="5" spans="1:12" s="14" customFormat="1" ht="20.100000000000001" customHeight="1" x14ac:dyDescent="0.25">
      <c r="A5" s="9"/>
      <c r="B5" s="137" t="s">
        <v>44</v>
      </c>
      <c r="C5" s="255">
        <f>+'2. ANID BUDGET'!C5</f>
        <v>0</v>
      </c>
      <c r="D5" s="256"/>
      <c r="E5" s="256"/>
      <c r="F5" s="256"/>
      <c r="G5" s="256"/>
      <c r="H5" s="256"/>
      <c r="I5" s="256"/>
      <c r="J5" s="256"/>
      <c r="K5" s="257"/>
      <c r="L5" s="13"/>
    </row>
    <row r="6" spans="1:12" s="14" customFormat="1" ht="20.100000000000001" customHeight="1" x14ac:dyDescent="0.25">
      <c r="A6" s="9"/>
      <c r="B6" s="137" t="s">
        <v>72</v>
      </c>
      <c r="C6" s="258">
        <f>+'2. ANID BUDGET'!C8</f>
        <v>0</v>
      </c>
      <c r="D6" s="259"/>
      <c r="E6" s="259"/>
      <c r="F6" s="259"/>
      <c r="G6" s="259"/>
      <c r="H6" s="259"/>
      <c r="I6" s="259"/>
      <c r="J6" s="259"/>
      <c r="K6" s="260"/>
      <c r="L6" s="13"/>
    </row>
    <row r="7" spans="1:12" ht="5.45" customHeight="1" x14ac:dyDescent="0.15">
      <c r="A7" s="3"/>
      <c r="B7" s="15"/>
      <c r="C7" s="15"/>
      <c r="D7" s="16"/>
      <c r="E7" s="16"/>
      <c r="F7" s="16"/>
      <c r="G7" s="16"/>
      <c r="H7" s="16"/>
      <c r="I7" s="1"/>
      <c r="J7" s="1"/>
      <c r="K7" s="1"/>
    </row>
    <row r="8" spans="1:12" ht="17.45" customHeight="1" x14ac:dyDescent="0.15">
      <c r="A8" s="3"/>
      <c r="B8" s="173" t="s">
        <v>77</v>
      </c>
      <c r="C8" s="163"/>
      <c r="D8" s="16"/>
      <c r="E8" s="16"/>
      <c r="F8" s="16"/>
      <c r="G8" s="16"/>
      <c r="H8" s="16"/>
      <c r="I8" s="1"/>
      <c r="J8" s="1"/>
      <c r="K8" s="1"/>
    </row>
    <row r="9" spans="1:12" ht="4.3499999999999996" customHeight="1" x14ac:dyDescent="0.15">
      <c r="A9" s="3"/>
      <c r="B9" s="15"/>
      <c r="C9" s="15"/>
      <c r="D9" s="16"/>
      <c r="E9" s="16"/>
      <c r="F9" s="16"/>
      <c r="G9" s="16"/>
      <c r="H9" s="16"/>
      <c r="I9" s="1"/>
      <c r="J9" s="1"/>
      <c r="K9" s="1"/>
    </row>
    <row r="10" spans="1:12" ht="17.25" customHeight="1" x14ac:dyDescent="0.15">
      <c r="A10" s="3"/>
      <c r="B10" s="18" t="s">
        <v>1</v>
      </c>
      <c r="C10" s="1"/>
      <c r="D10" s="16"/>
      <c r="E10" s="16"/>
      <c r="F10" s="16"/>
      <c r="G10" s="16"/>
      <c r="H10" s="16"/>
      <c r="I10" s="1"/>
      <c r="J10" s="1"/>
      <c r="K10" s="1"/>
    </row>
    <row r="11" spans="1:12" s="19" customFormat="1" ht="20.25" customHeight="1" x14ac:dyDescent="0.25">
      <c r="A11" s="9"/>
      <c r="B11" s="103"/>
      <c r="C11" s="261" t="s">
        <v>4</v>
      </c>
      <c r="D11" s="262"/>
      <c r="E11" s="262"/>
      <c r="F11" s="262"/>
      <c r="G11" s="262"/>
      <c r="H11" s="262"/>
      <c r="I11" s="262"/>
      <c r="J11" s="262"/>
      <c r="K11" s="263"/>
      <c r="L11" s="9"/>
    </row>
    <row r="12" spans="1:12" s="19" customFormat="1" ht="27" customHeight="1" x14ac:dyDescent="0.25">
      <c r="A12" s="9"/>
      <c r="B12" s="103" t="s">
        <v>46</v>
      </c>
      <c r="C12" s="251" t="s">
        <v>8</v>
      </c>
      <c r="D12" s="252"/>
      <c r="E12" s="251" t="s">
        <v>9</v>
      </c>
      <c r="F12" s="252"/>
      <c r="G12" s="251" t="s">
        <v>10</v>
      </c>
      <c r="H12" s="252"/>
      <c r="I12" s="251" t="s">
        <v>2</v>
      </c>
      <c r="J12" s="252"/>
      <c r="K12" s="253" t="s">
        <v>2</v>
      </c>
      <c r="L12" s="9"/>
    </row>
    <row r="13" spans="1:12" s="19" customFormat="1" ht="22.5" x14ac:dyDescent="0.25">
      <c r="A13" s="9"/>
      <c r="B13" s="103"/>
      <c r="C13" s="22" t="s">
        <v>5</v>
      </c>
      <c r="D13" s="23" t="s">
        <v>6</v>
      </c>
      <c r="E13" s="22" t="s">
        <v>5</v>
      </c>
      <c r="F13" s="23" t="s">
        <v>6</v>
      </c>
      <c r="G13" s="22" t="s">
        <v>5</v>
      </c>
      <c r="H13" s="23" t="s">
        <v>6</v>
      </c>
      <c r="I13" s="22" t="s">
        <v>5</v>
      </c>
      <c r="J13" s="23" t="s">
        <v>6</v>
      </c>
      <c r="K13" s="254"/>
      <c r="L13" s="9"/>
    </row>
    <row r="14" spans="1:12" s="26" customFormat="1" ht="30" customHeight="1" x14ac:dyDescent="0.25">
      <c r="B14" s="24" t="s">
        <v>16</v>
      </c>
      <c r="C14" s="138">
        <f t="shared" ref="C14:K14" si="0">SUM(C15:C21)</f>
        <v>0</v>
      </c>
      <c r="D14" s="138">
        <f t="shared" si="0"/>
        <v>0</v>
      </c>
      <c r="E14" s="138">
        <f t="shared" si="0"/>
        <v>0</v>
      </c>
      <c r="F14" s="138">
        <f t="shared" si="0"/>
        <v>0</v>
      </c>
      <c r="G14" s="138">
        <f t="shared" si="0"/>
        <v>0</v>
      </c>
      <c r="H14" s="138">
        <f t="shared" si="0"/>
        <v>0</v>
      </c>
      <c r="I14" s="138">
        <f t="shared" si="0"/>
        <v>0</v>
      </c>
      <c r="J14" s="138">
        <f t="shared" si="0"/>
        <v>0</v>
      </c>
      <c r="K14" s="138">
        <f t="shared" si="0"/>
        <v>0</v>
      </c>
      <c r="L14" s="25"/>
    </row>
    <row r="15" spans="1:12" s="26" customFormat="1" ht="30" customHeight="1" x14ac:dyDescent="0.25">
      <c r="B15" s="31" t="s">
        <v>17</v>
      </c>
      <c r="C15" s="27"/>
      <c r="D15" s="27"/>
      <c r="E15" s="27"/>
      <c r="F15" s="27"/>
      <c r="G15" s="27"/>
      <c r="H15" s="27"/>
      <c r="I15" s="139">
        <f>+C15+E15+G15</f>
        <v>0</v>
      </c>
      <c r="J15" s="139">
        <f>+D15+F15+H15</f>
        <v>0</v>
      </c>
      <c r="K15" s="139">
        <f t="shared" ref="K15:K21" si="1">+I15+J15</f>
        <v>0</v>
      </c>
      <c r="L15" s="25"/>
    </row>
    <row r="16" spans="1:12" s="26" customFormat="1" ht="30" customHeight="1" x14ac:dyDescent="0.25">
      <c r="B16" s="31" t="str">
        <f>+'2.1 PERSONNEL'!B22</f>
        <v xml:space="preserve">Postdocs </v>
      </c>
      <c r="C16" s="27"/>
      <c r="D16" s="27"/>
      <c r="E16" s="27"/>
      <c r="F16" s="27"/>
      <c r="G16" s="27"/>
      <c r="H16" s="27"/>
      <c r="I16" s="139">
        <f t="shared" ref="I16:J26" si="2">+C16+E16+G16</f>
        <v>0</v>
      </c>
      <c r="J16" s="139">
        <f t="shared" si="2"/>
        <v>0</v>
      </c>
      <c r="K16" s="140">
        <f t="shared" si="1"/>
        <v>0</v>
      </c>
      <c r="L16" s="25"/>
    </row>
    <row r="17" spans="2:12" s="26" customFormat="1" ht="30" customHeight="1" x14ac:dyDescent="0.25">
      <c r="B17" s="31" t="str">
        <f>+'2.1 PERSONNEL'!B23</f>
        <v>Postgraduated Thesis Students</v>
      </c>
      <c r="C17" s="27"/>
      <c r="D17" s="27"/>
      <c r="E17" s="27"/>
      <c r="F17" s="27"/>
      <c r="G17" s="27"/>
      <c r="H17" s="27"/>
      <c r="I17" s="139">
        <f t="shared" si="2"/>
        <v>0</v>
      </c>
      <c r="J17" s="139">
        <f t="shared" si="2"/>
        <v>0</v>
      </c>
      <c r="K17" s="140">
        <f t="shared" si="1"/>
        <v>0</v>
      </c>
      <c r="L17" s="25"/>
    </row>
    <row r="18" spans="2:12" s="26" customFormat="1" ht="30" customHeight="1" x14ac:dyDescent="0.25">
      <c r="B18" s="31" t="str">
        <f>+'2.1 PERSONNEL'!B24</f>
        <v>Undergraduated Thesis Students</v>
      </c>
      <c r="C18" s="27"/>
      <c r="D18" s="27"/>
      <c r="E18" s="27"/>
      <c r="F18" s="27"/>
      <c r="G18" s="27"/>
      <c r="H18" s="27"/>
      <c r="I18" s="139">
        <f t="shared" si="2"/>
        <v>0</v>
      </c>
      <c r="J18" s="139">
        <f t="shared" si="2"/>
        <v>0</v>
      </c>
      <c r="K18" s="140">
        <f t="shared" si="1"/>
        <v>0</v>
      </c>
      <c r="L18" s="25"/>
    </row>
    <row r="19" spans="2:12" s="26" customFormat="1" ht="30" customHeight="1" x14ac:dyDescent="0.25">
      <c r="B19" s="31" t="str">
        <f>+'2.1 PERSONNEL'!B25</f>
        <v>Professionals and Technicians</v>
      </c>
      <c r="C19" s="27"/>
      <c r="D19" s="27"/>
      <c r="E19" s="27"/>
      <c r="F19" s="27"/>
      <c r="G19" s="27"/>
      <c r="H19" s="27"/>
      <c r="I19" s="139">
        <f t="shared" si="2"/>
        <v>0</v>
      </c>
      <c r="J19" s="139">
        <f t="shared" si="2"/>
        <v>0</v>
      </c>
      <c r="K19" s="140">
        <f t="shared" si="1"/>
        <v>0</v>
      </c>
      <c r="L19" s="25"/>
    </row>
    <row r="20" spans="2:12" s="26" customFormat="1" ht="30" customHeight="1" x14ac:dyDescent="0.25">
      <c r="B20" s="31" t="str">
        <f>+'2.1 PERSONNEL'!B26</f>
        <v>Project Administrative Staff</v>
      </c>
      <c r="C20" s="27"/>
      <c r="D20" s="27"/>
      <c r="E20" s="27"/>
      <c r="F20" s="27"/>
      <c r="G20" s="27"/>
      <c r="H20" s="27"/>
      <c r="I20" s="139">
        <f t="shared" si="2"/>
        <v>0</v>
      </c>
      <c r="J20" s="139">
        <f t="shared" si="2"/>
        <v>0</v>
      </c>
      <c r="K20" s="140">
        <f t="shared" si="1"/>
        <v>0</v>
      </c>
      <c r="L20" s="25"/>
    </row>
    <row r="21" spans="2:12" s="26" customFormat="1" ht="30" customHeight="1" x14ac:dyDescent="0.25">
      <c r="B21" s="31" t="str">
        <f>+'2.1 PERSONNEL'!B27</f>
        <v>Research Assistants</v>
      </c>
      <c r="C21" s="141"/>
      <c r="D21" s="141"/>
      <c r="E21" s="141"/>
      <c r="F21" s="141"/>
      <c r="G21" s="141"/>
      <c r="H21" s="141"/>
      <c r="I21" s="142">
        <f t="shared" si="2"/>
        <v>0</v>
      </c>
      <c r="J21" s="142">
        <f t="shared" si="2"/>
        <v>0</v>
      </c>
      <c r="K21" s="185">
        <f t="shared" si="1"/>
        <v>0</v>
      </c>
      <c r="L21" s="25"/>
    </row>
    <row r="22" spans="2:12" s="26" customFormat="1" ht="30" customHeight="1" x14ac:dyDescent="0.25">
      <c r="B22" s="24" t="s">
        <v>60</v>
      </c>
      <c r="C22" s="138">
        <f>+C23+C24</f>
        <v>0</v>
      </c>
      <c r="D22" s="138">
        <f t="shared" ref="D22:H22" si="3">+D23+D24</f>
        <v>0</v>
      </c>
      <c r="E22" s="138">
        <f t="shared" si="3"/>
        <v>0</v>
      </c>
      <c r="F22" s="138">
        <f t="shared" si="3"/>
        <v>0</v>
      </c>
      <c r="G22" s="138">
        <f t="shared" si="3"/>
        <v>0</v>
      </c>
      <c r="H22" s="138">
        <f t="shared" si="3"/>
        <v>0</v>
      </c>
      <c r="I22" s="144">
        <f t="shared" ref="I22" si="4">+C22+E22+G22</f>
        <v>0</v>
      </c>
      <c r="J22" s="144">
        <f t="shared" ref="J22" si="5">+D22+F22+H22</f>
        <v>0</v>
      </c>
      <c r="K22" s="144">
        <f t="shared" ref="K22" si="6">+I22+J22</f>
        <v>0</v>
      </c>
      <c r="L22" s="25"/>
    </row>
    <row r="23" spans="2:12" s="26" customFormat="1" ht="30" customHeight="1" x14ac:dyDescent="0.25">
      <c r="B23" s="174" t="s">
        <v>59</v>
      </c>
      <c r="C23" s="143"/>
      <c r="D23" s="143"/>
      <c r="E23" s="143"/>
      <c r="F23" s="143"/>
      <c r="G23" s="143"/>
      <c r="H23" s="143"/>
      <c r="I23" s="144">
        <f t="shared" si="2"/>
        <v>0</v>
      </c>
      <c r="J23" s="144">
        <f t="shared" si="2"/>
        <v>0</v>
      </c>
      <c r="K23" s="138">
        <f>+I23+J23</f>
        <v>0</v>
      </c>
      <c r="L23" s="25"/>
    </row>
    <row r="24" spans="2:12" s="30" customFormat="1" ht="30" customHeight="1" x14ac:dyDescent="0.25">
      <c r="B24" s="174" t="s">
        <v>60</v>
      </c>
      <c r="C24" s="143"/>
      <c r="D24" s="143"/>
      <c r="E24" s="143"/>
      <c r="F24" s="143"/>
      <c r="G24" s="143"/>
      <c r="H24" s="143"/>
      <c r="I24" s="144">
        <f t="shared" si="2"/>
        <v>0</v>
      </c>
      <c r="J24" s="144">
        <f t="shared" si="2"/>
        <v>0</v>
      </c>
      <c r="K24" s="138">
        <f>+I24+J24</f>
        <v>0</v>
      </c>
      <c r="L24" s="29"/>
    </row>
    <row r="25" spans="2:12" s="26" customFormat="1" ht="30" customHeight="1" x14ac:dyDescent="0.25">
      <c r="B25" s="24" t="s">
        <v>63</v>
      </c>
      <c r="C25" s="190"/>
      <c r="D25" s="190"/>
      <c r="E25" s="190"/>
      <c r="F25" s="190"/>
      <c r="G25" s="190"/>
      <c r="H25" s="190"/>
      <c r="I25" s="144">
        <f t="shared" si="2"/>
        <v>0</v>
      </c>
      <c r="J25" s="144">
        <f t="shared" si="2"/>
        <v>0</v>
      </c>
      <c r="K25" s="138">
        <f>+I25+J25</f>
        <v>0</v>
      </c>
      <c r="L25" s="25"/>
    </row>
    <row r="26" spans="2:12" s="26" customFormat="1" ht="30" customHeight="1" x14ac:dyDescent="0.25">
      <c r="B26" s="24" t="s">
        <v>78</v>
      </c>
      <c r="C26" s="190"/>
      <c r="D26" s="190"/>
      <c r="E26" s="190"/>
      <c r="F26" s="190"/>
      <c r="G26" s="190"/>
      <c r="H26" s="190"/>
      <c r="I26" s="144">
        <f t="shared" si="2"/>
        <v>0</v>
      </c>
      <c r="J26" s="144">
        <f t="shared" si="2"/>
        <v>0</v>
      </c>
      <c r="K26" s="138">
        <f>+I26+J26</f>
        <v>0</v>
      </c>
      <c r="L26" s="25"/>
    </row>
    <row r="27" spans="2:12" s="26" customFormat="1" ht="30" customHeight="1" x14ac:dyDescent="0.25">
      <c r="B27" s="33" t="s">
        <v>56</v>
      </c>
      <c r="C27" s="81">
        <f t="shared" ref="C27:H27" si="7">+C14+SUM(C23:C26)</f>
        <v>0</v>
      </c>
      <c r="D27" s="81">
        <f t="shared" si="7"/>
        <v>0</v>
      </c>
      <c r="E27" s="81">
        <f t="shared" si="7"/>
        <v>0</v>
      </c>
      <c r="F27" s="81">
        <f t="shared" si="7"/>
        <v>0</v>
      </c>
      <c r="G27" s="81">
        <f t="shared" si="7"/>
        <v>0</v>
      </c>
      <c r="H27" s="81">
        <f t="shared" si="7"/>
        <v>0</v>
      </c>
      <c r="I27" s="81">
        <f>+C27+E27+G27</f>
        <v>0</v>
      </c>
      <c r="J27" s="81">
        <f>+D27+F27+H27</f>
        <v>0</v>
      </c>
      <c r="K27" s="81">
        <f>+I27+J27</f>
        <v>0</v>
      </c>
      <c r="L27" s="25"/>
    </row>
  </sheetData>
  <mergeCells count="11">
    <mergeCell ref="C6:K6"/>
    <mergeCell ref="C11:K11"/>
    <mergeCell ref="C4:K4"/>
    <mergeCell ref="C5:K5"/>
    <mergeCell ref="B1:K1"/>
    <mergeCell ref="C3:K3"/>
    <mergeCell ref="C12:D12"/>
    <mergeCell ref="E12:F12"/>
    <mergeCell ref="G12:H12"/>
    <mergeCell ref="I12:J12"/>
    <mergeCell ref="K12:K13"/>
  </mergeCells>
  <pageMargins left="0.25" right="0.25" top="0.75" bottom="0.75" header="0.3" footer="0.3"/>
  <pageSetup scale="6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Normal="100" zoomScaleSheetLayoutView="100" workbookViewId="0">
      <selection activeCell="B26" sqref="B26"/>
    </sheetView>
  </sheetViews>
  <sheetFormatPr baseColWidth="10" defaultColWidth="11.42578125" defaultRowHeight="11.25" x14ac:dyDescent="0.15"/>
  <cols>
    <col min="1" max="1" width="1.28515625" style="17" customWidth="1"/>
    <col min="2" max="2" width="39" style="17" customWidth="1"/>
    <col min="3" max="3" width="13.140625" style="17" customWidth="1"/>
    <col min="4" max="8" width="13.140625" style="35" customWidth="1"/>
    <col min="9" max="10" width="13.140625" style="36" customWidth="1"/>
    <col min="11" max="11" width="15.42578125" style="36" customWidth="1"/>
    <col min="12" max="12" width="2" style="3" customWidth="1"/>
    <col min="13" max="16384" width="11.42578125" style="17"/>
  </cols>
  <sheetData>
    <row r="1" spans="1:12" s="2" customFormat="1" ht="26.25" customHeight="1" x14ac:dyDescent="0.15">
      <c r="A1" s="1"/>
      <c r="B1" s="192" t="s">
        <v>73</v>
      </c>
      <c r="C1" s="192"/>
      <c r="D1" s="192"/>
      <c r="E1" s="192"/>
      <c r="F1" s="192"/>
      <c r="G1" s="192"/>
      <c r="H1" s="192"/>
      <c r="I1" s="192"/>
      <c r="J1" s="192"/>
      <c r="K1" s="192"/>
    </row>
    <row r="2" spans="1:12" s="8" customFormat="1" ht="12.75" customHeight="1" x14ac:dyDescent="0.15">
      <c r="A2" s="3"/>
      <c r="B2" s="4"/>
      <c r="C2" s="4"/>
      <c r="D2" s="5"/>
      <c r="E2" s="6"/>
      <c r="F2" s="6"/>
      <c r="G2" s="6"/>
      <c r="H2" s="6"/>
      <c r="I2" s="7"/>
      <c r="J2" s="7"/>
      <c r="K2" s="7"/>
    </row>
    <row r="3" spans="1:12" s="14" customFormat="1" ht="20.100000000000001" customHeight="1" x14ac:dyDescent="0.25">
      <c r="A3" s="9"/>
      <c r="B3" s="10" t="s">
        <v>3</v>
      </c>
      <c r="C3" s="255">
        <f>+'2. ANID BUDGET'!C3</f>
        <v>0</v>
      </c>
      <c r="D3" s="256"/>
      <c r="E3" s="256"/>
      <c r="F3" s="256"/>
      <c r="G3" s="256"/>
      <c r="H3" s="256"/>
      <c r="I3" s="256"/>
      <c r="J3" s="256"/>
      <c r="K3" s="257"/>
      <c r="L3" s="13"/>
    </row>
    <row r="4" spans="1:12" s="14" customFormat="1" ht="20.100000000000001" customHeight="1" x14ac:dyDescent="0.25">
      <c r="A4" s="9"/>
      <c r="B4" s="10" t="s">
        <v>0</v>
      </c>
      <c r="C4" s="255">
        <f>+'2. ANID BUDGET'!C4</f>
        <v>0</v>
      </c>
      <c r="D4" s="256"/>
      <c r="E4" s="256"/>
      <c r="F4" s="256"/>
      <c r="G4" s="256"/>
      <c r="H4" s="256"/>
      <c r="I4" s="256"/>
      <c r="J4" s="256"/>
      <c r="K4" s="257"/>
      <c r="L4" s="13"/>
    </row>
    <row r="5" spans="1:12" s="14" customFormat="1" ht="20.100000000000001" customHeight="1" x14ac:dyDescent="0.25">
      <c r="A5" s="9"/>
      <c r="B5" s="137" t="s">
        <v>44</v>
      </c>
      <c r="C5" s="255">
        <f>+'2. ANID BUDGET'!C5</f>
        <v>0</v>
      </c>
      <c r="D5" s="256"/>
      <c r="E5" s="256"/>
      <c r="F5" s="256"/>
      <c r="G5" s="256"/>
      <c r="H5" s="256"/>
      <c r="I5" s="256"/>
      <c r="J5" s="256"/>
      <c r="K5" s="257"/>
      <c r="L5" s="13"/>
    </row>
    <row r="6" spans="1:12" s="14" customFormat="1" ht="20.100000000000001" customHeight="1" x14ac:dyDescent="0.25">
      <c r="A6" s="9"/>
      <c r="B6" s="137" t="s">
        <v>72</v>
      </c>
      <c r="C6" s="258">
        <f>+'2. ANID BUDGET'!C9</f>
        <v>0</v>
      </c>
      <c r="D6" s="259"/>
      <c r="E6" s="259"/>
      <c r="F6" s="259"/>
      <c r="G6" s="259"/>
      <c r="H6" s="259"/>
      <c r="I6" s="259"/>
      <c r="J6" s="259"/>
      <c r="K6" s="260"/>
      <c r="L6" s="13"/>
    </row>
    <row r="7" spans="1:12" ht="5.0999999999999996" customHeight="1" x14ac:dyDescent="0.15">
      <c r="A7" s="3"/>
      <c r="B7" s="15"/>
      <c r="C7" s="15"/>
      <c r="D7" s="16"/>
      <c r="E7" s="16"/>
      <c r="F7" s="16"/>
      <c r="G7" s="16"/>
      <c r="H7" s="16"/>
      <c r="I7" s="1"/>
      <c r="J7" s="1"/>
      <c r="K7" s="1"/>
    </row>
    <row r="8" spans="1:12" ht="21.75" customHeight="1" x14ac:dyDescent="0.15">
      <c r="A8" s="3"/>
      <c r="B8" s="173" t="s">
        <v>77</v>
      </c>
      <c r="C8" s="16"/>
      <c r="D8" s="16"/>
      <c r="E8" s="16"/>
      <c r="F8" s="16"/>
      <c r="G8" s="16"/>
      <c r="H8" s="16"/>
      <c r="I8" s="1"/>
      <c r="J8" s="1"/>
      <c r="K8" s="1"/>
    </row>
    <row r="9" spans="1:12" ht="5.45" customHeight="1" x14ac:dyDescent="0.15">
      <c r="A9" s="3"/>
      <c r="B9" s="15"/>
      <c r="C9" s="15"/>
      <c r="D9" s="16"/>
      <c r="E9" s="16"/>
      <c r="F9" s="16"/>
      <c r="G9" s="16"/>
      <c r="H9" s="16"/>
      <c r="I9" s="1"/>
      <c r="J9" s="1"/>
      <c r="K9" s="1"/>
    </row>
    <row r="10" spans="1:12" ht="17.25" customHeight="1" x14ac:dyDescent="0.15">
      <c r="A10" s="3"/>
      <c r="B10" s="18" t="s">
        <v>1</v>
      </c>
      <c r="C10" s="1"/>
      <c r="D10" s="16"/>
      <c r="E10" s="16"/>
      <c r="F10" s="16"/>
      <c r="G10" s="16"/>
      <c r="H10" s="16"/>
      <c r="I10" s="1"/>
      <c r="J10" s="1"/>
      <c r="K10" s="1"/>
    </row>
    <row r="11" spans="1:12" s="19" customFormat="1" ht="20.25" customHeight="1" x14ac:dyDescent="0.25">
      <c r="A11" s="9"/>
      <c r="B11" s="103"/>
      <c r="C11" s="261" t="s">
        <v>4</v>
      </c>
      <c r="D11" s="262"/>
      <c r="E11" s="262"/>
      <c r="F11" s="262"/>
      <c r="G11" s="262"/>
      <c r="H11" s="262"/>
      <c r="I11" s="262"/>
      <c r="J11" s="262"/>
      <c r="K11" s="263"/>
      <c r="L11" s="9"/>
    </row>
    <row r="12" spans="1:12" s="19" customFormat="1" ht="27" customHeight="1" x14ac:dyDescent="0.25">
      <c r="A12" s="9"/>
      <c r="B12" s="103" t="s">
        <v>46</v>
      </c>
      <c r="C12" s="251" t="s">
        <v>8</v>
      </c>
      <c r="D12" s="252"/>
      <c r="E12" s="251" t="s">
        <v>9</v>
      </c>
      <c r="F12" s="252"/>
      <c r="G12" s="251" t="s">
        <v>10</v>
      </c>
      <c r="H12" s="252"/>
      <c r="I12" s="251" t="s">
        <v>2</v>
      </c>
      <c r="J12" s="252"/>
      <c r="K12" s="253" t="s">
        <v>2</v>
      </c>
      <c r="L12" s="9"/>
    </row>
    <row r="13" spans="1:12" s="19" customFormat="1" ht="22.5" x14ac:dyDescent="0.25">
      <c r="A13" s="9"/>
      <c r="B13" s="103"/>
      <c r="C13" s="22" t="s">
        <v>5</v>
      </c>
      <c r="D13" s="23" t="s">
        <v>6</v>
      </c>
      <c r="E13" s="22" t="s">
        <v>5</v>
      </c>
      <c r="F13" s="23" t="s">
        <v>6</v>
      </c>
      <c r="G13" s="22" t="s">
        <v>5</v>
      </c>
      <c r="H13" s="23" t="s">
        <v>6</v>
      </c>
      <c r="I13" s="22" t="s">
        <v>5</v>
      </c>
      <c r="J13" s="23" t="s">
        <v>6</v>
      </c>
      <c r="K13" s="254"/>
      <c r="L13" s="9"/>
    </row>
    <row r="14" spans="1:12" s="26" customFormat="1" ht="30" customHeight="1" x14ac:dyDescent="0.25">
      <c r="B14" s="24" t="s">
        <v>16</v>
      </c>
      <c r="C14" s="138">
        <f t="shared" ref="C14:K14" si="0">SUM(C15:C21)</f>
        <v>0</v>
      </c>
      <c r="D14" s="138">
        <f t="shared" si="0"/>
        <v>0</v>
      </c>
      <c r="E14" s="138">
        <f t="shared" si="0"/>
        <v>0</v>
      </c>
      <c r="F14" s="138">
        <f t="shared" si="0"/>
        <v>0</v>
      </c>
      <c r="G14" s="138">
        <f t="shared" si="0"/>
        <v>0</v>
      </c>
      <c r="H14" s="138">
        <f t="shared" si="0"/>
        <v>0</v>
      </c>
      <c r="I14" s="138">
        <f t="shared" si="0"/>
        <v>0</v>
      </c>
      <c r="J14" s="138">
        <f t="shared" si="0"/>
        <v>0</v>
      </c>
      <c r="K14" s="138">
        <f t="shared" si="0"/>
        <v>0</v>
      </c>
      <c r="L14" s="25"/>
    </row>
    <row r="15" spans="1:12" s="26" customFormat="1" ht="30" customHeight="1" x14ac:dyDescent="0.25">
      <c r="B15" s="31" t="s">
        <v>17</v>
      </c>
      <c r="C15" s="27"/>
      <c r="D15" s="27"/>
      <c r="E15" s="27"/>
      <c r="F15" s="27"/>
      <c r="G15" s="27"/>
      <c r="H15" s="27"/>
      <c r="I15" s="139">
        <f>+C15+E15+G15</f>
        <v>0</v>
      </c>
      <c r="J15" s="139">
        <f>+D15+F15+H15</f>
        <v>0</v>
      </c>
      <c r="K15" s="139">
        <f t="shared" ref="K15:K21" si="1">+I15+J15</f>
        <v>0</v>
      </c>
      <c r="L15" s="25"/>
    </row>
    <row r="16" spans="1:12" s="26" customFormat="1" ht="30" customHeight="1" x14ac:dyDescent="0.25">
      <c r="B16" s="31" t="str">
        <f>+'2.1 PERSONNEL'!B22</f>
        <v xml:space="preserve">Postdocs </v>
      </c>
      <c r="C16" s="27"/>
      <c r="D16" s="27"/>
      <c r="E16" s="27"/>
      <c r="F16" s="27"/>
      <c r="G16" s="27"/>
      <c r="H16" s="27"/>
      <c r="I16" s="139">
        <f t="shared" ref="I16:J26" si="2">+C16+E16+G16</f>
        <v>0</v>
      </c>
      <c r="J16" s="139">
        <f t="shared" si="2"/>
        <v>0</v>
      </c>
      <c r="K16" s="140">
        <f t="shared" si="1"/>
        <v>0</v>
      </c>
      <c r="L16" s="25"/>
    </row>
    <row r="17" spans="2:12" s="26" customFormat="1" ht="30" customHeight="1" x14ac:dyDescent="0.25">
      <c r="B17" s="31" t="str">
        <f>+'2.1 PERSONNEL'!B23</f>
        <v>Postgraduated Thesis Students</v>
      </c>
      <c r="C17" s="27"/>
      <c r="D17" s="27"/>
      <c r="E17" s="27"/>
      <c r="F17" s="27"/>
      <c r="G17" s="27"/>
      <c r="H17" s="27"/>
      <c r="I17" s="139">
        <f t="shared" si="2"/>
        <v>0</v>
      </c>
      <c r="J17" s="139">
        <f t="shared" si="2"/>
        <v>0</v>
      </c>
      <c r="K17" s="140">
        <f t="shared" si="1"/>
        <v>0</v>
      </c>
      <c r="L17" s="25"/>
    </row>
    <row r="18" spans="2:12" s="26" customFormat="1" ht="30" customHeight="1" x14ac:dyDescent="0.25">
      <c r="B18" s="31" t="str">
        <f>+'2.1 PERSONNEL'!B24</f>
        <v>Undergraduated Thesis Students</v>
      </c>
      <c r="C18" s="27"/>
      <c r="D18" s="27"/>
      <c r="E18" s="27"/>
      <c r="F18" s="27"/>
      <c r="G18" s="27"/>
      <c r="H18" s="27"/>
      <c r="I18" s="139">
        <f t="shared" si="2"/>
        <v>0</v>
      </c>
      <c r="J18" s="139">
        <f t="shared" si="2"/>
        <v>0</v>
      </c>
      <c r="K18" s="140">
        <f t="shared" si="1"/>
        <v>0</v>
      </c>
      <c r="L18" s="25"/>
    </row>
    <row r="19" spans="2:12" s="26" customFormat="1" ht="30" customHeight="1" x14ac:dyDescent="0.25">
      <c r="B19" s="31" t="str">
        <f>+'2.1 PERSONNEL'!B25</f>
        <v>Professionals and Technicians</v>
      </c>
      <c r="C19" s="27"/>
      <c r="D19" s="27"/>
      <c r="E19" s="27"/>
      <c r="F19" s="27"/>
      <c r="G19" s="27"/>
      <c r="H19" s="27"/>
      <c r="I19" s="139">
        <f t="shared" si="2"/>
        <v>0</v>
      </c>
      <c r="J19" s="139">
        <f t="shared" si="2"/>
        <v>0</v>
      </c>
      <c r="K19" s="140">
        <f t="shared" si="1"/>
        <v>0</v>
      </c>
      <c r="L19" s="25"/>
    </row>
    <row r="20" spans="2:12" s="26" customFormat="1" ht="30" customHeight="1" x14ac:dyDescent="0.25">
      <c r="B20" s="31" t="str">
        <f>+'2.1 PERSONNEL'!B26</f>
        <v>Project Administrative Staff</v>
      </c>
      <c r="C20" s="27"/>
      <c r="D20" s="27"/>
      <c r="E20" s="27"/>
      <c r="F20" s="27"/>
      <c r="G20" s="27"/>
      <c r="H20" s="27"/>
      <c r="I20" s="139">
        <f t="shared" si="2"/>
        <v>0</v>
      </c>
      <c r="J20" s="139">
        <f t="shared" si="2"/>
        <v>0</v>
      </c>
      <c r="K20" s="140">
        <f t="shared" si="1"/>
        <v>0</v>
      </c>
      <c r="L20" s="25"/>
    </row>
    <row r="21" spans="2:12" s="26" customFormat="1" ht="30" customHeight="1" x14ac:dyDescent="0.25">
      <c r="B21" s="31" t="str">
        <f>+'2.1 PERSONNEL'!B27</f>
        <v>Research Assistants</v>
      </c>
      <c r="C21" s="141"/>
      <c r="D21" s="141"/>
      <c r="E21" s="141"/>
      <c r="F21" s="141"/>
      <c r="G21" s="141"/>
      <c r="H21" s="141"/>
      <c r="I21" s="142">
        <f t="shared" si="2"/>
        <v>0</v>
      </c>
      <c r="J21" s="142">
        <f t="shared" si="2"/>
        <v>0</v>
      </c>
      <c r="K21" s="185">
        <f t="shared" si="1"/>
        <v>0</v>
      </c>
      <c r="L21" s="25"/>
    </row>
    <row r="22" spans="2:12" s="26" customFormat="1" ht="30" customHeight="1" x14ac:dyDescent="0.25">
      <c r="B22" s="24" t="s">
        <v>60</v>
      </c>
      <c r="C22" s="138">
        <f>+C23+C24</f>
        <v>0</v>
      </c>
      <c r="D22" s="138">
        <f t="shared" ref="D22:H22" si="3">+D23+D24</f>
        <v>0</v>
      </c>
      <c r="E22" s="138">
        <f t="shared" si="3"/>
        <v>0</v>
      </c>
      <c r="F22" s="138">
        <f t="shared" si="3"/>
        <v>0</v>
      </c>
      <c r="G22" s="138">
        <f t="shared" si="3"/>
        <v>0</v>
      </c>
      <c r="H22" s="138">
        <f t="shared" si="3"/>
        <v>0</v>
      </c>
      <c r="I22" s="144">
        <f t="shared" ref="I22" si="4">+C22+E22+G22</f>
        <v>0</v>
      </c>
      <c r="J22" s="144">
        <f t="shared" ref="J22" si="5">+D22+F22+H22</f>
        <v>0</v>
      </c>
      <c r="K22" s="144">
        <f t="shared" ref="K22" si="6">+I22+J22</f>
        <v>0</v>
      </c>
      <c r="L22" s="25"/>
    </row>
    <row r="23" spans="2:12" s="26" customFormat="1" ht="30" customHeight="1" x14ac:dyDescent="0.25">
      <c r="B23" s="174" t="s">
        <v>59</v>
      </c>
      <c r="C23" s="143"/>
      <c r="D23" s="143"/>
      <c r="E23" s="143"/>
      <c r="F23" s="143"/>
      <c r="G23" s="143"/>
      <c r="H23" s="143"/>
      <c r="I23" s="144">
        <f t="shared" si="2"/>
        <v>0</v>
      </c>
      <c r="J23" s="144">
        <f t="shared" si="2"/>
        <v>0</v>
      </c>
      <c r="K23" s="138">
        <f>+I23+J23</f>
        <v>0</v>
      </c>
      <c r="L23" s="25"/>
    </row>
    <row r="24" spans="2:12" s="30" customFormat="1" ht="30" customHeight="1" x14ac:dyDescent="0.25">
      <c r="B24" s="174" t="s">
        <v>60</v>
      </c>
      <c r="C24" s="143"/>
      <c r="D24" s="143"/>
      <c r="E24" s="143"/>
      <c r="F24" s="143"/>
      <c r="G24" s="143"/>
      <c r="H24" s="143"/>
      <c r="I24" s="144">
        <f t="shared" si="2"/>
        <v>0</v>
      </c>
      <c r="J24" s="144">
        <f t="shared" si="2"/>
        <v>0</v>
      </c>
      <c r="K24" s="138">
        <f>+I24+J24</f>
        <v>0</v>
      </c>
      <c r="L24" s="29"/>
    </row>
    <row r="25" spans="2:12" s="26" customFormat="1" ht="30" customHeight="1" x14ac:dyDescent="0.25">
      <c r="B25" s="24" t="s">
        <v>63</v>
      </c>
      <c r="C25" s="190"/>
      <c r="D25" s="190"/>
      <c r="E25" s="190"/>
      <c r="F25" s="190"/>
      <c r="G25" s="190"/>
      <c r="H25" s="190"/>
      <c r="I25" s="144">
        <f t="shared" si="2"/>
        <v>0</v>
      </c>
      <c r="J25" s="144">
        <f t="shared" si="2"/>
        <v>0</v>
      </c>
      <c r="K25" s="138">
        <f>+I25+J25</f>
        <v>0</v>
      </c>
      <c r="L25" s="25"/>
    </row>
    <row r="26" spans="2:12" s="26" customFormat="1" ht="30" customHeight="1" x14ac:dyDescent="0.25">
      <c r="B26" s="24" t="s">
        <v>78</v>
      </c>
      <c r="C26" s="190"/>
      <c r="D26" s="190"/>
      <c r="E26" s="190"/>
      <c r="F26" s="190"/>
      <c r="G26" s="190"/>
      <c r="H26" s="190"/>
      <c r="I26" s="144">
        <f t="shared" si="2"/>
        <v>0</v>
      </c>
      <c r="J26" s="144">
        <f t="shared" si="2"/>
        <v>0</v>
      </c>
      <c r="K26" s="138">
        <f>+I26+J26</f>
        <v>0</v>
      </c>
      <c r="L26" s="25"/>
    </row>
    <row r="27" spans="2:12" s="26" customFormat="1" ht="30" customHeight="1" x14ac:dyDescent="0.25">
      <c r="B27" s="33" t="s">
        <v>56</v>
      </c>
      <c r="C27" s="81">
        <f t="shared" ref="C27:H27" si="7">+C14+SUM(C23:C26)</f>
        <v>0</v>
      </c>
      <c r="D27" s="81">
        <f t="shared" si="7"/>
        <v>0</v>
      </c>
      <c r="E27" s="81">
        <f t="shared" si="7"/>
        <v>0</v>
      </c>
      <c r="F27" s="81">
        <f t="shared" si="7"/>
        <v>0</v>
      </c>
      <c r="G27" s="81">
        <f t="shared" si="7"/>
        <v>0</v>
      </c>
      <c r="H27" s="81">
        <f t="shared" si="7"/>
        <v>0</v>
      </c>
      <c r="I27" s="81">
        <f>+C27+E27+G27</f>
        <v>0</v>
      </c>
      <c r="J27" s="81">
        <f>+D27+F27+H27</f>
        <v>0</v>
      </c>
      <c r="K27" s="81">
        <f>+I27+J27</f>
        <v>0</v>
      </c>
      <c r="L27" s="25"/>
    </row>
  </sheetData>
  <mergeCells count="11">
    <mergeCell ref="C6:K6"/>
    <mergeCell ref="C11:K11"/>
    <mergeCell ref="C4:K4"/>
    <mergeCell ref="C5:K5"/>
    <mergeCell ref="B1:K1"/>
    <mergeCell ref="C3:K3"/>
    <mergeCell ref="C12:D12"/>
    <mergeCell ref="E12:F12"/>
    <mergeCell ref="G12:H12"/>
    <mergeCell ref="I12:J12"/>
    <mergeCell ref="K12:K13"/>
  </mergeCells>
  <pageMargins left="0.25" right="0.25" top="0.75" bottom="0.75" header="0.3" footer="0.3"/>
  <pageSetup scale="6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90" zoomScaleNormal="100" zoomScaleSheetLayoutView="90" workbookViewId="0">
      <selection activeCell="B26" sqref="B26"/>
    </sheetView>
  </sheetViews>
  <sheetFormatPr baseColWidth="10" defaultColWidth="11.42578125" defaultRowHeight="11.25" x14ac:dyDescent="0.15"/>
  <cols>
    <col min="1" max="1" width="1.28515625" style="17" customWidth="1"/>
    <col min="2" max="2" width="39" style="17" customWidth="1"/>
    <col min="3" max="3" width="13.140625" style="17" customWidth="1"/>
    <col min="4" max="8" width="13.140625" style="35" customWidth="1"/>
    <col min="9" max="10" width="13.140625" style="36" customWidth="1"/>
    <col min="11" max="11" width="15.42578125" style="36" customWidth="1"/>
    <col min="12" max="12" width="2" style="3" customWidth="1"/>
    <col min="13" max="16384" width="11.42578125" style="17"/>
  </cols>
  <sheetData>
    <row r="1" spans="1:12" s="2" customFormat="1" ht="26.25" customHeight="1" x14ac:dyDescent="0.15">
      <c r="A1" s="1"/>
      <c r="B1" s="192" t="s">
        <v>73</v>
      </c>
      <c r="C1" s="192"/>
      <c r="D1" s="192"/>
      <c r="E1" s="192"/>
      <c r="F1" s="192"/>
      <c r="G1" s="192"/>
      <c r="H1" s="192"/>
      <c r="I1" s="192"/>
      <c r="J1" s="192"/>
      <c r="K1" s="192"/>
    </row>
    <row r="2" spans="1:12" s="8" customFormat="1" ht="12.75" customHeight="1" x14ac:dyDescent="0.15">
      <c r="A2" s="3"/>
      <c r="B2" s="4"/>
      <c r="C2" s="4"/>
      <c r="D2" s="5"/>
      <c r="E2" s="6"/>
      <c r="F2" s="6"/>
      <c r="G2" s="6"/>
      <c r="H2" s="6"/>
      <c r="I2" s="7"/>
      <c r="J2" s="7"/>
      <c r="K2" s="7"/>
    </row>
    <row r="3" spans="1:12" s="14" customFormat="1" ht="20.100000000000001" customHeight="1" x14ac:dyDescent="0.25">
      <c r="A3" s="9"/>
      <c r="B3" s="10" t="s">
        <v>3</v>
      </c>
      <c r="C3" s="255">
        <f>+'2. ANID BUDGET'!C3</f>
        <v>0</v>
      </c>
      <c r="D3" s="256"/>
      <c r="E3" s="256"/>
      <c r="F3" s="256"/>
      <c r="G3" s="256"/>
      <c r="H3" s="256"/>
      <c r="I3" s="256"/>
      <c r="J3" s="256"/>
      <c r="K3" s="257"/>
      <c r="L3" s="13"/>
    </row>
    <row r="4" spans="1:12" s="14" customFormat="1" ht="20.100000000000001" customHeight="1" x14ac:dyDescent="0.25">
      <c r="A4" s="9"/>
      <c r="B4" s="10" t="s">
        <v>0</v>
      </c>
      <c r="C4" s="255">
        <f>+'2. ANID BUDGET'!C4</f>
        <v>0</v>
      </c>
      <c r="D4" s="256"/>
      <c r="E4" s="256"/>
      <c r="F4" s="256"/>
      <c r="G4" s="256"/>
      <c r="H4" s="256"/>
      <c r="I4" s="256"/>
      <c r="J4" s="256"/>
      <c r="K4" s="257"/>
      <c r="L4" s="13"/>
    </row>
    <row r="5" spans="1:12" s="14" customFormat="1" ht="20.100000000000001" customHeight="1" x14ac:dyDescent="0.25">
      <c r="A5" s="9"/>
      <c r="B5" s="137" t="s">
        <v>44</v>
      </c>
      <c r="C5" s="255">
        <f>+'2. ANID BUDGET'!C5</f>
        <v>0</v>
      </c>
      <c r="D5" s="256"/>
      <c r="E5" s="256"/>
      <c r="F5" s="256"/>
      <c r="G5" s="256"/>
      <c r="H5" s="256"/>
      <c r="I5" s="256"/>
      <c r="J5" s="256"/>
      <c r="K5" s="257"/>
      <c r="L5" s="13"/>
    </row>
    <row r="6" spans="1:12" s="14" customFormat="1" ht="20.100000000000001" customHeight="1" x14ac:dyDescent="0.25">
      <c r="A6" s="9"/>
      <c r="B6" s="137" t="s">
        <v>72</v>
      </c>
      <c r="C6" s="258">
        <f>+'2. ANID BUDGET'!C10</f>
        <v>0</v>
      </c>
      <c r="D6" s="259"/>
      <c r="E6" s="259"/>
      <c r="F6" s="259"/>
      <c r="G6" s="259"/>
      <c r="H6" s="259"/>
      <c r="I6" s="259"/>
      <c r="J6" s="259"/>
      <c r="K6" s="260"/>
      <c r="L6" s="13"/>
    </row>
    <row r="7" spans="1:12" ht="6" customHeight="1" x14ac:dyDescent="0.15">
      <c r="A7" s="3"/>
      <c r="B7" s="15"/>
      <c r="C7" s="15"/>
      <c r="D7" s="16"/>
      <c r="E7" s="16"/>
      <c r="F7" s="16"/>
      <c r="G7" s="16"/>
      <c r="H7" s="16"/>
      <c r="I7" s="1"/>
      <c r="J7" s="1"/>
      <c r="K7" s="1"/>
    </row>
    <row r="8" spans="1:12" ht="24.95" customHeight="1" x14ac:dyDescent="0.15">
      <c r="A8" s="3"/>
      <c r="B8" s="173" t="s">
        <v>77</v>
      </c>
      <c r="C8" s="16"/>
      <c r="D8" s="16"/>
      <c r="E8" s="16"/>
      <c r="F8" s="16"/>
      <c r="G8" s="16"/>
      <c r="H8" s="16"/>
      <c r="I8" s="1"/>
      <c r="J8" s="1"/>
      <c r="K8" s="1"/>
    </row>
    <row r="9" spans="1:12" ht="5.0999999999999996" customHeight="1" x14ac:dyDescent="0.15">
      <c r="A9" s="3"/>
      <c r="B9" s="15"/>
      <c r="C9" s="15"/>
      <c r="D9" s="16"/>
      <c r="E9" s="16"/>
      <c r="F9" s="16"/>
      <c r="G9" s="16"/>
      <c r="H9" s="16"/>
      <c r="I9" s="1"/>
      <c r="J9" s="1"/>
      <c r="K9" s="1"/>
    </row>
    <row r="10" spans="1:12" ht="17.25" customHeight="1" x14ac:dyDescent="0.15">
      <c r="A10" s="3"/>
      <c r="B10" s="18" t="s">
        <v>1</v>
      </c>
      <c r="C10" s="1"/>
      <c r="D10" s="16"/>
      <c r="E10" s="16"/>
      <c r="F10" s="16"/>
      <c r="G10" s="16"/>
      <c r="H10" s="16"/>
      <c r="I10" s="1"/>
      <c r="J10" s="1"/>
      <c r="K10" s="1"/>
    </row>
    <row r="11" spans="1:12" s="19" customFormat="1" ht="20.25" customHeight="1" x14ac:dyDescent="0.25">
      <c r="A11" s="9"/>
      <c r="B11" s="103"/>
      <c r="C11" s="261" t="s">
        <v>4</v>
      </c>
      <c r="D11" s="262"/>
      <c r="E11" s="262"/>
      <c r="F11" s="262"/>
      <c r="G11" s="262"/>
      <c r="H11" s="262"/>
      <c r="I11" s="262"/>
      <c r="J11" s="262"/>
      <c r="K11" s="263"/>
      <c r="L11" s="9"/>
    </row>
    <row r="12" spans="1:12" s="19" customFormat="1" ht="27" customHeight="1" x14ac:dyDescent="0.25">
      <c r="A12" s="9"/>
      <c r="B12" s="103" t="s">
        <v>46</v>
      </c>
      <c r="C12" s="251" t="s">
        <v>8</v>
      </c>
      <c r="D12" s="252"/>
      <c r="E12" s="251" t="s">
        <v>9</v>
      </c>
      <c r="F12" s="252"/>
      <c r="G12" s="251" t="s">
        <v>10</v>
      </c>
      <c r="H12" s="252"/>
      <c r="I12" s="251" t="s">
        <v>2</v>
      </c>
      <c r="J12" s="252"/>
      <c r="K12" s="253" t="s">
        <v>2</v>
      </c>
      <c r="L12" s="9"/>
    </row>
    <row r="13" spans="1:12" s="19" customFormat="1" ht="22.5" x14ac:dyDescent="0.25">
      <c r="A13" s="9"/>
      <c r="B13" s="103"/>
      <c r="C13" s="22" t="s">
        <v>5</v>
      </c>
      <c r="D13" s="23" t="s">
        <v>6</v>
      </c>
      <c r="E13" s="22" t="s">
        <v>5</v>
      </c>
      <c r="F13" s="23" t="s">
        <v>6</v>
      </c>
      <c r="G13" s="22" t="s">
        <v>5</v>
      </c>
      <c r="H13" s="23" t="s">
        <v>6</v>
      </c>
      <c r="I13" s="22" t="s">
        <v>5</v>
      </c>
      <c r="J13" s="23" t="s">
        <v>6</v>
      </c>
      <c r="K13" s="254"/>
      <c r="L13" s="9"/>
    </row>
    <row r="14" spans="1:12" s="26" customFormat="1" ht="30" customHeight="1" x14ac:dyDescent="0.25">
      <c r="B14" s="24" t="s">
        <v>16</v>
      </c>
      <c r="C14" s="138">
        <f t="shared" ref="C14:K14" si="0">SUM(C15:C21)</f>
        <v>0</v>
      </c>
      <c r="D14" s="138">
        <f t="shared" si="0"/>
        <v>0</v>
      </c>
      <c r="E14" s="138">
        <f t="shared" si="0"/>
        <v>0</v>
      </c>
      <c r="F14" s="138">
        <f t="shared" si="0"/>
        <v>0</v>
      </c>
      <c r="G14" s="138">
        <f t="shared" si="0"/>
        <v>0</v>
      </c>
      <c r="H14" s="138">
        <f t="shared" si="0"/>
        <v>0</v>
      </c>
      <c r="I14" s="138">
        <f t="shared" si="0"/>
        <v>0</v>
      </c>
      <c r="J14" s="138">
        <f t="shared" si="0"/>
        <v>0</v>
      </c>
      <c r="K14" s="138">
        <f t="shared" si="0"/>
        <v>0</v>
      </c>
      <c r="L14" s="25"/>
    </row>
    <row r="15" spans="1:12" s="26" customFormat="1" ht="30" customHeight="1" x14ac:dyDescent="0.25">
      <c r="B15" s="31" t="s">
        <v>17</v>
      </c>
      <c r="C15" s="153"/>
      <c r="D15" s="153"/>
      <c r="E15" s="153"/>
      <c r="F15" s="153"/>
      <c r="G15" s="153"/>
      <c r="H15" s="153"/>
      <c r="I15" s="139">
        <f>+C15+E15+G15</f>
        <v>0</v>
      </c>
      <c r="J15" s="139">
        <f>+D15+F15+H15</f>
        <v>0</v>
      </c>
      <c r="K15" s="139">
        <f t="shared" ref="K15:K21" si="1">+I15+J15</f>
        <v>0</v>
      </c>
      <c r="L15" s="25"/>
    </row>
    <row r="16" spans="1:12" s="26" customFormat="1" ht="30" customHeight="1" x14ac:dyDescent="0.25">
      <c r="B16" s="31" t="str">
        <f>+'2.1 PERSONNEL'!B22</f>
        <v xml:space="preserve">Postdocs </v>
      </c>
      <c r="C16" s="153"/>
      <c r="D16" s="153"/>
      <c r="E16" s="153"/>
      <c r="F16" s="153"/>
      <c r="G16" s="153"/>
      <c r="H16" s="153"/>
      <c r="I16" s="139">
        <f t="shared" ref="I16:J26" si="2">+C16+E16+G16</f>
        <v>0</v>
      </c>
      <c r="J16" s="139">
        <f t="shared" si="2"/>
        <v>0</v>
      </c>
      <c r="K16" s="140">
        <f t="shared" si="1"/>
        <v>0</v>
      </c>
      <c r="L16" s="25"/>
    </row>
    <row r="17" spans="2:12" s="26" customFormat="1" ht="30" customHeight="1" x14ac:dyDescent="0.25">
      <c r="B17" s="31" t="str">
        <f>+'2.1 PERSONNEL'!B23</f>
        <v>Postgraduated Thesis Students</v>
      </c>
      <c r="C17" s="153"/>
      <c r="D17" s="153"/>
      <c r="E17" s="153"/>
      <c r="F17" s="153"/>
      <c r="G17" s="153"/>
      <c r="H17" s="153"/>
      <c r="I17" s="139">
        <f t="shared" si="2"/>
        <v>0</v>
      </c>
      <c r="J17" s="139">
        <f t="shared" si="2"/>
        <v>0</v>
      </c>
      <c r="K17" s="140">
        <f t="shared" si="1"/>
        <v>0</v>
      </c>
      <c r="L17" s="25"/>
    </row>
    <row r="18" spans="2:12" s="26" customFormat="1" ht="30" customHeight="1" x14ac:dyDescent="0.25">
      <c r="B18" s="31" t="str">
        <f>+'2.1 PERSONNEL'!B24</f>
        <v>Undergraduated Thesis Students</v>
      </c>
      <c r="C18" s="153"/>
      <c r="D18" s="153"/>
      <c r="E18" s="153"/>
      <c r="F18" s="153"/>
      <c r="G18" s="153"/>
      <c r="H18" s="153"/>
      <c r="I18" s="139">
        <f t="shared" si="2"/>
        <v>0</v>
      </c>
      <c r="J18" s="139">
        <f t="shared" si="2"/>
        <v>0</v>
      </c>
      <c r="K18" s="140">
        <f t="shared" si="1"/>
        <v>0</v>
      </c>
      <c r="L18" s="25"/>
    </row>
    <row r="19" spans="2:12" s="26" customFormat="1" ht="30" customHeight="1" x14ac:dyDescent="0.25">
      <c r="B19" s="31" t="str">
        <f>+'2.1 PERSONNEL'!B25</f>
        <v>Professionals and Technicians</v>
      </c>
      <c r="C19" s="153"/>
      <c r="D19" s="153"/>
      <c r="E19" s="153"/>
      <c r="F19" s="153"/>
      <c r="G19" s="153"/>
      <c r="H19" s="153"/>
      <c r="I19" s="139">
        <f t="shared" si="2"/>
        <v>0</v>
      </c>
      <c r="J19" s="139">
        <f t="shared" si="2"/>
        <v>0</v>
      </c>
      <c r="K19" s="140">
        <f t="shared" si="1"/>
        <v>0</v>
      </c>
      <c r="L19" s="25"/>
    </row>
    <row r="20" spans="2:12" s="26" customFormat="1" ht="30" customHeight="1" x14ac:dyDescent="0.25">
      <c r="B20" s="31" t="str">
        <f>+'2.1 PERSONNEL'!B26</f>
        <v>Project Administrative Staff</v>
      </c>
      <c r="C20" s="153"/>
      <c r="D20" s="153"/>
      <c r="E20" s="153"/>
      <c r="F20" s="153"/>
      <c r="G20" s="153"/>
      <c r="H20" s="153"/>
      <c r="I20" s="139">
        <f t="shared" si="2"/>
        <v>0</v>
      </c>
      <c r="J20" s="139">
        <f t="shared" si="2"/>
        <v>0</v>
      </c>
      <c r="K20" s="140">
        <f t="shared" si="1"/>
        <v>0</v>
      </c>
      <c r="L20" s="25"/>
    </row>
    <row r="21" spans="2:12" s="26" customFormat="1" ht="30" customHeight="1" x14ac:dyDescent="0.25">
      <c r="B21" s="31" t="str">
        <f>+'2.1 PERSONNEL'!B27</f>
        <v>Research Assistants</v>
      </c>
      <c r="C21" s="154"/>
      <c r="D21" s="154"/>
      <c r="E21" s="154"/>
      <c r="F21" s="154"/>
      <c r="G21" s="154"/>
      <c r="H21" s="154"/>
      <c r="I21" s="142">
        <f t="shared" si="2"/>
        <v>0</v>
      </c>
      <c r="J21" s="142">
        <f t="shared" si="2"/>
        <v>0</v>
      </c>
      <c r="K21" s="140">
        <f t="shared" si="1"/>
        <v>0</v>
      </c>
      <c r="L21" s="25"/>
    </row>
    <row r="22" spans="2:12" s="26" customFormat="1" ht="30" customHeight="1" x14ac:dyDescent="0.25">
      <c r="B22" s="24" t="s">
        <v>60</v>
      </c>
      <c r="C22" s="138">
        <f>+C23+C24</f>
        <v>0</v>
      </c>
      <c r="D22" s="138">
        <f t="shared" ref="D22:H22" si="3">+D23+D24</f>
        <v>0</v>
      </c>
      <c r="E22" s="138">
        <f t="shared" si="3"/>
        <v>0</v>
      </c>
      <c r="F22" s="138">
        <f t="shared" si="3"/>
        <v>0</v>
      </c>
      <c r="G22" s="138">
        <f t="shared" si="3"/>
        <v>0</v>
      </c>
      <c r="H22" s="138">
        <f t="shared" si="3"/>
        <v>0</v>
      </c>
      <c r="I22" s="144">
        <f t="shared" ref="I22" si="4">+C22+E22+G22</f>
        <v>0</v>
      </c>
      <c r="J22" s="144">
        <f t="shared" ref="J22" si="5">+D22+F22+H22</f>
        <v>0</v>
      </c>
      <c r="K22" s="140">
        <f t="shared" ref="K22" si="6">+I22+J22</f>
        <v>0</v>
      </c>
      <c r="L22" s="25"/>
    </row>
    <row r="23" spans="2:12" s="26" customFormat="1" ht="30" customHeight="1" x14ac:dyDescent="0.25">
      <c r="B23" s="174" t="s">
        <v>59</v>
      </c>
      <c r="C23" s="155"/>
      <c r="D23" s="155"/>
      <c r="E23" s="155"/>
      <c r="F23" s="155"/>
      <c r="G23" s="155"/>
      <c r="H23" s="155"/>
      <c r="I23" s="144">
        <f t="shared" si="2"/>
        <v>0</v>
      </c>
      <c r="J23" s="144">
        <f t="shared" si="2"/>
        <v>0</v>
      </c>
      <c r="K23" s="138">
        <f>+I23+J23</f>
        <v>0</v>
      </c>
      <c r="L23" s="25"/>
    </row>
    <row r="24" spans="2:12" s="30" customFormat="1" ht="30" customHeight="1" x14ac:dyDescent="0.25">
      <c r="B24" s="174" t="s">
        <v>60</v>
      </c>
      <c r="C24" s="155"/>
      <c r="D24" s="155"/>
      <c r="E24" s="155"/>
      <c r="F24" s="155"/>
      <c r="G24" s="155"/>
      <c r="H24" s="155"/>
      <c r="I24" s="144">
        <f t="shared" si="2"/>
        <v>0</v>
      </c>
      <c r="J24" s="144">
        <f t="shared" si="2"/>
        <v>0</v>
      </c>
      <c r="K24" s="138">
        <f>+I24+J24</f>
        <v>0</v>
      </c>
      <c r="L24" s="29"/>
    </row>
    <row r="25" spans="2:12" s="26" customFormat="1" ht="30" customHeight="1" x14ac:dyDescent="0.25">
      <c r="B25" s="24" t="s">
        <v>63</v>
      </c>
      <c r="C25" s="189"/>
      <c r="D25" s="189"/>
      <c r="E25" s="189"/>
      <c r="F25" s="189"/>
      <c r="G25" s="189"/>
      <c r="H25" s="189"/>
      <c r="I25" s="144">
        <f t="shared" si="2"/>
        <v>0</v>
      </c>
      <c r="J25" s="144">
        <f t="shared" si="2"/>
        <v>0</v>
      </c>
      <c r="K25" s="138">
        <f>+I25+J25</f>
        <v>0</v>
      </c>
      <c r="L25" s="25"/>
    </row>
    <row r="26" spans="2:12" s="26" customFormat="1" ht="30" customHeight="1" x14ac:dyDescent="0.25">
      <c r="B26" s="24" t="s">
        <v>78</v>
      </c>
      <c r="C26" s="189"/>
      <c r="D26" s="189"/>
      <c r="E26" s="189"/>
      <c r="F26" s="189"/>
      <c r="G26" s="189"/>
      <c r="H26" s="189"/>
      <c r="I26" s="144">
        <f t="shared" si="2"/>
        <v>0</v>
      </c>
      <c r="J26" s="144">
        <f t="shared" si="2"/>
        <v>0</v>
      </c>
      <c r="K26" s="138">
        <f>+I26+J26</f>
        <v>0</v>
      </c>
      <c r="L26" s="25"/>
    </row>
    <row r="27" spans="2:12" s="26" customFormat="1" ht="30" customHeight="1" x14ac:dyDescent="0.25">
      <c r="B27" s="33" t="s">
        <v>56</v>
      </c>
      <c r="C27" s="156">
        <f t="shared" ref="C27:H27" si="7">+C14+SUM(C23:C26)</f>
        <v>0</v>
      </c>
      <c r="D27" s="156">
        <f t="shared" si="7"/>
        <v>0</v>
      </c>
      <c r="E27" s="156">
        <f t="shared" si="7"/>
        <v>0</v>
      </c>
      <c r="F27" s="156">
        <f t="shared" si="7"/>
        <v>0</v>
      </c>
      <c r="G27" s="156">
        <f t="shared" si="7"/>
        <v>0</v>
      </c>
      <c r="H27" s="156">
        <f t="shared" si="7"/>
        <v>0</v>
      </c>
      <c r="I27" s="156">
        <f>+C27+E27+G27</f>
        <v>0</v>
      </c>
      <c r="J27" s="156">
        <f>+D27+F27+H27</f>
        <v>0</v>
      </c>
      <c r="K27" s="156">
        <f>+I27+J27</f>
        <v>0</v>
      </c>
      <c r="L27" s="25"/>
    </row>
  </sheetData>
  <mergeCells count="11">
    <mergeCell ref="C6:K6"/>
    <mergeCell ref="C11:K11"/>
    <mergeCell ref="C4:K4"/>
    <mergeCell ref="C5:K5"/>
    <mergeCell ref="B1:K1"/>
    <mergeCell ref="C3:K3"/>
    <mergeCell ref="C12:D12"/>
    <mergeCell ref="E12:F12"/>
    <mergeCell ref="G12:H12"/>
    <mergeCell ref="I12:J12"/>
    <mergeCell ref="K12:K13"/>
  </mergeCells>
  <pageMargins left="0.25" right="0.25" top="0.75" bottom="0.75" header="0.3" footer="0.3"/>
  <pageSetup scale="7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9"/>
  <sheetViews>
    <sheetView tabSelected="1" view="pageBreakPreview" zoomScaleNormal="100" zoomScaleSheetLayoutView="100" workbookViewId="0">
      <selection activeCell="E8" sqref="E8"/>
    </sheetView>
  </sheetViews>
  <sheetFormatPr baseColWidth="10" defaultColWidth="11.42578125" defaultRowHeight="11.25" x14ac:dyDescent="0.15"/>
  <cols>
    <col min="1" max="1" width="4.42578125" style="17" customWidth="1"/>
    <col min="2" max="2" width="33.140625" style="17" customWidth="1"/>
    <col min="3" max="5" width="14.140625" style="35" customWidth="1"/>
    <col min="6" max="6" width="14.140625" style="17" customWidth="1"/>
    <col min="7" max="7" width="1.28515625" style="3" customWidth="1"/>
    <col min="8" max="16384" width="11.42578125" style="17"/>
  </cols>
  <sheetData>
    <row r="1" spans="1:8" s="2" customFormat="1" ht="26.25" customHeight="1" x14ac:dyDescent="0.15">
      <c r="A1" s="1"/>
      <c r="B1" s="192" t="s">
        <v>14</v>
      </c>
      <c r="C1" s="192"/>
      <c r="D1" s="192"/>
      <c r="E1" s="192"/>
      <c r="F1" s="192"/>
    </row>
    <row r="2" spans="1:8" s="8" customFormat="1" ht="12.75" customHeight="1" x14ac:dyDescent="0.15">
      <c r="A2" s="3"/>
      <c r="B2" s="4"/>
      <c r="C2" s="5"/>
      <c r="D2" s="6"/>
      <c r="E2" s="6"/>
      <c r="F2" s="43"/>
    </row>
    <row r="3" spans="1:8" s="14" customFormat="1" ht="20.100000000000001" customHeight="1" x14ac:dyDescent="0.25">
      <c r="A3" s="9"/>
      <c r="B3" s="114" t="s">
        <v>15</v>
      </c>
      <c r="C3" s="102"/>
      <c r="D3" s="98"/>
      <c r="E3" s="98"/>
      <c r="F3" s="99"/>
      <c r="G3" s="13"/>
    </row>
    <row r="4" spans="1:8" s="14" customFormat="1" ht="20.100000000000001" customHeight="1" x14ac:dyDescent="0.25">
      <c r="A4" s="9"/>
      <c r="B4" s="114" t="s">
        <v>0</v>
      </c>
      <c r="C4" s="102"/>
      <c r="D4" s="98"/>
      <c r="E4" s="98"/>
      <c r="F4" s="99"/>
      <c r="G4" s="13"/>
    </row>
    <row r="5" spans="1:8" s="14" customFormat="1" ht="20.100000000000001" customHeight="1" x14ac:dyDescent="0.25">
      <c r="A5" s="9"/>
      <c r="B5" s="115" t="s">
        <v>44</v>
      </c>
      <c r="C5" s="97"/>
      <c r="D5" s="98"/>
      <c r="E5" s="98"/>
      <c r="F5" s="99"/>
      <c r="G5" s="13"/>
      <c r="H5" s="44"/>
    </row>
    <row r="6" spans="1:8" s="14" customFormat="1" ht="20.100000000000001" customHeight="1" x14ac:dyDescent="0.25">
      <c r="A6" s="9"/>
      <c r="B6" s="115" t="s">
        <v>72</v>
      </c>
      <c r="C6" s="97"/>
      <c r="D6" s="98"/>
      <c r="E6" s="98"/>
      <c r="F6" s="99"/>
      <c r="G6" s="13"/>
      <c r="H6" s="44"/>
    </row>
    <row r="7" spans="1:8" s="14" customFormat="1" ht="20.100000000000001" customHeight="1" x14ac:dyDescent="0.25">
      <c r="A7" s="9"/>
      <c r="B7" s="95"/>
      <c r="C7" s="45"/>
      <c r="D7" s="11"/>
      <c r="E7" s="11"/>
      <c r="F7" s="12"/>
      <c r="G7" s="13"/>
      <c r="H7" s="44"/>
    </row>
    <row r="8" spans="1:8" s="14" customFormat="1" ht="20.100000000000001" customHeight="1" x14ac:dyDescent="0.25">
      <c r="A8" s="9"/>
      <c r="B8" s="95"/>
      <c r="C8" s="45"/>
      <c r="D8" s="110"/>
      <c r="E8" s="110"/>
      <c r="F8" s="111"/>
      <c r="G8" s="13"/>
      <c r="H8" s="44"/>
    </row>
    <row r="9" spans="1:8" s="14" customFormat="1" ht="20.100000000000001" customHeight="1" x14ac:dyDescent="0.25">
      <c r="A9" s="9"/>
      <c r="B9" s="95"/>
      <c r="C9" s="97"/>
      <c r="D9" s="100"/>
      <c r="E9" s="100"/>
      <c r="F9" s="101"/>
      <c r="G9" s="13"/>
      <c r="H9" s="44"/>
    </row>
    <row r="10" spans="1:8" s="14" customFormat="1" ht="20.100000000000001" customHeight="1" x14ac:dyDescent="0.25">
      <c r="A10" s="9"/>
      <c r="B10" s="96"/>
      <c r="C10" s="97"/>
      <c r="D10" s="98"/>
      <c r="E10" s="98"/>
      <c r="F10" s="99"/>
      <c r="G10" s="13"/>
      <c r="H10" s="44"/>
    </row>
    <row r="11" spans="1:8" s="14" customFormat="1" ht="9.75" customHeight="1" x14ac:dyDescent="0.25">
      <c r="A11" s="9"/>
      <c r="B11" s="157"/>
      <c r="C11" s="160"/>
      <c r="D11" s="159"/>
      <c r="E11" s="159"/>
      <c r="F11" s="159"/>
      <c r="G11" s="13"/>
      <c r="H11" s="44"/>
    </row>
    <row r="12" spans="1:8" s="14" customFormat="1" ht="20.100000000000001" customHeight="1" x14ac:dyDescent="0.25">
      <c r="A12" s="9"/>
      <c r="B12" s="47"/>
      <c r="C12" s="161" t="s">
        <v>77</v>
      </c>
      <c r="D12" s="162"/>
      <c r="E12" s="163"/>
      <c r="F12" s="48"/>
      <c r="G12" s="13"/>
    </row>
    <row r="13" spans="1:8" x14ac:dyDescent="0.15">
      <c r="A13" s="3"/>
      <c r="B13" s="49" t="s">
        <v>25</v>
      </c>
      <c r="C13" s="16"/>
      <c r="D13" s="16"/>
      <c r="E13" s="16"/>
      <c r="F13" s="3"/>
    </row>
    <row r="14" spans="1:8" s="19" customFormat="1" ht="26.45" customHeight="1" x14ac:dyDescent="0.25">
      <c r="A14" s="9"/>
      <c r="B14" s="103" t="s">
        <v>46</v>
      </c>
      <c r="C14" s="20" t="s">
        <v>8</v>
      </c>
      <c r="D14" s="21" t="s">
        <v>9</v>
      </c>
      <c r="E14" s="21" t="s">
        <v>10</v>
      </c>
      <c r="F14" s="21" t="s">
        <v>34</v>
      </c>
      <c r="G14" s="9"/>
    </row>
    <row r="15" spans="1:8" s="26" customFormat="1" ht="25.5" customHeight="1" x14ac:dyDescent="0.25">
      <c r="B15" s="24" t="s">
        <v>16</v>
      </c>
      <c r="C15" s="51">
        <f>SUM(C16:C22)</f>
        <v>0</v>
      </c>
      <c r="D15" s="51">
        <f>SUM(D16:D22)</f>
        <v>0</v>
      </c>
      <c r="E15" s="51">
        <f>SUM(E16:E22)</f>
        <v>0</v>
      </c>
      <c r="F15" s="51">
        <f>SUM(F16:F22)</f>
        <v>0</v>
      </c>
      <c r="G15" s="25"/>
    </row>
    <row r="16" spans="1:8" s="26" customFormat="1" ht="25.5" customHeight="1" x14ac:dyDescent="0.25">
      <c r="B16" s="31" t="s">
        <v>17</v>
      </c>
      <c r="C16" s="135">
        <f>+'2.1 PERSONNEL'!I17</f>
        <v>0</v>
      </c>
      <c r="D16" s="135">
        <f>+'2.1 PERSONNEL'!K17</f>
        <v>0</v>
      </c>
      <c r="E16" s="135">
        <f>+'2.1 PERSONNEL'!M17</f>
        <v>0</v>
      </c>
      <c r="F16" s="136">
        <f t="shared" ref="F16:F21" si="0">SUM(C16:E16)</f>
        <v>0</v>
      </c>
      <c r="G16" s="25"/>
    </row>
    <row r="17" spans="1:7" s="26" customFormat="1" ht="25.5" customHeight="1" x14ac:dyDescent="0.25">
      <c r="B17" s="31" t="str">
        <f>+'2.1 PERSONNEL'!B22</f>
        <v xml:space="preserve">Postdocs </v>
      </c>
      <c r="C17" s="135">
        <f>+'2.1 PERSONNEL'!I22</f>
        <v>0</v>
      </c>
      <c r="D17" s="135">
        <f>+'2.1 PERSONNEL'!K22</f>
        <v>0</v>
      </c>
      <c r="E17" s="135">
        <f>+'2.1 PERSONNEL'!M22</f>
        <v>0</v>
      </c>
      <c r="F17" s="136">
        <f t="shared" si="0"/>
        <v>0</v>
      </c>
      <c r="G17" s="25"/>
    </row>
    <row r="18" spans="1:7" s="26" customFormat="1" ht="25.5" customHeight="1" x14ac:dyDescent="0.25">
      <c r="B18" s="31" t="str">
        <f>+'2.1 PERSONNEL'!B23</f>
        <v>Postgraduated Thesis Students</v>
      </c>
      <c r="C18" s="135">
        <f>+'2.1 PERSONNEL'!I23</f>
        <v>0</v>
      </c>
      <c r="D18" s="135">
        <f>+'2.1 PERSONNEL'!K23</f>
        <v>0</v>
      </c>
      <c r="E18" s="135">
        <f>+'2.1 PERSONNEL'!M23</f>
        <v>0</v>
      </c>
      <c r="F18" s="136">
        <f t="shared" si="0"/>
        <v>0</v>
      </c>
      <c r="G18" s="25"/>
    </row>
    <row r="19" spans="1:7" s="26" customFormat="1" ht="25.5" customHeight="1" x14ac:dyDescent="0.25">
      <c r="B19" s="31" t="str">
        <f>+'2.1 PERSONNEL'!B24</f>
        <v>Undergraduated Thesis Students</v>
      </c>
      <c r="C19" s="135">
        <f>+'2.1 PERSONNEL'!I24</f>
        <v>0</v>
      </c>
      <c r="D19" s="135">
        <f>+'2.1 PERSONNEL'!K24</f>
        <v>0</v>
      </c>
      <c r="E19" s="135">
        <f>+'2.1 PERSONNEL'!M24</f>
        <v>0</v>
      </c>
      <c r="F19" s="136">
        <f t="shared" si="0"/>
        <v>0</v>
      </c>
      <c r="G19" s="25"/>
    </row>
    <row r="20" spans="1:7" s="26" customFormat="1" ht="25.5" customHeight="1" x14ac:dyDescent="0.25">
      <c r="B20" s="31" t="str">
        <f>+'2.1 PERSONNEL'!B25</f>
        <v>Professionals and Technicians</v>
      </c>
      <c r="C20" s="135">
        <f>+'2.1 PERSONNEL'!I25</f>
        <v>0</v>
      </c>
      <c r="D20" s="135">
        <f>+'2.1 PERSONNEL'!K25</f>
        <v>0</v>
      </c>
      <c r="E20" s="135">
        <f>+'2.1 PERSONNEL'!M25</f>
        <v>0</v>
      </c>
      <c r="F20" s="136">
        <f t="shared" si="0"/>
        <v>0</v>
      </c>
      <c r="G20" s="25"/>
    </row>
    <row r="21" spans="1:7" s="26" customFormat="1" ht="25.5" customHeight="1" x14ac:dyDescent="0.25">
      <c r="B21" s="31" t="str">
        <f>+'2.1 PERSONNEL'!B26</f>
        <v>Project Administrative Staff</v>
      </c>
      <c r="C21" s="135">
        <f>+'2.1 PERSONNEL'!I26</f>
        <v>0</v>
      </c>
      <c r="D21" s="135">
        <f>+'2.1 PERSONNEL'!K26</f>
        <v>0</v>
      </c>
      <c r="E21" s="135">
        <f>+'2.1 PERSONNEL'!M26</f>
        <v>0</v>
      </c>
      <c r="F21" s="136">
        <f t="shared" si="0"/>
        <v>0</v>
      </c>
      <c r="G21" s="25"/>
    </row>
    <row r="22" spans="1:7" s="26" customFormat="1" ht="25.5" customHeight="1" x14ac:dyDescent="0.25">
      <c r="B22" s="31" t="str">
        <f>+'2.1 PERSONNEL'!B27</f>
        <v>Research Assistants</v>
      </c>
      <c r="C22" s="135">
        <f>+'2.1 PERSONNEL'!I27</f>
        <v>0</v>
      </c>
      <c r="D22" s="135">
        <f>+'2.1 PERSONNEL'!K27</f>
        <v>0</v>
      </c>
      <c r="E22" s="135">
        <f>+'2.1 PERSONNEL'!M27</f>
        <v>0</v>
      </c>
      <c r="F22" s="136">
        <f t="shared" ref="F22:F28" si="1">SUM(C22:E22)</f>
        <v>0</v>
      </c>
      <c r="G22" s="25"/>
    </row>
    <row r="23" spans="1:7" s="26" customFormat="1" ht="25.5" customHeight="1" x14ac:dyDescent="0.25">
      <c r="B23" s="24" t="s">
        <v>60</v>
      </c>
      <c r="C23" s="51">
        <f>+C24+C25</f>
        <v>0</v>
      </c>
      <c r="D23" s="51">
        <f t="shared" ref="D23:F23" si="2">+D24+D25</f>
        <v>0</v>
      </c>
      <c r="E23" s="51">
        <f t="shared" si="2"/>
        <v>0</v>
      </c>
      <c r="F23" s="51">
        <f t="shared" si="2"/>
        <v>0</v>
      </c>
      <c r="G23" s="25"/>
    </row>
    <row r="24" spans="1:7" s="26" customFormat="1" ht="25.5" customHeight="1" x14ac:dyDescent="0.25">
      <c r="B24" s="174" t="s">
        <v>59</v>
      </c>
      <c r="C24" s="135">
        <f>+'2.2. TICKETS &amp; PER DIEM'!C7+'2.2. TICKETS &amp; PER DIEM'!C10</f>
        <v>0</v>
      </c>
      <c r="D24" s="135">
        <f>+'2.2. TICKETS &amp; PER DIEM'!D7+'2.2. TICKETS &amp; PER DIEM'!D10</f>
        <v>0</v>
      </c>
      <c r="E24" s="135">
        <f>+'2.2. TICKETS &amp; PER DIEM'!E7+'2.2. TICKETS &amp; PER DIEM'!E10</f>
        <v>0</v>
      </c>
      <c r="F24" s="51">
        <f t="shared" si="1"/>
        <v>0</v>
      </c>
      <c r="G24" s="25"/>
    </row>
    <row r="25" spans="1:7" s="26" customFormat="1" ht="25.5" customHeight="1" x14ac:dyDescent="0.25">
      <c r="B25" s="174" t="s">
        <v>60</v>
      </c>
      <c r="C25" s="183">
        <v>0</v>
      </c>
      <c r="D25" s="183">
        <v>0</v>
      </c>
      <c r="E25" s="183">
        <v>0</v>
      </c>
      <c r="F25" s="51">
        <f t="shared" si="1"/>
        <v>0</v>
      </c>
      <c r="G25" s="25"/>
    </row>
    <row r="26" spans="1:7" s="26" customFormat="1" ht="25.5" customHeight="1" x14ac:dyDescent="0.25">
      <c r="B26" s="24" t="s">
        <v>63</v>
      </c>
      <c r="C26" s="51">
        <f>+'2.3 EQUIPMENT'!C21</f>
        <v>0</v>
      </c>
      <c r="D26" s="51">
        <f>+'2.3 EQUIPMENT'!D21</f>
        <v>0</v>
      </c>
      <c r="E26" s="51">
        <f>+'2.3 EQUIPMENT'!E21</f>
        <v>0</v>
      </c>
      <c r="F26" s="51">
        <f t="shared" si="1"/>
        <v>0</v>
      </c>
      <c r="G26" s="25"/>
    </row>
    <row r="27" spans="1:7" s="26" customFormat="1" ht="25.5" customHeight="1" x14ac:dyDescent="0.25">
      <c r="B27" s="24" t="s">
        <v>78</v>
      </c>
      <c r="C27" s="51">
        <f>+'2.4 INFRAESTRUCTURE &amp; FURNITURE'!C20</f>
        <v>0</v>
      </c>
      <c r="D27" s="51">
        <f>+'2.4 INFRAESTRUCTURE &amp; FURNITURE'!D20</f>
        <v>0</v>
      </c>
      <c r="E27" s="51">
        <f>+'2.4 INFRAESTRUCTURE &amp; FURNITURE'!E20</f>
        <v>0</v>
      </c>
      <c r="F27" s="51">
        <f t="shared" si="1"/>
        <v>0</v>
      </c>
      <c r="G27" s="25"/>
    </row>
    <row r="28" spans="1:7" s="26" customFormat="1" ht="25.5" customHeight="1" x14ac:dyDescent="0.25">
      <c r="B28" s="24" t="s">
        <v>61</v>
      </c>
      <c r="C28" s="50">
        <v>0</v>
      </c>
      <c r="D28" s="50">
        <v>0</v>
      </c>
      <c r="E28" s="50">
        <v>0</v>
      </c>
      <c r="F28" s="51">
        <f t="shared" si="1"/>
        <v>0</v>
      </c>
      <c r="G28" s="25"/>
    </row>
    <row r="29" spans="1:7" s="30" customFormat="1" ht="30" customHeight="1" x14ac:dyDescent="0.25">
      <c r="A29" s="29"/>
      <c r="B29" s="33" t="s">
        <v>56</v>
      </c>
      <c r="C29" s="34">
        <f>+C15+C24+SUM(C25:C28)</f>
        <v>0</v>
      </c>
      <c r="D29" s="34">
        <f>+D15+D24+SUM(D25:D28)</f>
        <v>0</v>
      </c>
      <c r="E29" s="34">
        <f>+E15+E24+SUM(E25:E28)</f>
        <v>0</v>
      </c>
      <c r="F29" s="34">
        <f>+F15+F24+SUM(F25:F28)</f>
        <v>0</v>
      </c>
      <c r="G29" s="29"/>
    </row>
    <row r="30" spans="1:7" x14ac:dyDescent="0.15">
      <c r="G30" s="17"/>
    </row>
    <row r="31" spans="1:7" ht="27" customHeight="1" x14ac:dyDescent="0.15">
      <c r="B31" s="52" t="s">
        <v>70</v>
      </c>
      <c r="C31" s="53"/>
      <c r="D31" s="53"/>
      <c r="E31" s="53"/>
      <c r="F31" s="53" t="e">
        <f>+F26/F29</f>
        <v>#DIV/0!</v>
      </c>
      <c r="G31" s="17"/>
    </row>
    <row r="32" spans="1:7" s="38" customFormat="1" ht="27" customHeight="1" x14ac:dyDescent="0.25">
      <c r="A32" s="37"/>
      <c r="B32" s="52" t="s">
        <v>75</v>
      </c>
      <c r="C32" s="53"/>
      <c r="D32" s="53"/>
      <c r="E32" s="53"/>
      <c r="F32" s="53" t="e">
        <f>+F27/F29</f>
        <v>#DIV/0!</v>
      </c>
    </row>
    <row r="33" spans="1:7" s="38" customFormat="1" ht="27" customHeight="1" x14ac:dyDescent="0.25">
      <c r="A33" s="37"/>
      <c r="B33" s="52" t="s">
        <v>71</v>
      </c>
      <c r="C33" s="53">
        <f>+IF(C$29&gt;0,C28/C29,0)</f>
        <v>0</v>
      </c>
      <c r="D33" s="53">
        <f>+IF(D$29&gt;0,D28/D29,0)</f>
        <v>0</v>
      </c>
      <c r="E33" s="53">
        <f>+IF(E$29&gt;0,E28/E29,0)</f>
        <v>0</v>
      </c>
      <c r="F33" s="53"/>
    </row>
    <row r="34" spans="1:7" x14ac:dyDescent="0.15">
      <c r="G34" s="17"/>
    </row>
    <row r="35" spans="1:7" x14ac:dyDescent="0.15">
      <c r="G35" s="17"/>
    </row>
    <row r="36" spans="1:7" x14ac:dyDescent="0.15">
      <c r="G36" s="17"/>
    </row>
    <row r="37" spans="1:7" x14ac:dyDescent="0.15">
      <c r="G37" s="17"/>
    </row>
    <row r="38" spans="1:7" x14ac:dyDescent="0.15">
      <c r="G38" s="17"/>
    </row>
    <row r="39" spans="1:7" x14ac:dyDescent="0.15">
      <c r="G39" s="17"/>
    </row>
    <row r="40" spans="1:7" x14ac:dyDescent="0.15">
      <c r="C40" s="39"/>
      <c r="G40" s="17"/>
    </row>
    <row r="41" spans="1:7" x14ac:dyDescent="0.15">
      <c r="C41" s="39"/>
      <c r="G41" s="17"/>
    </row>
    <row r="42" spans="1:7" x14ac:dyDescent="0.15">
      <c r="C42" s="39"/>
      <c r="G42" s="17"/>
    </row>
    <row r="43" spans="1:7" x14ac:dyDescent="0.15">
      <c r="C43" s="39"/>
      <c r="G43" s="17"/>
    </row>
    <row r="44" spans="1:7" x14ac:dyDescent="0.15">
      <c r="C44" s="40"/>
    </row>
    <row r="45" spans="1:7" x14ac:dyDescent="0.15">
      <c r="C45" s="40"/>
    </row>
    <row r="46" spans="1:7" x14ac:dyDescent="0.15">
      <c r="C46" s="40"/>
    </row>
    <row r="47" spans="1:7" x14ac:dyDescent="0.15">
      <c r="C47" s="40"/>
    </row>
    <row r="48" spans="1:7" x14ac:dyDescent="0.15">
      <c r="C48" s="40"/>
    </row>
    <row r="49" spans="3:3" x14ac:dyDescent="0.15">
      <c r="C49" s="40"/>
    </row>
  </sheetData>
  <mergeCells count="1">
    <mergeCell ref="B1:F1"/>
  </mergeCells>
  <conditionalFormatting sqref="C3:F4 F12">
    <cfRule type="cellIs" dxfId="3" priority="5" stopIfTrue="1" operator="equal">
      <formula>0</formula>
    </cfRule>
  </conditionalFormatting>
  <conditionalFormatting sqref="F32">
    <cfRule type="cellIs" dxfId="2" priority="2" stopIfTrue="1" operator="greaterThan">
      <formula>0.1</formula>
    </cfRule>
  </conditionalFormatting>
  <conditionalFormatting sqref="C33:F33">
    <cfRule type="cellIs" dxfId="1" priority="4" stopIfTrue="1" operator="greaterThan">
      <formula>0.05</formula>
    </cfRule>
  </conditionalFormatting>
  <conditionalFormatting sqref="F31">
    <cfRule type="cellIs" dxfId="0" priority="1" stopIfTrue="1" operator="greaterThan">
      <formula>0.2</formula>
    </cfRule>
  </conditionalFormatting>
  <dataValidations disablePrompts="1" count="3">
    <dataValidation operator="greaterThan" allowBlank="1" showInputMessage="1" showErrorMessage="1" error="cuec" sqref="C36"/>
    <dataValidation type="decimal" operator="greaterThan" allowBlank="1" showInputMessage="1" showErrorMessage="1" error="lllloooooooooooooo" sqref="C35">
      <formula1>0.1</formula1>
    </dataValidation>
    <dataValidation operator="lessThan" allowBlank="1" showInputMessage="1" showErrorMessage="1" error="El monto asignado al ítem excede el porcentaje autorizado por Bases" sqref="C31:F32"/>
  </dataValidations>
  <pageMargins left="0.25" right="0.25" top="0.75" bottom="0.75" header="0.3" footer="0.3"/>
  <pageSetup scale="9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2"/>
  <sheetViews>
    <sheetView view="pageBreakPreview" zoomScale="104" zoomScaleNormal="100" zoomScaleSheetLayoutView="104" workbookViewId="0">
      <selection activeCell="C4" sqref="C4:E4"/>
    </sheetView>
  </sheetViews>
  <sheetFormatPr baseColWidth="10" defaultColWidth="11.42578125" defaultRowHeight="11.25" x14ac:dyDescent="0.15"/>
  <cols>
    <col min="1" max="1" width="1.5703125" style="3" customWidth="1"/>
    <col min="2" max="2" width="18.28515625" style="3" customWidth="1"/>
    <col min="3" max="4" width="14.140625" style="3" customWidth="1"/>
    <col min="5" max="5" width="13.42578125" style="58" customWidth="1"/>
    <col min="6" max="6" width="15.42578125" style="3" customWidth="1"/>
    <col min="7" max="7" width="18.5703125" style="3" customWidth="1"/>
    <col min="8" max="8" width="11.7109375" style="16" customWidth="1"/>
    <col min="9" max="9" width="13" style="16" customWidth="1"/>
    <col min="10" max="10" width="9.28515625" style="16" customWidth="1"/>
    <col min="11" max="11" width="13" style="16" customWidth="1"/>
    <col min="12" max="12" width="9.28515625" style="16" customWidth="1"/>
    <col min="13" max="14" width="13" style="16" customWidth="1"/>
    <col min="15" max="15" width="9.85546875" style="16" customWidth="1"/>
    <col min="16" max="16" width="14.140625" style="16" customWidth="1"/>
    <col min="17" max="17" width="12.85546875" style="16" customWidth="1"/>
    <col min="18" max="18" width="11.42578125" style="16"/>
    <col min="19" max="19" width="8.5703125" style="16" customWidth="1"/>
    <col min="20" max="20" width="11.42578125" style="16"/>
    <col min="21" max="21" width="9" style="16" customWidth="1"/>
    <col min="22" max="22" width="11.42578125" style="16"/>
    <col min="23" max="23" width="9.42578125" style="16" customWidth="1"/>
    <col min="24" max="24" width="11.42578125" style="16"/>
    <col min="25" max="16384" width="11.42578125" style="3"/>
  </cols>
  <sheetData>
    <row r="1" spans="1:24" ht="24" customHeight="1" x14ac:dyDescent="0.15">
      <c r="B1" s="59" t="s">
        <v>24</v>
      </c>
      <c r="C1" s="57"/>
    </row>
    <row r="2" spans="1:24" x14ac:dyDescent="0.15">
      <c r="B2" s="9"/>
      <c r="C2" s="9"/>
    </row>
    <row r="3" spans="1:24" s="59" customFormat="1" ht="27" customHeight="1" x14ac:dyDescent="0.25">
      <c r="B3" s="60" t="s">
        <v>43</v>
      </c>
      <c r="C3" s="60">
        <f>+'2. ANID BUDGET'!C3</f>
        <v>0</v>
      </c>
      <c r="D3" s="59" t="str">
        <f>IF('[1]2. PPTO FONDAP'!C5&gt;0,'[1]2. PPTO FONDAP'!C5," ")</f>
        <v xml:space="preserve"> </v>
      </c>
      <c r="E3" s="61"/>
      <c r="H3" s="62"/>
      <c r="I3" s="62"/>
      <c r="J3" s="62"/>
      <c r="K3" s="62"/>
      <c r="L3" s="62"/>
      <c r="M3" s="62"/>
      <c r="N3" s="62"/>
      <c r="O3" s="62"/>
      <c r="P3" s="62"/>
      <c r="Q3" s="62"/>
      <c r="R3" s="62"/>
      <c r="S3" s="62"/>
      <c r="T3" s="62"/>
      <c r="U3" s="62"/>
      <c r="V3" s="62"/>
      <c r="W3" s="62"/>
      <c r="X3" s="62"/>
    </row>
    <row r="4" spans="1:24" s="9" customFormat="1" ht="20.45" customHeight="1" x14ac:dyDescent="0.25">
      <c r="C4" s="161" t="s">
        <v>77</v>
      </c>
      <c r="D4" s="162"/>
      <c r="E4" s="163"/>
      <c r="F4" s="59"/>
      <c r="G4" s="59"/>
      <c r="H4" s="56"/>
      <c r="I4" s="56"/>
      <c r="J4" s="56"/>
      <c r="K4" s="56"/>
      <c r="L4" s="56"/>
      <c r="M4" s="56"/>
      <c r="N4" s="56"/>
      <c r="O4" s="56"/>
      <c r="P4" s="56"/>
      <c r="Q4" s="56"/>
      <c r="R4" s="56"/>
      <c r="S4" s="56"/>
      <c r="T4" s="56"/>
      <c r="U4" s="56"/>
      <c r="V4" s="56"/>
      <c r="W4" s="56"/>
      <c r="X4" s="56"/>
    </row>
    <row r="5" spans="1:24" s="9" customFormat="1" ht="18.75" customHeight="1" x14ac:dyDescent="0.25">
      <c r="B5" s="59" t="s">
        <v>42</v>
      </c>
      <c r="C5" s="59"/>
      <c r="D5" s="59"/>
      <c r="E5" s="61"/>
      <c r="F5" s="59"/>
      <c r="G5" s="59"/>
      <c r="H5" s="56"/>
      <c r="I5" s="56"/>
      <c r="J5" s="56"/>
      <c r="K5" s="56"/>
      <c r="L5" s="56"/>
      <c r="M5" s="56"/>
      <c r="N5" s="56"/>
      <c r="O5" s="56"/>
      <c r="P5" s="56"/>
      <c r="Q5" s="56"/>
      <c r="R5" s="56"/>
      <c r="S5" s="56"/>
      <c r="T5" s="56"/>
      <c r="U5" s="56"/>
      <c r="V5" s="56"/>
      <c r="W5" s="56"/>
      <c r="X5" s="56"/>
    </row>
    <row r="6" spans="1:24" s="9" customFormat="1" ht="15.75" customHeight="1" x14ac:dyDescent="0.25">
      <c r="B6" s="63" t="s">
        <v>25</v>
      </c>
      <c r="C6" s="60"/>
      <c r="D6" s="64"/>
      <c r="E6" s="61"/>
      <c r="F6" s="64"/>
      <c r="G6" s="64"/>
      <c r="H6" s="65"/>
      <c r="I6" s="65"/>
      <c r="J6" s="65"/>
      <c r="K6" s="65"/>
      <c r="L6" s="65"/>
      <c r="M6" s="65"/>
      <c r="N6" s="65"/>
      <c r="O6" s="65"/>
      <c r="P6" s="65"/>
      <c r="Q6" s="65"/>
      <c r="R6" s="65"/>
      <c r="S6" s="65"/>
      <c r="T6" s="65"/>
      <c r="U6" s="65"/>
      <c r="V6" s="65"/>
      <c r="W6" s="65"/>
      <c r="X6" s="65"/>
    </row>
    <row r="7" spans="1:24" s="66" customFormat="1" ht="18" customHeight="1" x14ac:dyDescent="0.25">
      <c r="B7" s="210" t="s">
        <v>29</v>
      </c>
      <c r="C7" s="212" t="s">
        <v>19</v>
      </c>
      <c r="D7" s="212" t="s">
        <v>30</v>
      </c>
      <c r="E7" s="212" t="s">
        <v>20</v>
      </c>
      <c r="F7" s="212" t="s">
        <v>31</v>
      </c>
      <c r="G7" s="214" t="s">
        <v>21</v>
      </c>
      <c r="H7" s="207" t="s">
        <v>11</v>
      </c>
      <c r="I7" s="208"/>
      <c r="J7" s="198" t="s">
        <v>12</v>
      </c>
      <c r="K7" s="209"/>
      <c r="L7" s="198" t="s">
        <v>13</v>
      </c>
      <c r="M7" s="199"/>
      <c r="N7" s="106" t="s">
        <v>34</v>
      </c>
    </row>
    <row r="8" spans="1:24" s="66" customFormat="1" ht="28.5" customHeight="1" x14ac:dyDescent="0.25">
      <c r="A8" s="67"/>
      <c r="B8" s="211"/>
      <c r="C8" s="213"/>
      <c r="D8" s="213"/>
      <c r="E8" s="213"/>
      <c r="F8" s="213"/>
      <c r="G8" s="215"/>
      <c r="H8" s="68" t="s">
        <v>35</v>
      </c>
      <c r="I8" s="69" t="s">
        <v>36</v>
      </c>
      <c r="J8" s="68" t="s">
        <v>35</v>
      </c>
      <c r="K8" s="69" t="s">
        <v>36</v>
      </c>
      <c r="L8" s="68" t="s">
        <v>35</v>
      </c>
      <c r="M8" s="105" t="s">
        <v>36</v>
      </c>
      <c r="N8" s="107" t="s">
        <v>36</v>
      </c>
    </row>
    <row r="9" spans="1:24" s="77" customFormat="1" ht="15" customHeight="1" x14ac:dyDescent="0.25">
      <c r="A9" s="9"/>
      <c r="B9" s="70"/>
      <c r="C9" s="71"/>
      <c r="D9" s="72"/>
      <c r="E9" s="73"/>
      <c r="F9" s="72"/>
      <c r="G9" s="74" t="s">
        <v>22</v>
      </c>
      <c r="H9" s="75">
        <v>0</v>
      </c>
      <c r="I9" s="76">
        <v>0</v>
      </c>
      <c r="J9" s="75">
        <v>0</v>
      </c>
      <c r="K9" s="76">
        <v>0</v>
      </c>
      <c r="L9" s="75">
        <v>0</v>
      </c>
      <c r="M9" s="76">
        <v>0</v>
      </c>
      <c r="N9" s="76">
        <f>+I9+K9+M9</f>
        <v>0</v>
      </c>
      <c r="Q9" s="78"/>
    </row>
    <row r="10" spans="1:24" s="77" customFormat="1" ht="15" customHeight="1" x14ac:dyDescent="0.25">
      <c r="A10" s="9"/>
      <c r="B10" s="70"/>
      <c r="C10" s="71"/>
      <c r="D10" s="72"/>
      <c r="E10" s="73"/>
      <c r="F10" s="72"/>
      <c r="G10" s="74" t="s">
        <v>28</v>
      </c>
      <c r="H10" s="75">
        <v>0</v>
      </c>
      <c r="I10" s="76">
        <v>0</v>
      </c>
      <c r="J10" s="75">
        <v>0</v>
      </c>
      <c r="K10" s="76">
        <v>0</v>
      </c>
      <c r="L10" s="75">
        <v>0</v>
      </c>
      <c r="M10" s="76">
        <v>0</v>
      </c>
      <c r="N10" s="76">
        <f t="shared" ref="N10:N15" si="0">+I10+K10+M10</f>
        <v>0</v>
      </c>
      <c r="Q10" s="78"/>
    </row>
    <row r="11" spans="1:24" s="77" customFormat="1" ht="15" customHeight="1" x14ac:dyDescent="0.25">
      <c r="A11" s="9"/>
      <c r="B11" s="70"/>
      <c r="C11" s="71"/>
      <c r="D11" s="72"/>
      <c r="E11" s="73"/>
      <c r="F11" s="72"/>
      <c r="G11" s="74" t="s">
        <v>33</v>
      </c>
      <c r="H11" s="75">
        <v>0</v>
      </c>
      <c r="I11" s="76">
        <v>0</v>
      </c>
      <c r="J11" s="75">
        <v>0</v>
      </c>
      <c r="K11" s="76">
        <v>0</v>
      </c>
      <c r="L11" s="75">
        <v>0</v>
      </c>
      <c r="M11" s="76">
        <v>0</v>
      </c>
      <c r="N11" s="76">
        <f t="shared" si="0"/>
        <v>0</v>
      </c>
      <c r="Q11" s="78"/>
    </row>
    <row r="12" spans="1:24" s="77" customFormat="1" ht="15" customHeight="1" x14ac:dyDescent="0.25">
      <c r="A12" s="9"/>
      <c r="B12" s="70"/>
      <c r="C12" s="71"/>
      <c r="D12" s="72"/>
      <c r="E12" s="73"/>
      <c r="F12" s="72"/>
      <c r="G12" s="74" t="s">
        <v>33</v>
      </c>
      <c r="H12" s="75">
        <v>0</v>
      </c>
      <c r="I12" s="76">
        <v>0</v>
      </c>
      <c r="J12" s="75">
        <v>0</v>
      </c>
      <c r="K12" s="76">
        <v>0</v>
      </c>
      <c r="L12" s="75">
        <v>0</v>
      </c>
      <c r="M12" s="76">
        <v>0</v>
      </c>
      <c r="N12" s="76">
        <f t="shared" si="0"/>
        <v>0</v>
      </c>
      <c r="Q12" s="78"/>
    </row>
    <row r="13" spans="1:24" s="77" customFormat="1" ht="15" customHeight="1" x14ac:dyDescent="0.25">
      <c r="A13" s="9"/>
      <c r="B13" s="70"/>
      <c r="C13" s="71"/>
      <c r="D13" s="72"/>
      <c r="E13" s="73"/>
      <c r="F13" s="72"/>
      <c r="G13" s="74" t="s">
        <v>33</v>
      </c>
      <c r="H13" s="75">
        <v>0</v>
      </c>
      <c r="I13" s="76">
        <v>0</v>
      </c>
      <c r="J13" s="75">
        <v>0</v>
      </c>
      <c r="K13" s="76">
        <v>0</v>
      </c>
      <c r="L13" s="75">
        <v>0</v>
      </c>
      <c r="M13" s="76">
        <v>0</v>
      </c>
      <c r="N13" s="76">
        <f t="shared" si="0"/>
        <v>0</v>
      </c>
      <c r="Q13" s="78"/>
    </row>
    <row r="14" spans="1:24" s="77" customFormat="1" ht="15" customHeight="1" x14ac:dyDescent="0.25">
      <c r="A14" s="9"/>
      <c r="B14" s="70"/>
      <c r="C14" s="71"/>
      <c r="D14" s="72"/>
      <c r="E14" s="73"/>
      <c r="F14" s="72"/>
      <c r="G14" s="74" t="s">
        <v>32</v>
      </c>
      <c r="H14" s="75">
        <v>0</v>
      </c>
      <c r="I14" s="76">
        <v>0</v>
      </c>
      <c r="J14" s="75">
        <v>0</v>
      </c>
      <c r="K14" s="76">
        <v>0</v>
      </c>
      <c r="L14" s="75">
        <v>0</v>
      </c>
      <c r="M14" s="76">
        <v>0</v>
      </c>
      <c r="N14" s="76">
        <f t="shared" si="0"/>
        <v>0</v>
      </c>
      <c r="Q14" s="78"/>
    </row>
    <row r="15" spans="1:24" s="77" customFormat="1" ht="15" customHeight="1" x14ac:dyDescent="0.25">
      <c r="A15" s="9"/>
      <c r="B15" s="70"/>
      <c r="C15" s="71"/>
      <c r="D15" s="72"/>
      <c r="E15" s="73"/>
      <c r="F15" s="72"/>
      <c r="G15" s="74" t="s">
        <v>32</v>
      </c>
      <c r="H15" s="75">
        <v>0</v>
      </c>
      <c r="I15" s="76">
        <v>0</v>
      </c>
      <c r="J15" s="75">
        <v>0</v>
      </c>
      <c r="K15" s="76">
        <v>0</v>
      </c>
      <c r="L15" s="75">
        <v>0</v>
      </c>
      <c r="M15" s="76">
        <v>0</v>
      </c>
      <c r="N15" s="76">
        <f t="shared" si="0"/>
        <v>0</v>
      </c>
      <c r="Q15" s="78"/>
    </row>
    <row r="16" spans="1:24" s="77" customFormat="1" ht="15" customHeight="1" x14ac:dyDescent="0.25">
      <c r="A16" s="9"/>
      <c r="B16" s="79"/>
      <c r="C16" s="79"/>
      <c r="D16" s="9"/>
      <c r="E16" s="54"/>
      <c r="F16" s="9"/>
      <c r="G16" s="56"/>
      <c r="H16" s="56"/>
      <c r="I16" s="56"/>
      <c r="J16" s="56"/>
      <c r="K16" s="56"/>
      <c r="L16" s="56"/>
      <c r="M16" s="56"/>
      <c r="N16" s="56"/>
    </row>
    <row r="17" spans="1:24" s="77" customFormat="1" ht="20.25" customHeight="1" x14ac:dyDescent="0.25">
      <c r="A17" s="9"/>
      <c r="B17" s="200" t="s">
        <v>23</v>
      </c>
      <c r="C17" s="200"/>
      <c r="D17" s="200"/>
      <c r="E17" s="200"/>
      <c r="F17" s="200"/>
      <c r="G17" s="200"/>
      <c r="H17" s="80"/>
      <c r="I17" s="81">
        <f>SUM(I9:I15)</f>
        <v>0</v>
      </c>
      <c r="J17" s="80"/>
      <c r="K17" s="81">
        <f>SUM(K9:K15)</f>
        <v>0</v>
      </c>
      <c r="L17" s="80"/>
      <c r="M17" s="81">
        <f>SUM(M9:M15)</f>
        <v>0</v>
      </c>
      <c r="N17" s="81">
        <f>SUM(N9:N15)</f>
        <v>0</v>
      </c>
    </row>
    <row r="18" spans="1:24" s="86" customFormat="1" ht="15" customHeight="1" x14ac:dyDescent="0.25">
      <c r="A18" s="82"/>
      <c r="B18" s="83"/>
      <c r="C18" s="83"/>
      <c r="D18" s="83"/>
      <c r="E18" s="84"/>
      <c r="F18" s="83"/>
      <c r="G18" s="83"/>
      <c r="H18" s="85"/>
      <c r="I18" s="85"/>
      <c r="J18" s="85"/>
      <c r="K18" s="85"/>
      <c r="L18" s="85"/>
      <c r="M18" s="85"/>
      <c r="N18" s="85"/>
    </row>
    <row r="19" spans="1:24" s="77" customFormat="1" ht="15" customHeight="1" x14ac:dyDescent="0.25">
      <c r="A19" s="9"/>
      <c r="B19" s="60" t="s">
        <v>45</v>
      </c>
      <c r="C19" s="60"/>
      <c r="D19" s="9"/>
      <c r="E19" s="54"/>
      <c r="F19" s="9"/>
      <c r="G19" s="56"/>
      <c r="H19" s="56"/>
      <c r="I19" s="56"/>
      <c r="J19" s="56"/>
      <c r="K19" s="56"/>
      <c r="L19" s="56"/>
      <c r="M19" s="56"/>
      <c r="N19" s="56"/>
      <c r="O19" s="56"/>
      <c r="P19" s="56"/>
      <c r="Q19" s="56"/>
      <c r="R19" s="56"/>
      <c r="S19" s="56"/>
      <c r="T19" s="56"/>
      <c r="U19" s="56"/>
      <c r="V19" s="56"/>
      <c r="W19" s="56"/>
      <c r="X19" s="56"/>
    </row>
    <row r="20" spans="1:24" s="66" customFormat="1" ht="18" customHeight="1" x14ac:dyDescent="0.25">
      <c r="B20" s="201" t="s">
        <v>37</v>
      </c>
      <c r="C20" s="202"/>
      <c r="D20" s="202"/>
      <c r="E20" s="202"/>
      <c r="F20" s="202"/>
      <c r="G20" s="203"/>
      <c r="H20" s="207" t="s">
        <v>11</v>
      </c>
      <c r="I20" s="208"/>
      <c r="J20" s="198" t="s">
        <v>12</v>
      </c>
      <c r="K20" s="209"/>
      <c r="L20" s="198" t="s">
        <v>13</v>
      </c>
      <c r="M20" s="199"/>
      <c r="N20" s="106" t="s">
        <v>34</v>
      </c>
    </row>
    <row r="21" spans="1:24" s="66" customFormat="1" ht="28.5" customHeight="1" x14ac:dyDescent="0.25">
      <c r="A21" s="67"/>
      <c r="B21" s="204"/>
      <c r="C21" s="205"/>
      <c r="D21" s="205"/>
      <c r="E21" s="205"/>
      <c r="F21" s="205"/>
      <c r="G21" s="206"/>
      <c r="H21" s="87" t="s">
        <v>41</v>
      </c>
      <c r="I21" s="69" t="s">
        <v>36</v>
      </c>
      <c r="J21" s="87" t="s">
        <v>41</v>
      </c>
      <c r="K21" s="69" t="s">
        <v>36</v>
      </c>
      <c r="L21" s="87" t="s">
        <v>41</v>
      </c>
      <c r="M21" s="105" t="s">
        <v>36</v>
      </c>
      <c r="N21" s="107" t="s">
        <v>36</v>
      </c>
    </row>
    <row r="22" spans="1:24" s="77" customFormat="1" ht="21" customHeight="1" x14ac:dyDescent="0.25">
      <c r="A22" s="9"/>
      <c r="B22" s="88" t="s">
        <v>18</v>
      </c>
      <c r="C22" s="46"/>
      <c r="D22" s="89"/>
      <c r="E22" s="90"/>
      <c r="F22" s="89"/>
      <c r="G22" s="91"/>
      <c r="H22" s="75">
        <v>0</v>
      </c>
      <c r="I22" s="76">
        <v>0</v>
      </c>
      <c r="J22" s="75">
        <v>0</v>
      </c>
      <c r="K22" s="76">
        <v>0</v>
      </c>
      <c r="L22" s="75">
        <v>0</v>
      </c>
      <c r="M22" s="76">
        <v>0</v>
      </c>
      <c r="N22" s="76">
        <f t="shared" ref="N22:N27" si="1">+I22+K22+M22</f>
        <v>0</v>
      </c>
      <c r="Q22" s="78"/>
    </row>
    <row r="23" spans="1:24" s="77" customFormat="1" ht="21" customHeight="1" x14ac:dyDescent="0.25">
      <c r="A23" s="9"/>
      <c r="B23" s="88" t="s">
        <v>38</v>
      </c>
      <c r="C23" s="46"/>
      <c r="D23" s="89"/>
      <c r="E23" s="90"/>
      <c r="F23" s="89"/>
      <c r="G23" s="91"/>
      <c r="H23" s="75">
        <v>0</v>
      </c>
      <c r="I23" s="76">
        <v>0</v>
      </c>
      <c r="J23" s="75">
        <v>0</v>
      </c>
      <c r="K23" s="76">
        <v>0</v>
      </c>
      <c r="L23" s="75">
        <v>0</v>
      </c>
      <c r="M23" s="76">
        <v>0</v>
      </c>
      <c r="N23" s="76">
        <f t="shared" si="1"/>
        <v>0</v>
      </c>
      <c r="Q23" s="78"/>
    </row>
    <row r="24" spans="1:24" s="77" customFormat="1" ht="21" customHeight="1" x14ac:dyDescent="0.25">
      <c r="A24" s="9"/>
      <c r="B24" s="88" t="s">
        <v>39</v>
      </c>
      <c r="C24" s="46"/>
      <c r="D24" s="89"/>
      <c r="E24" s="90"/>
      <c r="F24" s="89"/>
      <c r="G24" s="91"/>
      <c r="H24" s="75">
        <v>0</v>
      </c>
      <c r="I24" s="76">
        <v>0</v>
      </c>
      <c r="J24" s="75">
        <v>0</v>
      </c>
      <c r="K24" s="76">
        <v>0</v>
      </c>
      <c r="L24" s="75">
        <v>0</v>
      </c>
      <c r="M24" s="76">
        <v>0</v>
      </c>
      <c r="N24" s="76">
        <f t="shared" si="1"/>
        <v>0</v>
      </c>
      <c r="Q24" s="78"/>
    </row>
    <row r="25" spans="1:24" s="77" customFormat="1" ht="21" customHeight="1" x14ac:dyDescent="0.25">
      <c r="A25" s="9"/>
      <c r="B25" s="88" t="s">
        <v>40</v>
      </c>
      <c r="C25" s="46"/>
      <c r="D25" s="89"/>
      <c r="E25" s="90"/>
      <c r="F25" s="89"/>
      <c r="G25" s="91"/>
      <c r="H25" s="75">
        <v>0</v>
      </c>
      <c r="I25" s="76">
        <v>0</v>
      </c>
      <c r="J25" s="75">
        <v>0</v>
      </c>
      <c r="K25" s="76">
        <v>0</v>
      </c>
      <c r="L25" s="75">
        <v>0</v>
      </c>
      <c r="M25" s="76">
        <v>0</v>
      </c>
      <c r="N25" s="76">
        <f t="shared" si="1"/>
        <v>0</v>
      </c>
      <c r="Q25" s="78"/>
    </row>
    <row r="26" spans="1:24" s="77" customFormat="1" ht="21" customHeight="1" x14ac:dyDescent="0.25">
      <c r="A26" s="9"/>
      <c r="B26" s="88" t="s">
        <v>26</v>
      </c>
      <c r="C26" s="46"/>
      <c r="D26" s="89"/>
      <c r="E26" s="90"/>
      <c r="F26" s="89"/>
      <c r="G26" s="91"/>
      <c r="H26" s="75">
        <v>0</v>
      </c>
      <c r="I26" s="76">
        <v>0</v>
      </c>
      <c r="J26" s="75">
        <v>0</v>
      </c>
      <c r="K26" s="76">
        <v>0</v>
      </c>
      <c r="L26" s="75">
        <v>0</v>
      </c>
      <c r="M26" s="76">
        <v>0</v>
      </c>
      <c r="N26" s="76">
        <f t="shared" si="1"/>
        <v>0</v>
      </c>
      <c r="Q26" s="78"/>
    </row>
    <row r="27" spans="1:24" s="77" customFormat="1" ht="21" customHeight="1" x14ac:dyDescent="0.25">
      <c r="A27" s="9"/>
      <c r="B27" s="88" t="s">
        <v>27</v>
      </c>
      <c r="C27" s="46"/>
      <c r="D27" s="89"/>
      <c r="E27" s="90"/>
      <c r="F27" s="89"/>
      <c r="G27" s="91"/>
      <c r="H27" s="75">
        <v>0</v>
      </c>
      <c r="I27" s="76">
        <v>0</v>
      </c>
      <c r="J27" s="75">
        <v>0</v>
      </c>
      <c r="K27" s="76">
        <v>0</v>
      </c>
      <c r="L27" s="75">
        <v>0</v>
      </c>
      <c r="M27" s="76">
        <v>0</v>
      </c>
      <c r="N27" s="76">
        <f t="shared" si="1"/>
        <v>0</v>
      </c>
      <c r="Q27" s="78"/>
    </row>
    <row r="28" spans="1:24" s="59" customFormat="1" ht="20.100000000000001" customHeight="1" x14ac:dyDescent="0.25">
      <c r="B28" s="48"/>
      <c r="C28" s="48"/>
      <c r="D28" s="48"/>
      <c r="E28" s="92"/>
      <c r="F28" s="48"/>
      <c r="G28" s="48"/>
      <c r="H28" s="93"/>
      <c r="I28" s="62"/>
      <c r="J28" s="93"/>
      <c r="K28" s="62"/>
      <c r="L28" s="93"/>
      <c r="M28" s="62"/>
      <c r="N28" s="62"/>
    </row>
    <row r="29" spans="1:24" s="77" customFormat="1" ht="20.25" customHeight="1" thickBot="1" x14ac:dyDescent="0.3">
      <c r="A29" s="9"/>
      <c r="B29" s="200" t="s">
        <v>34</v>
      </c>
      <c r="C29" s="200"/>
      <c r="D29" s="200"/>
      <c r="E29" s="200"/>
      <c r="F29" s="200"/>
      <c r="G29" s="200"/>
      <c r="H29" s="80"/>
      <c r="I29" s="81">
        <f>SUM(I22:I27)</f>
        <v>0</v>
      </c>
      <c r="J29" s="80"/>
      <c r="K29" s="81">
        <f>SUM(K22:K27)</f>
        <v>0</v>
      </c>
      <c r="L29" s="80"/>
      <c r="M29" s="81">
        <f>SUM(M22:M27)</f>
        <v>0</v>
      </c>
      <c r="N29" s="104"/>
    </row>
    <row r="30" spans="1:24" s="77" customFormat="1" ht="18" customHeight="1" thickBot="1" x14ac:dyDescent="0.3">
      <c r="A30" s="9"/>
      <c r="B30" s="193" t="s">
        <v>76</v>
      </c>
      <c r="C30" s="194"/>
      <c r="D30" s="194"/>
      <c r="E30" s="194"/>
      <c r="F30" s="194"/>
      <c r="G30" s="195"/>
      <c r="H30" s="196">
        <f>+I17+I29</f>
        <v>0</v>
      </c>
      <c r="I30" s="197"/>
      <c r="J30" s="196">
        <f>+K17+K29</f>
        <v>0</v>
      </c>
      <c r="K30" s="197"/>
      <c r="L30" s="196">
        <f>+M17+M29</f>
        <v>0</v>
      </c>
      <c r="M30" s="197"/>
      <c r="N30" s="104"/>
      <c r="O30" s="55"/>
      <c r="P30" s="56"/>
      <c r="Q30" s="55"/>
      <c r="R30" s="56"/>
      <c r="S30" s="55"/>
      <c r="T30" s="56"/>
      <c r="U30" s="55"/>
      <c r="V30" s="56"/>
      <c r="W30" s="55"/>
      <c r="X30" s="56"/>
    </row>
    <row r="31" spans="1:24" s="77" customFormat="1" ht="18" customHeight="1" x14ac:dyDescent="0.25">
      <c r="A31" s="9"/>
      <c r="B31" s="9"/>
      <c r="C31" s="9"/>
      <c r="D31" s="9"/>
      <c r="E31" s="54"/>
      <c r="F31" s="9"/>
      <c r="G31" s="9"/>
      <c r="H31" s="55"/>
      <c r="I31" s="56"/>
      <c r="J31" s="55"/>
      <c r="K31" s="56"/>
      <c r="L31" s="55"/>
      <c r="M31" s="56"/>
      <c r="N31" s="56"/>
      <c r="O31" s="55"/>
      <c r="P31" s="56"/>
      <c r="Q31" s="55"/>
      <c r="R31" s="56"/>
      <c r="S31" s="55"/>
      <c r="T31" s="56"/>
      <c r="U31" s="55"/>
      <c r="V31" s="56"/>
      <c r="W31" s="55"/>
      <c r="X31" s="56"/>
    </row>
    <row r="32" spans="1:24" s="9" customFormat="1" ht="15" customHeight="1" x14ac:dyDescent="0.25">
      <c r="E32" s="54"/>
      <c r="H32" s="55"/>
      <c r="I32" s="56"/>
      <c r="J32" s="55"/>
      <c r="K32" s="56"/>
      <c r="L32" s="55"/>
      <c r="M32" s="56"/>
      <c r="N32" s="56"/>
      <c r="O32" s="55"/>
      <c r="P32" s="56"/>
      <c r="Q32" s="55"/>
      <c r="R32" s="56"/>
      <c r="S32" s="55"/>
      <c r="T32" s="56"/>
      <c r="U32" s="55"/>
      <c r="V32" s="56"/>
      <c r="W32" s="55"/>
      <c r="X32" s="56"/>
    </row>
    <row r="33" spans="5:24" s="9" customFormat="1" ht="15" customHeight="1" x14ac:dyDescent="0.25">
      <c r="E33" s="54"/>
      <c r="H33" s="55"/>
      <c r="I33" s="56"/>
      <c r="J33" s="55"/>
      <c r="K33" s="56"/>
      <c r="L33" s="55"/>
      <c r="M33" s="56"/>
      <c r="N33" s="56"/>
      <c r="O33" s="55"/>
      <c r="P33" s="56"/>
      <c r="Q33" s="55"/>
      <c r="R33" s="56"/>
      <c r="S33" s="55"/>
      <c r="T33" s="56"/>
      <c r="U33" s="55"/>
      <c r="V33" s="56"/>
      <c r="W33" s="55"/>
      <c r="X33" s="56"/>
    </row>
    <row r="34" spans="5:24" s="9" customFormat="1" ht="15" customHeight="1" x14ac:dyDescent="0.25">
      <c r="E34" s="54"/>
      <c r="H34" s="55"/>
      <c r="I34" s="56"/>
      <c r="J34" s="55"/>
      <c r="K34" s="56"/>
      <c r="L34" s="55"/>
      <c r="M34" s="56"/>
      <c r="N34" s="56"/>
      <c r="O34" s="55"/>
      <c r="P34" s="56"/>
      <c r="Q34" s="55"/>
      <c r="R34" s="56"/>
      <c r="S34" s="55"/>
      <c r="T34" s="56"/>
      <c r="U34" s="55"/>
      <c r="V34" s="56"/>
      <c r="W34" s="55"/>
      <c r="X34" s="56"/>
    </row>
    <row r="35" spans="5:24" s="9" customFormat="1" ht="15" customHeight="1" x14ac:dyDescent="0.25">
      <c r="E35" s="54"/>
      <c r="H35" s="55"/>
      <c r="I35" s="56"/>
      <c r="J35" s="55"/>
      <c r="K35" s="56"/>
      <c r="L35" s="55"/>
      <c r="M35" s="56"/>
      <c r="N35" s="56"/>
      <c r="O35" s="55"/>
      <c r="P35" s="56"/>
      <c r="Q35" s="55"/>
      <c r="R35" s="56"/>
      <c r="S35" s="55"/>
      <c r="T35" s="56"/>
      <c r="U35" s="55"/>
      <c r="V35" s="56"/>
      <c r="W35" s="55"/>
      <c r="X35" s="56"/>
    </row>
    <row r="36" spans="5:24" s="9" customFormat="1" ht="15" customHeight="1" x14ac:dyDescent="0.25">
      <c r="E36" s="54"/>
      <c r="H36" s="55"/>
      <c r="I36" s="56"/>
      <c r="J36" s="55"/>
      <c r="K36" s="56"/>
      <c r="L36" s="55"/>
      <c r="M36" s="56"/>
      <c r="N36" s="56"/>
      <c r="O36" s="55"/>
      <c r="P36" s="56"/>
      <c r="Q36" s="55"/>
      <c r="R36" s="56"/>
      <c r="S36" s="55"/>
      <c r="T36" s="56"/>
      <c r="U36" s="55"/>
      <c r="V36" s="56"/>
      <c r="W36" s="55"/>
      <c r="X36" s="56"/>
    </row>
    <row r="37" spans="5:24" s="9" customFormat="1" ht="15" customHeight="1" x14ac:dyDescent="0.25">
      <c r="E37" s="54"/>
      <c r="H37" s="55"/>
      <c r="I37" s="56"/>
      <c r="J37" s="55"/>
      <c r="K37" s="56"/>
      <c r="L37" s="55"/>
      <c r="M37" s="56"/>
      <c r="N37" s="56"/>
      <c r="O37" s="55"/>
      <c r="P37" s="56"/>
      <c r="Q37" s="55"/>
      <c r="R37" s="56"/>
      <c r="S37" s="55"/>
      <c r="T37" s="56"/>
      <c r="U37" s="55"/>
      <c r="V37" s="56"/>
      <c r="W37" s="55"/>
      <c r="X37" s="56"/>
    </row>
    <row r="38" spans="5:24" s="9" customFormat="1" ht="15" customHeight="1" x14ac:dyDescent="0.25">
      <c r="E38" s="54"/>
      <c r="H38" s="55"/>
      <c r="I38" s="56"/>
      <c r="J38" s="55"/>
      <c r="K38" s="56"/>
      <c r="L38" s="55"/>
      <c r="M38" s="56"/>
      <c r="N38" s="56"/>
      <c r="O38" s="55"/>
      <c r="P38" s="56"/>
      <c r="Q38" s="55"/>
      <c r="R38" s="56"/>
      <c r="S38" s="55"/>
      <c r="T38" s="56"/>
      <c r="U38" s="55"/>
      <c r="V38" s="56"/>
      <c r="W38" s="55"/>
      <c r="X38" s="56"/>
    </row>
    <row r="39" spans="5:24" s="9" customFormat="1" ht="15" customHeight="1" x14ac:dyDescent="0.25">
      <c r="E39" s="54"/>
      <c r="H39" s="55"/>
      <c r="I39" s="56"/>
      <c r="J39" s="55"/>
      <c r="K39" s="56"/>
      <c r="L39" s="55"/>
      <c r="M39" s="56"/>
      <c r="N39" s="56"/>
      <c r="O39" s="55"/>
      <c r="P39" s="56"/>
      <c r="Q39" s="55"/>
      <c r="R39" s="56"/>
      <c r="S39" s="55"/>
      <c r="T39" s="56"/>
      <c r="U39" s="55"/>
      <c r="V39" s="56"/>
      <c r="W39" s="55"/>
      <c r="X39" s="56"/>
    </row>
    <row r="40" spans="5:24" s="9" customFormat="1" ht="15" customHeight="1" x14ac:dyDescent="0.25">
      <c r="E40" s="54"/>
      <c r="H40" s="55"/>
      <c r="I40" s="56"/>
      <c r="J40" s="55"/>
      <c r="K40" s="56"/>
      <c r="L40" s="55"/>
      <c r="M40" s="56"/>
      <c r="N40" s="56"/>
      <c r="O40" s="55"/>
      <c r="P40" s="56"/>
      <c r="Q40" s="55"/>
      <c r="R40" s="56"/>
      <c r="S40" s="55"/>
      <c r="T40" s="56"/>
      <c r="U40" s="55"/>
      <c r="V40" s="56"/>
      <c r="W40" s="55"/>
      <c r="X40" s="56"/>
    </row>
    <row r="41" spans="5:24" s="9" customFormat="1" ht="15" customHeight="1" x14ac:dyDescent="0.25">
      <c r="E41" s="54"/>
      <c r="H41" s="55"/>
      <c r="I41" s="56"/>
      <c r="J41" s="55"/>
      <c r="K41" s="56"/>
      <c r="L41" s="55"/>
      <c r="M41" s="56"/>
      <c r="N41" s="56"/>
      <c r="O41" s="55"/>
      <c r="P41" s="56"/>
      <c r="Q41" s="55"/>
      <c r="R41" s="56"/>
      <c r="S41" s="55"/>
      <c r="T41" s="56"/>
      <c r="U41" s="55"/>
      <c r="V41" s="56"/>
      <c r="W41" s="55"/>
      <c r="X41" s="56"/>
    </row>
    <row r="42" spans="5:24" s="9" customFormat="1" ht="15" customHeight="1" x14ac:dyDescent="0.25">
      <c r="E42" s="54"/>
      <c r="H42" s="55"/>
      <c r="I42" s="56"/>
      <c r="J42" s="55"/>
      <c r="K42" s="56"/>
      <c r="L42" s="55"/>
      <c r="M42" s="56"/>
      <c r="N42" s="56"/>
      <c r="O42" s="55"/>
      <c r="P42" s="56"/>
      <c r="Q42" s="55"/>
      <c r="R42" s="56"/>
      <c r="S42" s="55"/>
      <c r="T42" s="56"/>
      <c r="U42" s="55"/>
      <c r="V42" s="56"/>
      <c r="W42" s="55"/>
      <c r="X42" s="56"/>
    </row>
    <row r="43" spans="5:24" s="9" customFormat="1" ht="15" customHeight="1" x14ac:dyDescent="0.25">
      <c r="E43" s="54"/>
      <c r="H43" s="55"/>
      <c r="I43" s="56"/>
      <c r="J43" s="55"/>
      <c r="K43" s="56"/>
      <c r="L43" s="55"/>
      <c r="M43" s="56"/>
      <c r="N43" s="56"/>
      <c r="O43" s="55"/>
      <c r="P43" s="56"/>
      <c r="Q43" s="55"/>
      <c r="R43" s="56"/>
      <c r="S43" s="55"/>
      <c r="T43" s="56"/>
      <c r="U43" s="55"/>
      <c r="V43" s="56"/>
      <c r="W43" s="55"/>
      <c r="X43" s="56"/>
    </row>
    <row r="44" spans="5:24" s="9" customFormat="1" ht="15" customHeight="1" x14ac:dyDescent="0.25">
      <c r="E44" s="54"/>
      <c r="H44" s="55"/>
      <c r="I44" s="56"/>
      <c r="J44" s="55"/>
      <c r="K44" s="56"/>
      <c r="L44" s="55"/>
      <c r="M44" s="56"/>
      <c r="N44" s="56"/>
      <c r="O44" s="55"/>
      <c r="P44" s="56"/>
      <c r="Q44" s="55"/>
      <c r="R44" s="56"/>
      <c r="S44" s="55"/>
      <c r="T44" s="56"/>
      <c r="U44" s="55"/>
      <c r="V44" s="56"/>
      <c r="W44" s="55"/>
      <c r="X44" s="56"/>
    </row>
    <row r="45" spans="5:24" s="9" customFormat="1" ht="15" customHeight="1" x14ac:dyDescent="0.25">
      <c r="E45" s="54"/>
      <c r="H45" s="55"/>
      <c r="I45" s="56"/>
      <c r="J45" s="55"/>
      <c r="K45" s="56"/>
      <c r="L45" s="55"/>
      <c r="M45" s="56"/>
      <c r="N45" s="56"/>
      <c r="O45" s="55"/>
      <c r="P45" s="56"/>
      <c r="Q45" s="55"/>
      <c r="R45" s="56"/>
      <c r="S45" s="55"/>
      <c r="T45" s="56"/>
      <c r="U45" s="55"/>
      <c r="V45" s="56"/>
      <c r="W45" s="55"/>
      <c r="X45" s="56"/>
    </row>
    <row r="46" spans="5:24" s="9" customFormat="1" ht="15" customHeight="1" x14ac:dyDescent="0.25">
      <c r="E46" s="54"/>
      <c r="H46" s="55"/>
      <c r="I46" s="56"/>
      <c r="J46" s="55"/>
      <c r="K46" s="56"/>
      <c r="L46" s="55"/>
      <c r="M46" s="56"/>
      <c r="N46" s="56"/>
      <c r="O46" s="55"/>
      <c r="P46" s="56"/>
      <c r="Q46" s="55"/>
      <c r="R46" s="56"/>
      <c r="S46" s="55"/>
      <c r="T46" s="56"/>
      <c r="U46" s="55"/>
      <c r="V46" s="56"/>
      <c r="W46" s="55"/>
      <c r="X46" s="56"/>
    </row>
    <row r="47" spans="5:24" s="9" customFormat="1" ht="15" customHeight="1" x14ac:dyDescent="0.25">
      <c r="E47" s="54"/>
      <c r="H47" s="55"/>
      <c r="I47" s="56"/>
      <c r="J47" s="55"/>
      <c r="K47" s="56"/>
      <c r="L47" s="55"/>
      <c r="M47" s="56"/>
      <c r="N47" s="56"/>
      <c r="O47" s="55"/>
      <c r="P47" s="56"/>
      <c r="Q47" s="55"/>
      <c r="R47" s="56"/>
      <c r="S47" s="55"/>
      <c r="T47" s="56"/>
      <c r="U47" s="55"/>
      <c r="V47" s="56"/>
      <c r="W47" s="55"/>
      <c r="X47" s="56"/>
    </row>
    <row r="48" spans="5:24" s="9" customFormat="1" ht="15" customHeight="1" x14ac:dyDescent="0.25">
      <c r="E48" s="54"/>
      <c r="H48" s="55"/>
      <c r="I48" s="56"/>
      <c r="J48" s="55"/>
      <c r="K48" s="56"/>
      <c r="L48" s="55"/>
      <c r="M48" s="56"/>
      <c r="N48" s="56"/>
      <c r="O48" s="55"/>
      <c r="P48" s="56"/>
      <c r="Q48" s="55"/>
      <c r="R48" s="56"/>
      <c r="S48" s="55"/>
      <c r="T48" s="56"/>
      <c r="U48" s="55"/>
      <c r="V48" s="56"/>
      <c r="W48" s="55"/>
      <c r="X48" s="56"/>
    </row>
    <row r="49" spans="1:24" s="9" customFormat="1" ht="15" customHeight="1" x14ac:dyDescent="0.25">
      <c r="E49" s="54"/>
      <c r="H49" s="55"/>
      <c r="I49" s="56"/>
      <c r="J49" s="55"/>
      <c r="K49" s="56"/>
      <c r="L49" s="55"/>
      <c r="M49" s="56"/>
      <c r="N49" s="56"/>
      <c r="O49" s="55"/>
      <c r="P49" s="56"/>
      <c r="Q49" s="55"/>
      <c r="R49" s="56"/>
      <c r="S49" s="55"/>
      <c r="T49" s="56"/>
      <c r="U49" s="55"/>
      <c r="V49" s="56"/>
      <c r="W49" s="55"/>
      <c r="X49" s="56"/>
    </row>
    <row r="50" spans="1:24" s="9" customFormat="1" ht="15" customHeight="1" x14ac:dyDescent="0.25">
      <c r="E50" s="54"/>
      <c r="H50" s="55"/>
      <c r="I50" s="56"/>
      <c r="J50" s="55"/>
      <c r="K50" s="56"/>
      <c r="L50" s="55"/>
      <c r="M50" s="56"/>
      <c r="N50" s="56"/>
      <c r="O50" s="55"/>
      <c r="P50" s="56"/>
      <c r="Q50" s="55"/>
      <c r="R50" s="56"/>
      <c r="S50" s="55"/>
      <c r="T50" s="56"/>
      <c r="U50" s="55"/>
      <c r="V50" s="56"/>
      <c r="W50" s="55"/>
      <c r="X50" s="56"/>
    </row>
    <row r="51" spans="1:24" s="9" customFormat="1" ht="15" customHeight="1" x14ac:dyDescent="0.25">
      <c r="E51" s="54"/>
      <c r="H51" s="55"/>
      <c r="I51" s="56"/>
      <c r="J51" s="55"/>
      <c r="K51" s="56"/>
      <c r="L51" s="55"/>
      <c r="M51" s="56"/>
      <c r="N51" s="56"/>
      <c r="O51" s="55"/>
      <c r="P51" s="56"/>
      <c r="Q51" s="55"/>
      <c r="R51" s="56"/>
      <c r="S51" s="55"/>
      <c r="T51" s="56"/>
      <c r="U51" s="55"/>
      <c r="V51" s="56"/>
      <c r="W51" s="55"/>
      <c r="X51" s="56"/>
    </row>
    <row r="52" spans="1:24" s="9" customFormat="1" ht="15" customHeight="1" x14ac:dyDescent="0.25">
      <c r="E52" s="54"/>
      <c r="H52" s="55"/>
      <c r="I52" s="56"/>
      <c r="J52" s="55"/>
      <c r="K52" s="56"/>
      <c r="L52" s="55"/>
      <c r="M52" s="56"/>
      <c r="N52" s="56"/>
      <c r="O52" s="55"/>
      <c r="P52" s="56"/>
      <c r="Q52" s="55"/>
      <c r="R52" s="56"/>
      <c r="S52" s="55"/>
      <c r="T52" s="56"/>
      <c r="U52" s="55"/>
      <c r="V52" s="56"/>
      <c r="W52" s="55"/>
      <c r="X52" s="56"/>
    </row>
    <row r="53" spans="1:24" s="9" customFormat="1" ht="15" customHeight="1" x14ac:dyDescent="0.25">
      <c r="E53" s="54"/>
      <c r="H53" s="55"/>
      <c r="I53" s="56"/>
      <c r="J53" s="55"/>
      <c r="K53" s="56"/>
      <c r="L53" s="55"/>
      <c r="M53" s="56"/>
      <c r="N53" s="56"/>
      <c r="O53" s="55"/>
      <c r="P53" s="56"/>
      <c r="Q53" s="55"/>
      <c r="R53" s="56"/>
      <c r="S53" s="55"/>
      <c r="T53" s="56"/>
      <c r="U53" s="55"/>
      <c r="V53" s="56"/>
      <c r="W53" s="55"/>
      <c r="X53" s="56"/>
    </row>
    <row r="54" spans="1:24" s="9" customFormat="1" ht="15" customHeight="1" x14ac:dyDescent="0.25">
      <c r="E54" s="54"/>
      <c r="H54" s="55"/>
      <c r="I54" s="56"/>
      <c r="J54" s="55"/>
      <c r="K54" s="56"/>
      <c r="L54" s="55"/>
      <c r="M54" s="56"/>
      <c r="N54" s="56"/>
      <c r="O54" s="55"/>
      <c r="P54" s="56"/>
      <c r="Q54" s="55"/>
      <c r="R54" s="56"/>
      <c r="S54" s="55"/>
      <c r="T54" s="56"/>
      <c r="U54" s="55"/>
      <c r="V54" s="56"/>
      <c r="W54" s="55"/>
      <c r="X54" s="56"/>
    </row>
    <row r="55" spans="1:24" s="9" customFormat="1" ht="15" customHeight="1" x14ac:dyDescent="0.25">
      <c r="E55" s="54"/>
      <c r="H55" s="55"/>
      <c r="I55" s="56"/>
      <c r="J55" s="55"/>
      <c r="K55" s="56"/>
      <c r="L55" s="55"/>
      <c r="M55" s="56"/>
      <c r="N55" s="56"/>
      <c r="O55" s="55"/>
      <c r="P55" s="56"/>
      <c r="Q55" s="55"/>
      <c r="R55" s="56"/>
      <c r="S55" s="55"/>
      <c r="T55" s="56"/>
      <c r="U55" s="55"/>
      <c r="V55" s="56"/>
      <c r="W55" s="55"/>
      <c r="X55" s="56"/>
    </row>
    <row r="56" spans="1:24" s="9" customFormat="1" ht="15" customHeight="1" x14ac:dyDescent="0.25">
      <c r="E56" s="54"/>
      <c r="H56" s="55"/>
      <c r="I56" s="56"/>
      <c r="J56" s="55"/>
      <c r="K56" s="56"/>
      <c r="L56" s="55"/>
      <c r="M56" s="56"/>
      <c r="N56" s="56"/>
      <c r="O56" s="55"/>
      <c r="P56" s="56"/>
      <c r="Q56" s="55"/>
      <c r="R56" s="56"/>
      <c r="S56" s="55"/>
      <c r="T56" s="56"/>
      <c r="U56" s="55"/>
      <c r="V56" s="56"/>
      <c r="W56" s="55"/>
      <c r="X56" s="56"/>
    </row>
    <row r="57" spans="1:24" s="9" customFormat="1" ht="15" customHeight="1" x14ac:dyDescent="0.25">
      <c r="E57" s="54"/>
      <c r="H57" s="55"/>
      <c r="I57" s="56"/>
      <c r="J57" s="55"/>
      <c r="K57" s="56"/>
      <c r="L57" s="55"/>
      <c r="M57" s="56"/>
      <c r="N57" s="56"/>
      <c r="O57" s="55"/>
      <c r="P57" s="56"/>
      <c r="Q57" s="55"/>
      <c r="R57" s="56"/>
      <c r="S57" s="55"/>
      <c r="T57" s="56"/>
      <c r="U57" s="55"/>
      <c r="V57" s="56"/>
      <c r="W57" s="55"/>
      <c r="X57" s="56"/>
    </row>
    <row r="58" spans="1:24" s="77" customFormat="1" ht="20.100000000000001" customHeight="1" x14ac:dyDescent="0.25">
      <c r="A58" s="9"/>
      <c r="B58" s="9"/>
      <c r="C58" s="9"/>
      <c r="D58" s="9"/>
      <c r="E58" s="54"/>
      <c r="F58" s="9"/>
      <c r="G58" s="9"/>
      <c r="H58" s="55"/>
      <c r="I58" s="56"/>
      <c r="J58" s="55"/>
      <c r="K58" s="56"/>
      <c r="L58" s="55"/>
      <c r="M58" s="56"/>
      <c r="N58" s="56"/>
      <c r="O58" s="55"/>
      <c r="P58" s="56"/>
      <c r="Q58" s="55"/>
      <c r="R58" s="56"/>
      <c r="S58" s="55"/>
      <c r="T58" s="56"/>
      <c r="U58" s="55"/>
      <c r="V58" s="56"/>
      <c r="W58" s="55"/>
      <c r="X58" s="56"/>
    </row>
    <row r="59" spans="1:24" s="9" customFormat="1" ht="15" customHeight="1" x14ac:dyDescent="0.25">
      <c r="E59" s="54"/>
      <c r="H59" s="55"/>
      <c r="I59" s="56"/>
      <c r="J59" s="55"/>
      <c r="K59" s="56"/>
      <c r="L59" s="55"/>
      <c r="M59" s="56"/>
      <c r="N59" s="56"/>
      <c r="O59" s="55"/>
      <c r="P59" s="56"/>
      <c r="Q59" s="55"/>
      <c r="R59" s="56"/>
      <c r="S59" s="55"/>
      <c r="T59" s="56"/>
      <c r="U59" s="55"/>
      <c r="V59" s="56"/>
      <c r="W59" s="55"/>
      <c r="X59" s="56"/>
    </row>
    <row r="60" spans="1:24" s="9" customFormat="1" ht="15" customHeight="1" x14ac:dyDescent="0.25">
      <c r="E60" s="54"/>
      <c r="H60" s="55"/>
      <c r="I60" s="56"/>
      <c r="J60" s="55"/>
      <c r="K60" s="56"/>
      <c r="L60" s="55"/>
      <c r="M60" s="56"/>
      <c r="N60" s="56"/>
      <c r="O60" s="55"/>
      <c r="P60" s="56"/>
      <c r="Q60" s="55"/>
      <c r="R60" s="56"/>
      <c r="S60" s="55"/>
      <c r="T60" s="56"/>
      <c r="U60" s="55"/>
      <c r="V60" s="56"/>
      <c r="W60" s="55"/>
      <c r="X60" s="56"/>
    </row>
    <row r="61" spans="1:24" s="9" customFormat="1" ht="15" customHeight="1" x14ac:dyDescent="0.25">
      <c r="E61" s="54"/>
      <c r="H61" s="55"/>
      <c r="I61" s="56"/>
      <c r="J61" s="55"/>
      <c r="K61" s="56"/>
      <c r="L61" s="55"/>
      <c r="M61" s="56"/>
      <c r="N61" s="56"/>
      <c r="O61" s="55"/>
      <c r="P61" s="56"/>
      <c r="Q61" s="55"/>
      <c r="R61" s="56"/>
      <c r="S61" s="55"/>
      <c r="T61" s="56"/>
      <c r="U61" s="55"/>
      <c r="V61" s="56"/>
      <c r="W61" s="55"/>
      <c r="X61" s="56"/>
    </row>
    <row r="62" spans="1:24" s="9" customFormat="1" ht="15" customHeight="1" x14ac:dyDescent="0.25">
      <c r="E62" s="54"/>
      <c r="H62" s="55"/>
      <c r="I62" s="56"/>
      <c r="J62" s="55"/>
      <c r="K62" s="56"/>
      <c r="L62" s="55"/>
      <c r="M62" s="56"/>
      <c r="N62" s="56"/>
      <c r="O62" s="55"/>
      <c r="P62" s="56"/>
      <c r="Q62" s="55"/>
      <c r="R62" s="56"/>
      <c r="S62" s="55"/>
      <c r="T62" s="56"/>
      <c r="U62" s="55"/>
      <c r="V62" s="56"/>
      <c r="W62" s="55"/>
      <c r="X62" s="56"/>
    </row>
    <row r="63" spans="1:24" s="9" customFormat="1" ht="15" customHeight="1" x14ac:dyDescent="0.25">
      <c r="E63" s="54"/>
      <c r="H63" s="55"/>
      <c r="I63" s="56"/>
      <c r="J63" s="55"/>
      <c r="K63" s="56"/>
      <c r="L63" s="55"/>
      <c r="M63" s="56"/>
      <c r="N63" s="56"/>
      <c r="O63" s="55"/>
      <c r="P63" s="56"/>
      <c r="Q63" s="55"/>
      <c r="R63" s="56"/>
      <c r="S63" s="55"/>
      <c r="T63" s="56"/>
      <c r="U63" s="55"/>
      <c r="V63" s="56"/>
      <c r="W63" s="55"/>
      <c r="X63" s="56"/>
    </row>
    <row r="64" spans="1:24" s="9" customFormat="1" ht="15" customHeight="1" x14ac:dyDescent="0.25">
      <c r="E64" s="54"/>
      <c r="H64" s="55"/>
      <c r="I64" s="56"/>
      <c r="J64" s="55"/>
      <c r="K64" s="56"/>
      <c r="L64" s="55"/>
      <c r="M64" s="56"/>
      <c r="N64" s="56"/>
      <c r="O64" s="55"/>
      <c r="P64" s="56"/>
      <c r="Q64" s="55"/>
      <c r="R64" s="56"/>
      <c r="S64" s="55"/>
      <c r="T64" s="56"/>
      <c r="U64" s="55"/>
      <c r="V64" s="56"/>
      <c r="W64" s="55"/>
      <c r="X64" s="56"/>
    </row>
    <row r="65" spans="1:24" s="9" customFormat="1" ht="15" customHeight="1" x14ac:dyDescent="0.25">
      <c r="E65" s="54"/>
      <c r="H65" s="55"/>
      <c r="I65" s="56"/>
      <c r="J65" s="55"/>
      <c r="K65" s="56"/>
      <c r="L65" s="55"/>
      <c r="M65" s="56"/>
      <c r="N65" s="56"/>
      <c r="O65" s="55"/>
      <c r="P65" s="56"/>
      <c r="Q65" s="55"/>
      <c r="R65" s="56"/>
      <c r="S65" s="55"/>
      <c r="T65" s="56"/>
      <c r="U65" s="55"/>
      <c r="V65" s="56"/>
      <c r="W65" s="55"/>
      <c r="X65" s="56"/>
    </row>
    <row r="66" spans="1:24" s="9" customFormat="1" ht="15" customHeight="1" x14ac:dyDescent="0.25">
      <c r="E66" s="54"/>
      <c r="H66" s="55"/>
      <c r="I66" s="56"/>
      <c r="J66" s="55"/>
      <c r="K66" s="56"/>
      <c r="L66" s="55"/>
      <c r="M66" s="56"/>
      <c r="N66" s="56"/>
      <c r="O66" s="55"/>
      <c r="P66" s="56"/>
      <c r="Q66" s="55"/>
      <c r="R66" s="56"/>
      <c r="S66" s="55"/>
      <c r="T66" s="56"/>
      <c r="U66" s="55"/>
      <c r="V66" s="56"/>
      <c r="W66" s="55"/>
      <c r="X66" s="56"/>
    </row>
    <row r="67" spans="1:24" s="9" customFormat="1" ht="15" customHeight="1" x14ac:dyDescent="0.25">
      <c r="E67" s="54"/>
      <c r="H67" s="55"/>
      <c r="I67" s="56"/>
      <c r="J67" s="55"/>
      <c r="K67" s="56"/>
      <c r="L67" s="55"/>
      <c r="M67" s="56"/>
      <c r="N67" s="56"/>
      <c r="O67" s="55"/>
      <c r="P67" s="56"/>
      <c r="Q67" s="55"/>
      <c r="R67" s="56"/>
      <c r="S67" s="55"/>
      <c r="T67" s="56"/>
      <c r="U67" s="55"/>
      <c r="V67" s="56"/>
      <c r="W67" s="55"/>
      <c r="X67" s="56"/>
    </row>
    <row r="68" spans="1:24" s="9" customFormat="1" ht="15" customHeight="1" x14ac:dyDescent="0.25">
      <c r="E68" s="54"/>
      <c r="H68" s="55"/>
      <c r="I68" s="56"/>
      <c r="J68" s="55"/>
      <c r="K68" s="56"/>
      <c r="L68" s="55"/>
      <c r="M68" s="56"/>
      <c r="N68" s="56"/>
      <c r="O68" s="55"/>
      <c r="P68" s="56"/>
      <c r="Q68" s="55"/>
      <c r="R68" s="56"/>
      <c r="S68" s="55"/>
      <c r="T68" s="56"/>
      <c r="U68" s="55"/>
      <c r="V68" s="56"/>
      <c r="W68" s="55"/>
      <c r="X68" s="56"/>
    </row>
    <row r="69" spans="1:24" s="9" customFormat="1" ht="15" customHeight="1" x14ac:dyDescent="0.25">
      <c r="E69" s="54"/>
      <c r="H69" s="55"/>
      <c r="I69" s="56"/>
      <c r="J69" s="55"/>
      <c r="K69" s="56"/>
      <c r="L69" s="55"/>
      <c r="M69" s="56"/>
      <c r="N69" s="56"/>
      <c r="O69" s="55"/>
      <c r="P69" s="56"/>
      <c r="Q69" s="55"/>
      <c r="R69" s="56"/>
      <c r="S69" s="55"/>
      <c r="T69" s="56"/>
      <c r="U69" s="55"/>
      <c r="V69" s="56"/>
      <c r="W69" s="55"/>
      <c r="X69" s="56"/>
    </row>
    <row r="70" spans="1:24" s="9" customFormat="1" ht="15" customHeight="1" x14ac:dyDescent="0.25">
      <c r="E70" s="54"/>
      <c r="H70" s="55"/>
      <c r="I70" s="56"/>
      <c r="J70" s="55"/>
      <c r="K70" s="56"/>
      <c r="L70" s="55"/>
      <c r="M70" s="56"/>
      <c r="N70" s="56"/>
      <c r="O70" s="55"/>
      <c r="P70" s="56"/>
      <c r="Q70" s="55"/>
      <c r="R70" s="56"/>
      <c r="S70" s="55"/>
      <c r="T70" s="56"/>
      <c r="U70" s="55"/>
      <c r="V70" s="56"/>
      <c r="W70" s="55"/>
      <c r="X70" s="56"/>
    </row>
    <row r="71" spans="1:24" s="9" customFormat="1" ht="15" customHeight="1" x14ac:dyDescent="0.25">
      <c r="E71" s="54"/>
      <c r="H71" s="55"/>
      <c r="I71" s="56"/>
      <c r="J71" s="55"/>
      <c r="K71" s="56"/>
      <c r="L71" s="55"/>
      <c r="M71" s="56"/>
      <c r="N71" s="56"/>
      <c r="O71" s="55"/>
      <c r="P71" s="56"/>
      <c r="Q71" s="55"/>
      <c r="R71" s="56"/>
      <c r="S71" s="55"/>
      <c r="T71" s="56"/>
      <c r="U71" s="55"/>
      <c r="V71" s="56"/>
      <c r="W71" s="55"/>
      <c r="X71" s="56"/>
    </row>
    <row r="72" spans="1:24" s="9" customFormat="1" ht="15" customHeight="1" x14ac:dyDescent="0.25">
      <c r="E72" s="54"/>
      <c r="H72" s="55"/>
      <c r="I72" s="56"/>
      <c r="J72" s="55"/>
      <c r="K72" s="56"/>
      <c r="L72" s="55"/>
      <c r="M72" s="56"/>
      <c r="N72" s="56"/>
      <c r="O72" s="55"/>
      <c r="P72" s="56"/>
      <c r="Q72" s="55"/>
      <c r="R72" s="56"/>
      <c r="S72" s="55"/>
      <c r="T72" s="56"/>
      <c r="U72" s="55"/>
      <c r="V72" s="56"/>
      <c r="W72" s="55"/>
      <c r="X72" s="56"/>
    </row>
    <row r="73" spans="1:24" s="9" customFormat="1" ht="15" customHeight="1" x14ac:dyDescent="0.25">
      <c r="E73" s="54"/>
      <c r="H73" s="55"/>
      <c r="I73" s="56"/>
      <c r="J73" s="55"/>
      <c r="K73" s="56"/>
      <c r="L73" s="55"/>
      <c r="M73" s="56"/>
      <c r="N73" s="56"/>
      <c r="O73" s="55"/>
      <c r="P73" s="56"/>
      <c r="Q73" s="55"/>
      <c r="R73" s="56"/>
      <c r="S73" s="55"/>
      <c r="T73" s="56"/>
      <c r="U73" s="55"/>
      <c r="V73" s="56"/>
      <c r="W73" s="55"/>
      <c r="X73" s="56"/>
    </row>
    <row r="74" spans="1:24" s="77" customFormat="1" ht="20.100000000000001" customHeight="1" x14ac:dyDescent="0.25">
      <c r="A74" s="9"/>
      <c r="B74" s="9"/>
      <c r="C74" s="9"/>
      <c r="D74" s="9"/>
      <c r="E74" s="54"/>
      <c r="F74" s="9"/>
      <c r="G74" s="9"/>
      <c r="H74" s="55"/>
      <c r="I74" s="56"/>
      <c r="J74" s="55"/>
      <c r="K74" s="56"/>
      <c r="L74" s="55"/>
      <c r="M74" s="56"/>
      <c r="N74" s="56"/>
      <c r="O74" s="55"/>
      <c r="P74" s="56"/>
      <c r="Q74" s="55"/>
      <c r="R74" s="56"/>
      <c r="S74" s="55"/>
      <c r="T74" s="56"/>
      <c r="U74" s="55"/>
      <c r="V74" s="56"/>
      <c r="W74" s="55"/>
      <c r="X74" s="56"/>
    </row>
    <row r="75" spans="1:24" s="9" customFormat="1" ht="15" customHeight="1" x14ac:dyDescent="0.25">
      <c r="E75" s="54"/>
      <c r="H75" s="55"/>
      <c r="I75" s="56"/>
      <c r="J75" s="55"/>
      <c r="K75" s="56"/>
      <c r="L75" s="55"/>
      <c r="M75" s="56"/>
      <c r="N75" s="56"/>
      <c r="O75" s="55"/>
      <c r="P75" s="56"/>
      <c r="Q75" s="55"/>
      <c r="R75" s="56"/>
      <c r="S75" s="55"/>
      <c r="T75" s="56"/>
      <c r="U75" s="55"/>
      <c r="V75" s="56"/>
      <c r="W75" s="55"/>
      <c r="X75" s="56"/>
    </row>
    <row r="76" spans="1:24" s="9" customFormat="1" ht="15" customHeight="1" x14ac:dyDescent="0.25">
      <c r="E76" s="54"/>
      <c r="H76" s="55"/>
      <c r="I76" s="56"/>
      <c r="J76" s="55"/>
      <c r="K76" s="56"/>
      <c r="L76" s="55"/>
      <c r="M76" s="56"/>
      <c r="N76" s="56"/>
      <c r="O76" s="55"/>
      <c r="P76" s="56"/>
      <c r="Q76" s="55"/>
      <c r="R76" s="56"/>
      <c r="S76" s="55"/>
      <c r="T76" s="56"/>
      <c r="U76" s="55"/>
      <c r="V76" s="56"/>
      <c r="W76" s="55"/>
      <c r="X76" s="56"/>
    </row>
    <row r="77" spans="1:24" s="9" customFormat="1" ht="15" customHeight="1" x14ac:dyDescent="0.25">
      <c r="E77" s="54"/>
      <c r="H77" s="55"/>
      <c r="I77" s="56"/>
      <c r="J77" s="55"/>
      <c r="K77" s="56"/>
      <c r="L77" s="55"/>
      <c r="M77" s="56"/>
      <c r="N77" s="56"/>
      <c r="O77" s="55"/>
      <c r="P77" s="56"/>
      <c r="Q77" s="55"/>
      <c r="R77" s="56"/>
      <c r="S77" s="55"/>
      <c r="T77" s="56"/>
      <c r="U77" s="55"/>
      <c r="V77" s="56"/>
      <c r="W77" s="55"/>
      <c r="X77" s="56"/>
    </row>
    <row r="78" spans="1:24" s="9" customFormat="1" ht="15" customHeight="1" x14ac:dyDescent="0.25">
      <c r="E78" s="54"/>
      <c r="H78" s="55"/>
      <c r="I78" s="56"/>
      <c r="J78" s="55"/>
      <c r="K78" s="56"/>
      <c r="L78" s="55"/>
      <c r="M78" s="56"/>
      <c r="N78" s="56"/>
      <c r="O78" s="55"/>
      <c r="P78" s="56"/>
      <c r="Q78" s="55"/>
      <c r="R78" s="56"/>
      <c r="S78" s="55"/>
      <c r="T78" s="56"/>
      <c r="U78" s="55"/>
      <c r="V78" s="56"/>
      <c r="W78" s="55"/>
      <c r="X78" s="56"/>
    </row>
    <row r="79" spans="1:24" s="9" customFormat="1" ht="15" customHeight="1" x14ac:dyDescent="0.25">
      <c r="E79" s="54"/>
      <c r="H79" s="55"/>
      <c r="I79" s="56"/>
      <c r="J79" s="55"/>
      <c r="K79" s="56"/>
      <c r="L79" s="55"/>
      <c r="M79" s="56"/>
      <c r="N79" s="56"/>
      <c r="O79" s="55"/>
      <c r="P79" s="56"/>
      <c r="Q79" s="55"/>
      <c r="R79" s="56"/>
      <c r="S79" s="55"/>
      <c r="T79" s="56"/>
      <c r="U79" s="55"/>
      <c r="V79" s="56"/>
      <c r="W79" s="55"/>
      <c r="X79" s="56"/>
    </row>
    <row r="80" spans="1:24" s="9" customFormat="1" ht="15" customHeight="1" x14ac:dyDescent="0.25">
      <c r="E80" s="54"/>
      <c r="H80" s="55"/>
      <c r="I80" s="56"/>
      <c r="J80" s="55"/>
      <c r="K80" s="56"/>
      <c r="L80" s="55"/>
      <c r="M80" s="56"/>
      <c r="N80" s="56"/>
      <c r="O80" s="55"/>
      <c r="P80" s="56"/>
      <c r="Q80" s="55"/>
      <c r="R80" s="56"/>
      <c r="S80" s="55"/>
      <c r="T80" s="56"/>
      <c r="U80" s="55"/>
      <c r="V80" s="56"/>
      <c r="W80" s="55"/>
      <c r="X80" s="56"/>
    </row>
    <row r="81" spans="1:24" s="9" customFormat="1" ht="15" customHeight="1" x14ac:dyDescent="0.25">
      <c r="E81" s="54"/>
      <c r="H81" s="55"/>
      <c r="I81" s="56"/>
      <c r="J81" s="55"/>
      <c r="K81" s="56"/>
      <c r="L81" s="55"/>
      <c r="M81" s="56"/>
      <c r="N81" s="56"/>
      <c r="O81" s="55"/>
      <c r="P81" s="56"/>
      <c r="Q81" s="55"/>
      <c r="R81" s="56"/>
      <c r="S81" s="55"/>
      <c r="T81" s="56"/>
      <c r="U81" s="55"/>
      <c r="V81" s="56"/>
      <c r="W81" s="55"/>
      <c r="X81" s="56"/>
    </row>
    <row r="82" spans="1:24" s="9" customFormat="1" ht="15" customHeight="1" x14ac:dyDescent="0.25">
      <c r="E82" s="54"/>
      <c r="H82" s="55"/>
      <c r="I82" s="56"/>
      <c r="J82" s="55"/>
      <c r="K82" s="56"/>
      <c r="L82" s="55"/>
      <c r="M82" s="56"/>
      <c r="N82" s="56"/>
      <c r="O82" s="55"/>
      <c r="P82" s="56"/>
      <c r="Q82" s="55"/>
      <c r="R82" s="56"/>
      <c r="S82" s="55"/>
      <c r="T82" s="56"/>
      <c r="U82" s="55"/>
      <c r="V82" s="56"/>
      <c r="W82" s="55"/>
      <c r="X82" s="56"/>
    </row>
    <row r="83" spans="1:24" s="9" customFormat="1" ht="15" customHeight="1" x14ac:dyDescent="0.25">
      <c r="E83" s="54"/>
      <c r="H83" s="55"/>
      <c r="I83" s="56"/>
      <c r="J83" s="55"/>
      <c r="K83" s="56"/>
      <c r="L83" s="55"/>
      <c r="M83" s="56"/>
      <c r="N83" s="56"/>
      <c r="O83" s="55"/>
      <c r="P83" s="56"/>
      <c r="Q83" s="55"/>
      <c r="R83" s="56"/>
      <c r="S83" s="55"/>
      <c r="T83" s="56"/>
      <c r="U83" s="55"/>
      <c r="V83" s="56"/>
      <c r="W83" s="55"/>
      <c r="X83" s="56"/>
    </row>
    <row r="84" spans="1:24" s="9" customFormat="1" ht="15" customHeight="1" x14ac:dyDescent="0.25">
      <c r="E84" s="54"/>
      <c r="H84" s="55"/>
      <c r="I84" s="56"/>
      <c r="J84" s="55"/>
      <c r="K84" s="56"/>
      <c r="L84" s="55"/>
      <c r="M84" s="56"/>
      <c r="N84" s="56"/>
      <c r="O84" s="55"/>
      <c r="P84" s="56"/>
      <c r="Q84" s="55"/>
      <c r="R84" s="56"/>
      <c r="S84" s="55"/>
      <c r="T84" s="56"/>
      <c r="U84" s="55"/>
      <c r="V84" s="56"/>
      <c r="W84" s="55"/>
      <c r="X84" s="56"/>
    </row>
    <row r="85" spans="1:24" s="9" customFormat="1" ht="15" customHeight="1" x14ac:dyDescent="0.25">
      <c r="E85" s="54"/>
      <c r="H85" s="55"/>
      <c r="I85" s="56"/>
      <c r="J85" s="55"/>
      <c r="K85" s="56"/>
      <c r="L85" s="55"/>
      <c r="M85" s="56"/>
      <c r="N85" s="56"/>
      <c r="O85" s="55"/>
      <c r="P85" s="56"/>
      <c r="Q85" s="55"/>
      <c r="R85" s="56"/>
      <c r="S85" s="55"/>
      <c r="T85" s="56"/>
      <c r="U85" s="55"/>
      <c r="V85" s="56"/>
      <c r="W85" s="55"/>
      <c r="X85" s="56"/>
    </row>
    <row r="86" spans="1:24" s="9" customFormat="1" ht="15" customHeight="1" x14ac:dyDescent="0.25">
      <c r="E86" s="54"/>
      <c r="H86" s="55"/>
      <c r="I86" s="56"/>
      <c r="J86" s="55"/>
      <c r="K86" s="56"/>
      <c r="L86" s="55"/>
      <c r="M86" s="56"/>
      <c r="N86" s="56"/>
      <c r="O86" s="55"/>
      <c r="P86" s="56"/>
      <c r="Q86" s="55"/>
      <c r="R86" s="56"/>
      <c r="S86" s="55"/>
      <c r="T86" s="56"/>
      <c r="U86" s="55"/>
      <c r="V86" s="56"/>
      <c r="W86" s="55"/>
      <c r="X86" s="56"/>
    </row>
    <row r="87" spans="1:24" s="77" customFormat="1" ht="20.100000000000001" customHeight="1" x14ac:dyDescent="0.25">
      <c r="A87" s="9"/>
      <c r="B87" s="9"/>
      <c r="C87" s="9"/>
      <c r="D87" s="9"/>
      <c r="E87" s="54"/>
      <c r="F87" s="9"/>
      <c r="G87" s="9"/>
      <c r="H87" s="55"/>
      <c r="I87" s="56"/>
      <c r="J87" s="55"/>
      <c r="K87" s="56"/>
      <c r="L87" s="55"/>
      <c r="M87" s="56"/>
      <c r="N87" s="56"/>
      <c r="O87" s="55"/>
      <c r="P87" s="56"/>
      <c r="Q87" s="55"/>
      <c r="R87" s="56"/>
      <c r="S87" s="55"/>
      <c r="T87" s="56"/>
      <c r="U87" s="55"/>
      <c r="V87" s="56"/>
      <c r="W87" s="55"/>
      <c r="X87" s="56"/>
    </row>
    <row r="88" spans="1:24" s="9" customFormat="1" x14ac:dyDescent="0.25">
      <c r="E88" s="54"/>
      <c r="H88" s="55"/>
      <c r="I88" s="56"/>
      <c r="J88" s="55"/>
      <c r="K88" s="56"/>
      <c r="L88" s="55"/>
      <c r="M88" s="56"/>
      <c r="N88" s="56"/>
      <c r="O88" s="55"/>
      <c r="P88" s="56"/>
      <c r="Q88" s="55"/>
      <c r="R88" s="56"/>
      <c r="S88" s="55"/>
      <c r="T88" s="56"/>
      <c r="U88" s="55"/>
      <c r="V88" s="56"/>
      <c r="W88" s="55"/>
      <c r="X88" s="56"/>
    </row>
    <row r="89" spans="1:24" s="9" customFormat="1" x14ac:dyDescent="0.25">
      <c r="E89" s="54"/>
      <c r="H89" s="55"/>
      <c r="I89" s="56"/>
      <c r="J89" s="55"/>
      <c r="K89" s="56"/>
      <c r="L89" s="55"/>
      <c r="M89" s="56"/>
      <c r="N89" s="56"/>
      <c r="O89" s="55"/>
      <c r="P89" s="56"/>
      <c r="Q89" s="55"/>
      <c r="R89" s="56"/>
      <c r="S89" s="55"/>
      <c r="T89" s="56"/>
      <c r="U89" s="55"/>
      <c r="V89" s="56"/>
      <c r="W89" s="55"/>
      <c r="X89" s="56"/>
    </row>
    <row r="90" spans="1:24" s="9" customFormat="1" x14ac:dyDescent="0.25">
      <c r="E90" s="54"/>
      <c r="H90" s="55"/>
      <c r="I90" s="56"/>
      <c r="J90" s="55"/>
      <c r="K90" s="56"/>
      <c r="L90" s="55"/>
      <c r="M90" s="56"/>
      <c r="N90" s="56"/>
      <c r="O90" s="55"/>
      <c r="P90" s="56"/>
      <c r="Q90" s="55"/>
      <c r="R90" s="56"/>
      <c r="S90" s="55"/>
      <c r="T90" s="56"/>
      <c r="U90" s="55"/>
      <c r="V90" s="56"/>
      <c r="W90" s="55"/>
      <c r="X90" s="56"/>
    </row>
    <row r="91" spans="1:24" s="9" customFormat="1" x14ac:dyDescent="0.25">
      <c r="E91" s="54"/>
      <c r="H91" s="55"/>
      <c r="I91" s="56"/>
      <c r="J91" s="55"/>
      <c r="K91" s="56"/>
      <c r="L91" s="55"/>
      <c r="M91" s="56"/>
      <c r="N91" s="56"/>
      <c r="O91" s="55"/>
      <c r="P91" s="56"/>
      <c r="Q91" s="55"/>
      <c r="R91" s="56"/>
      <c r="S91" s="55"/>
      <c r="T91" s="56"/>
      <c r="U91" s="55"/>
      <c r="V91" s="56"/>
      <c r="W91" s="55"/>
      <c r="X91" s="56"/>
    </row>
    <row r="92" spans="1:24" s="9" customFormat="1" x14ac:dyDescent="0.25">
      <c r="E92" s="54"/>
      <c r="H92" s="55"/>
      <c r="I92" s="56"/>
      <c r="J92" s="55"/>
      <c r="K92" s="56"/>
      <c r="L92" s="55"/>
      <c r="M92" s="56"/>
      <c r="N92" s="56"/>
      <c r="O92" s="55"/>
      <c r="P92" s="56"/>
      <c r="Q92" s="55"/>
      <c r="R92" s="56"/>
      <c r="S92" s="55"/>
      <c r="T92" s="56"/>
      <c r="U92" s="55"/>
      <c r="V92" s="56"/>
      <c r="W92" s="55"/>
      <c r="X92" s="56"/>
    </row>
    <row r="93" spans="1:24" s="9" customFormat="1" x14ac:dyDescent="0.25">
      <c r="E93" s="54"/>
      <c r="H93" s="55"/>
      <c r="I93" s="56"/>
      <c r="J93" s="55"/>
      <c r="K93" s="56"/>
      <c r="L93" s="55"/>
      <c r="M93" s="56"/>
      <c r="N93" s="56"/>
      <c r="O93" s="55"/>
      <c r="P93" s="56"/>
      <c r="Q93" s="55"/>
      <c r="R93" s="56"/>
      <c r="S93" s="55"/>
      <c r="T93" s="56"/>
      <c r="U93" s="55"/>
      <c r="V93" s="56"/>
      <c r="W93" s="55"/>
      <c r="X93" s="56"/>
    </row>
    <row r="94" spans="1:24" s="9" customFormat="1" x14ac:dyDescent="0.25">
      <c r="E94" s="54"/>
      <c r="H94" s="55"/>
      <c r="I94" s="56"/>
      <c r="J94" s="55"/>
      <c r="K94" s="56"/>
      <c r="L94" s="55"/>
      <c r="M94" s="56"/>
      <c r="N94" s="56"/>
      <c r="O94" s="55"/>
      <c r="P94" s="56"/>
      <c r="Q94" s="55"/>
      <c r="R94" s="56"/>
      <c r="S94" s="55"/>
      <c r="T94" s="56"/>
      <c r="U94" s="55"/>
      <c r="V94" s="56"/>
      <c r="W94" s="55"/>
      <c r="X94" s="56"/>
    </row>
    <row r="95" spans="1:24" s="9" customFormat="1" x14ac:dyDescent="0.25">
      <c r="E95" s="54"/>
      <c r="H95" s="55"/>
      <c r="I95" s="56"/>
      <c r="J95" s="55"/>
      <c r="K95" s="56"/>
      <c r="L95" s="55"/>
      <c r="M95" s="56"/>
      <c r="N95" s="56"/>
      <c r="O95" s="55"/>
      <c r="P95" s="56"/>
      <c r="Q95" s="55"/>
      <c r="R95" s="56"/>
      <c r="S95" s="55"/>
      <c r="T95" s="56"/>
      <c r="U95" s="55"/>
      <c r="V95" s="56"/>
      <c r="W95" s="55"/>
      <c r="X95" s="56"/>
    </row>
    <row r="96" spans="1:24" s="9" customFormat="1" x14ac:dyDescent="0.25">
      <c r="E96" s="54"/>
      <c r="H96" s="55"/>
      <c r="I96" s="56"/>
      <c r="J96" s="55"/>
      <c r="K96" s="56"/>
      <c r="L96" s="55"/>
      <c r="M96" s="56"/>
      <c r="N96" s="56"/>
      <c r="O96" s="55"/>
      <c r="P96" s="56"/>
      <c r="Q96" s="55"/>
      <c r="R96" s="56"/>
      <c r="S96" s="55"/>
      <c r="T96" s="56"/>
      <c r="U96" s="55"/>
      <c r="V96" s="56"/>
      <c r="W96" s="55"/>
      <c r="X96" s="56"/>
    </row>
    <row r="97" spans="5:24" s="9" customFormat="1" x14ac:dyDescent="0.25">
      <c r="E97" s="54"/>
      <c r="H97" s="55"/>
      <c r="I97" s="56"/>
      <c r="J97" s="55"/>
      <c r="K97" s="56"/>
      <c r="L97" s="55"/>
      <c r="M97" s="56"/>
      <c r="N97" s="56"/>
      <c r="O97" s="55"/>
      <c r="P97" s="56"/>
      <c r="Q97" s="55"/>
      <c r="R97" s="56"/>
      <c r="S97" s="55"/>
      <c r="T97" s="56"/>
      <c r="U97" s="55"/>
      <c r="V97" s="56"/>
      <c r="W97" s="55"/>
      <c r="X97" s="56"/>
    </row>
    <row r="98" spans="5:24" s="9" customFormat="1" x14ac:dyDescent="0.25">
      <c r="E98" s="54"/>
      <c r="H98" s="55"/>
      <c r="I98" s="56"/>
      <c r="J98" s="55"/>
      <c r="K98" s="56"/>
      <c r="L98" s="55"/>
      <c r="M98" s="56"/>
      <c r="N98" s="56"/>
      <c r="O98" s="55"/>
      <c r="P98" s="56"/>
      <c r="Q98" s="55"/>
      <c r="R98" s="56"/>
      <c r="S98" s="55"/>
      <c r="T98" s="56"/>
      <c r="U98" s="55"/>
      <c r="V98" s="56"/>
      <c r="W98" s="55"/>
      <c r="X98" s="56"/>
    </row>
    <row r="99" spans="5:24" s="9" customFormat="1" x14ac:dyDescent="0.25">
      <c r="E99" s="54"/>
      <c r="H99" s="55"/>
      <c r="I99" s="56"/>
      <c r="J99" s="55"/>
      <c r="K99" s="56"/>
      <c r="L99" s="55"/>
      <c r="M99" s="56"/>
      <c r="N99" s="56"/>
      <c r="O99" s="55"/>
      <c r="P99" s="56"/>
      <c r="Q99" s="55"/>
      <c r="R99" s="56"/>
      <c r="S99" s="55"/>
      <c r="T99" s="56"/>
      <c r="U99" s="55"/>
      <c r="V99" s="56"/>
      <c r="W99" s="55"/>
      <c r="X99" s="56"/>
    </row>
    <row r="100" spans="5:24" s="9" customFormat="1" x14ac:dyDescent="0.25">
      <c r="E100" s="54"/>
      <c r="H100" s="55"/>
      <c r="I100" s="56"/>
      <c r="J100" s="55"/>
      <c r="K100" s="56"/>
      <c r="L100" s="55"/>
      <c r="M100" s="56"/>
      <c r="N100" s="56"/>
      <c r="O100" s="55"/>
      <c r="P100" s="56"/>
      <c r="Q100" s="55"/>
      <c r="R100" s="56"/>
      <c r="S100" s="55"/>
      <c r="T100" s="56"/>
      <c r="U100" s="55"/>
      <c r="V100" s="56"/>
      <c r="W100" s="55"/>
      <c r="X100" s="56"/>
    </row>
    <row r="101" spans="5:24" s="9" customFormat="1" x14ac:dyDescent="0.25">
      <c r="E101" s="54"/>
      <c r="H101" s="55"/>
      <c r="I101" s="56"/>
      <c r="J101" s="55"/>
      <c r="K101" s="56"/>
      <c r="L101" s="55"/>
      <c r="M101" s="56"/>
      <c r="N101" s="56"/>
      <c r="O101" s="55"/>
      <c r="P101" s="56"/>
      <c r="Q101" s="55"/>
      <c r="R101" s="56"/>
      <c r="S101" s="55"/>
      <c r="T101" s="56"/>
      <c r="U101" s="55"/>
      <c r="V101" s="56"/>
      <c r="W101" s="55"/>
      <c r="X101" s="56"/>
    </row>
    <row r="102" spans="5:24" s="9" customFormat="1" x14ac:dyDescent="0.25">
      <c r="E102" s="54"/>
      <c r="H102" s="55"/>
      <c r="I102" s="56"/>
      <c r="J102" s="55"/>
      <c r="K102" s="56"/>
      <c r="L102" s="55"/>
      <c r="M102" s="56"/>
      <c r="N102" s="56"/>
      <c r="O102" s="55"/>
      <c r="P102" s="56"/>
      <c r="Q102" s="55"/>
      <c r="R102" s="56"/>
      <c r="S102" s="55"/>
      <c r="T102" s="56"/>
      <c r="U102" s="55"/>
      <c r="V102" s="56"/>
      <c r="W102" s="55"/>
      <c r="X102" s="56"/>
    </row>
    <row r="103" spans="5:24" s="9" customFormat="1" x14ac:dyDescent="0.25">
      <c r="E103" s="54"/>
      <c r="H103" s="55"/>
      <c r="I103" s="56"/>
      <c r="J103" s="55"/>
      <c r="K103" s="56"/>
      <c r="L103" s="55"/>
      <c r="M103" s="56"/>
      <c r="N103" s="56"/>
      <c r="O103" s="55"/>
      <c r="P103" s="56"/>
      <c r="Q103" s="55"/>
      <c r="R103" s="56"/>
      <c r="S103" s="55"/>
      <c r="T103" s="56"/>
      <c r="U103" s="55"/>
      <c r="V103" s="56"/>
      <c r="W103" s="55"/>
      <c r="X103" s="56"/>
    </row>
    <row r="104" spans="5:24" s="9" customFormat="1" x14ac:dyDescent="0.25">
      <c r="E104" s="54"/>
      <c r="H104" s="55"/>
      <c r="I104" s="56"/>
      <c r="J104" s="55"/>
      <c r="K104" s="56"/>
      <c r="L104" s="55"/>
      <c r="M104" s="56"/>
      <c r="N104" s="56"/>
      <c r="O104" s="55"/>
      <c r="P104" s="56"/>
      <c r="Q104" s="55"/>
      <c r="R104" s="56"/>
      <c r="S104" s="55"/>
      <c r="T104" s="56"/>
      <c r="U104" s="55"/>
      <c r="V104" s="56"/>
      <c r="W104" s="55"/>
      <c r="X104" s="56"/>
    </row>
    <row r="105" spans="5:24" x14ac:dyDescent="0.15">
      <c r="H105" s="94"/>
      <c r="J105" s="94"/>
      <c r="L105" s="94"/>
      <c r="O105" s="94"/>
      <c r="Q105" s="94"/>
      <c r="S105" s="94"/>
      <c r="U105" s="94"/>
      <c r="W105" s="94"/>
    </row>
    <row r="106" spans="5:24" x14ac:dyDescent="0.15">
      <c r="H106" s="94"/>
      <c r="J106" s="94"/>
      <c r="L106" s="94"/>
      <c r="O106" s="94"/>
      <c r="Q106" s="94"/>
      <c r="S106" s="94"/>
      <c r="U106" s="94"/>
      <c r="W106" s="94"/>
    </row>
    <row r="107" spans="5:24" x14ac:dyDescent="0.15">
      <c r="H107" s="94"/>
      <c r="J107" s="94"/>
      <c r="L107" s="94"/>
      <c r="O107" s="94"/>
      <c r="Q107" s="94"/>
      <c r="S107" s="94"/>
      <c r="U107" s="94"/>
      <c r="W107" s="94"/>
    </row>
    <row r="108" spans="5:24" x14ac:dyDescent="0.15">
      <c r="H108" s="94"/>
      <c r="J108" s="94"/>
      <c r="L108" s="94"/>
      <c r="O108" s="94"/>
      <c r="Q108" s="94"/>
      <c r="S108" s="94"/>
      <c r="U108" s="94"/>
      <c r="W108" s="94"/>
    </row>
    <row r="109" spans="5:24" x14ac:dyDescent="0.15">
      <c r="H109" s="94"/>
      <c r="J109" s="94"/>
      <c r="L109" s="94"/>
      <c r="O109" s="94"/>
      <c r="Q109" s="94"/>
      <c r="S109" s="94"/>
      <c r="U109" s="94"/>
      <c r="W109" s="94"/>
    </row>
    <row r="110" spans="5:24" x14ac:dyDescent="0.15">
      <c r="H110" s="94"/>
      <c r="J110" s="94"/>
      <c r="L110" s="94"/>
      <c r="O110" s="94"/>
      <c r="Q110" s="94"/>
      <c r="S110" s="94"/>
      <c r="U110" s="94"/>
      <c r="W110" s="94"/>
    </row>
    <row r="111" spans="5:24" x14ac:dyDescent="0.15">
      <c r="H111" s="94"/>
      <c r="J111" s="94"/>
      <c r="L111" s="94"/>
      <c r="O111" s="94"/>
      <c r="Q111" s="94"/>
      <c r="S111" s="94"/>
      <c r="U111" s="94"/>
      <c r="W111" s="94"/>
    </row>
    <row r="112" spans="5:24" x14ac:dyDescent="0.15">
      <c r="H112" s="94"/>
      <c r="J112" s="94"/>
      <c r="L112" s="94"/>
      <c r="O112" s="94"/>
      <c r="Q112" s="94"/>
      <c r="S112" s="94"/>
      <c r="U112" s="94"/>
      <c r="W112" s="94"/>
    </row>
    <row r="113" spans="8:23" x14ac:dyDescent="0.15">
      <c r="H113" s="94"/>
      <c r="J113" s="94"/>
      <c r="L113" s="94"/>
      <c r="O113" s="94"/>
      <c r="Q113" s="94"/>
      <c r="S113" s="94"/>
      <c r="U113" s="94"/>
      <c r="W113" s="94"/>
    </row>
    <row r="114" spans="8:23" x14ac:dyDescent="0.15">
      <c r="H114" s="94"/>
      <c r="J114" s="94"/>
      <c r="L114" s="94"/>
      <c r="O114" s="94"/>
      <c r="Q114" s="94"/>
      <c r="S114" s="94"/>
      <c r="U114" s="94"/>
      <c r="W114" s="94"/>
    </row>
    <row r="115" spans="8:23" x14ac:dyDescent="0.15">
      <c r="H115" s="94"/>
      <c r="J115" s="94"/>
      <c r="L115" s="94"/>
      <c r="O115" s="94"/>
      <c r="Q115" s="94"/>
      <c r="S115" s="94"/>
      <c r="U115" s="94"/>
      <c r="W115" s="94"/>
    </row>
    <row r="116" spans="8:23" x14ac:dyDescent="0.15">
      <c r="H116" s="94"/>
      <c r="J116" s="94"/>
      <c r="L116" s="94"/>
      <c r="O116" s="94"/>
      <c r="Q116" s="94"/>
      <c r="S116" s="94"/>
      <c r="U116" s="94"/>
      <c r="W116" s="94"/>
    </row>
    <row r="117" spans="8:23" x14ac:dyDescent="0.15">
      <c r="H117" s="94"/>
      <c r="J117" s="94"/>
      <c r="L117" s="94"/>
      <c r="O117" s="94"/>
      <c r="Q117" s="94"/>
      <c r="S117" s="94"/>
      <c r="U117" s="94"/>
      <c r="W117" s="94"/>
    </row>
    <row r="118" spans="8:23" x14ac:dyDescent="0.15">
      <c r="H118" s="94"/>
      <c r="J118" s="94"/>
      <c r="L118" s="94"/>
      <c r="O118" s="94"/>
      <c r="Q118" s="94"/>
      <c r="S118" s="94"/>
      <c r="U118" s="94"/>
      <c r="W118" s="94"/>
    </row>
    <row r="119" spans="8:23" x14ac:dyDescent="0.15">
      <c r="H119" s="94"/>
      <c r="J119" s="94"/>
      <c r="L119" s="94"/>
      <c r="O119" s="94"/>
      <c r="Q119" s="94"/>
      <c r="S119" s="94"/>
      <c r="U119" s="94"/>
      <c r="W119" s="94"/>
    </row>
    <row r="120" spans="8:23" x14ac:dyDescent="0.15">
      <c r="H120" s="94"/>
      <c r="J120" s="94"/>
      <c r="L120" s="94"/>
      <c r="O120" s="94"/>
      <c r="Q120" s="94"/>
      <c r="S120" s="94"/>
      <c r="U120" s="94"/>
      <c r="W120" s="94"/>
    </row>
    <row r="121" spans="8:23" x14ac:dyDescent="0.15">
      <c r="H121" s="94"/>
      <c r="J121" s="94"/>
      <c r="L121" s="94"/>
      <c r="O121" s="94"/>
      <c r="Q121" s="94"/>
      <c r="S121" s="94"/>
      <c r="U121" s="94"/>
      <c r="W121" s="94"/>
    </row>
    <row r="122" spans="8:23" x14ac:dyDescent="0.15">
      <c r="H122" s="94"/>
      <c r="J122" s="94"/>
      <c r="L122" s="94"/>
      <c r="O122" s="94"/>
      <c r="Q122" s="94"/>
      <c r="S122" s="94"/>
      <c r="U122" s="94"/>
      <c r="W122" s="94"/>
    </row>
    <row r="123" spans="8:23" x14ac:dyDescent="0.15">
      <c r="H123" s="94"/>
      <c r="J123" s="94"/>
      <c r="L123" s="94"/>
      <c r="O123" s="94"/>
      <c r="Q123" s="94"/>
      <c r="S123" s="94"/>
      <c r="U123" s="94"/>
      <c r="W123" s="94"/>
    </row>
    <row r="124" spans="8:23" x14ac:dyDescent="0.15">
      <c r="H124" s="94"/>
      <c r="J124" s="94"/>
      <c r="L124" s="94"/>
      <c r="O124" s="94"/>
      <c r="Q124" s="94"/>
      <c r="S124" s="94"/>
      <c r="U124" s="94"/>
      <c r="W124" s="94"/>
    </row>
    <row r="125" spans="8:23" x14ac:dyDescent="0.15">
      <c r="H125" s="94"/>
      <c r="J125" s="94"/>
      <c r="L125" s="94"/>
      <c r="O125" s="94"/>
      <c r="Q125" s="94"/>
      <c r="S125" s="94"/>
      <c r="U125" s="94"/>
      <c r="W125" s="94"/>
    </row>
    <row r="126" spans="8:23" x14ac:dyDescent="0.15">
      <c r="H126" s="94"/>
      <c r="J126" s="94"/>
      <c r="L126" s="94"/>
      <c r="O126" s="94"/>
      <c r="Q126" s="94"/>
      <c r="S126" s="94"/>
      <c r="U126" s="94"/>
      <c r="W126" s="94"/>
    </row>
    <row r="127" spans="8:23" x14ac:dyDescent="0.15">
      <c r="H127" s="94"/>
      <c r="J127" s="94"/>
      <c r="L127" s="94"/>
      <c r="O127" s="94"/>
      <c r="Q127" s="94"/>
      <c r="S127" s="94"/>
      <c r="U127" s="94"/>
      <c r="W127" s="94"/>
    </row>
    <row r="128" spans="8:23" x14ac:dyDescent="0.15">
      <c r="H128" s="94"/>
      <c r="J128" s="94"/>
      <c r="L128" s="94"/>
      <c r="O128" s="94"/>
      <c r="Q128" s="94"/>
      <c r="S128" s="94"/>
      <c r="U128" s="94"/>
      <c r="W128" s="94"/>
    </row>
    <row r="129" spans="8:23" x14ac:dyDescent="0.15">
      <c r="H129" s="94"/>
      <c r="J129" s="94"/>
      <c r="L129" s="94"/>
      <c r="O129" s="94"/>
      <c r="Q129" s="94"/>
      <c r="S129" s="94"/>
      <c r="U129" s="94"/>
      <c r="W129" s="94"/>
    </row>
    <row r="130" spans="8:23" x14ac:dyDescent="0.15">
      <c r="H130" s="94"/>
      <c r="J130" s="94"/>
      <c r="L130" s="94"/>
      <c r="O130" s="94"/>
      <c r="Q130" s="94"/>
      <c r="S130" s="94"/>
      <c r="U130" s="94"/>
      <c r="W130" s="94"/>
    </row>
    <row r="131" spans="8:23" x14ac:dyDescent="0.15">
      <c r="H131" s="94"/>
      <c r="J131" s="94"/>
      <c r="L131" s="94"/>
      <c r="O131" s="94"/>
      <c r="Q131" s="94"/>
      <c r="S131" s="94"/>
      <c r="U131" s="94"/>
      <c r="W131" s="94"/>
    </row>
    <row r="132" spans="8:23" x14ac:dyDescent="0.15">
      <c r="H132" s="94"/>
      <c r="J132" s="94"/>
      <c r="L132" s="94"/>
      <c r="O132" s="94"/>
      <c r="Q132" s="94"/>
      <c r="S132" s="94"/>
      <c r="U132" s="94"/>
      <c r="W132" s="94"/>
    </row>
    <row r="133" spans="8:23" x14ac:dyDescent="0.15">
      <c r="H133" s="94"/>
      <c r="J133" s="94"/>
      <c r="L133" s="94"/>
      <c r="O133" s="94"/>
      <c r="Q133" s="94"/>
      <c r="S133" s="94"/>
      <c r="U133" s="94"/>
      <c r="W133" s="94"/>
    </row>
    <row r="134" spans="8:23" x14ac:dyDescent="0.15">
      <c r="H134" s="94"/>
      <c r="J134" s="94"/>
      <c r="L134" s="94"/>
      <c r="O134" s="94"/>
      <c r="Q134" s="94"/>
      <c r="S134" s="94"/>
      <c r="U134" s="94"/>
      <c r="W134" s="94"/>
    </row>
    <row r="135" spans="8:23" x14ac:dyDescent="0.15">
      <c r="H135" s="94"/>
      <c r="J135" s="94"/>
      <c r="L135" s="94"/>
      <c r="O135" s="94"/>
      <c r="Q135" s="94"/>
      <c r="S135" s="94"/>
      <c r="U135" s="94"/>
      <c r="W135" s="94"/>
    </row>
    <row r="136" spans="8:23" x14ac:dyDescent="0.15">
      <c r="H136" s="94"/>
      <c r="J136" s="94"/>
      <c r="L136" s="94"/>
      <c r="O136" s="94"/>
      <c r="Q136" s="94"/>
      <c r="S136" s="94"/>
      <c r="U136" s="94"/>
      <c r="W136" s="94"/>
    </row>
    <row r="137" spans="8:23" x14ac:dyDescent="0.15">
      <c r="H137" s="94"/>
      <c r="J137" s="94"/>
      <c r="L137" s="94"/>
      <c r="O137" s="94"/>
      <c r="Q137" s="94"/>
      <c r="S137" s="94"/>
      <c r="U137" s="94"/>
      <c r="W137" s="94"/>
    </row>
    <row r="138" spans="8:23" x14ac:dyDescent="0.15">
      <c r="H138" s="94"/>
      <c r="J138" s="94"/>
      <c r="L138" s="94"/>
      <c r="O138" s="94"/>
      <c r="Q138" s="94"/>
      <c r="S138" s="94"/>
      <c r="U138" s="94"/>
      <c r="W138" s="94"/>
    </row>
    <row r="139" spans="8:23" x14ac:dyDescent="0.15">
      <c r="H139" s="94"/>
      <c r="J139" s="94"/>
      <c r="L139" s="94"/>
      <c r="O139" s="94"/>
      <c r="Q139" s="94"/>
      <c r="S139" s="94"/>
      <c r="U139" s="94"/>
      <c r="W139" s="94"/>
    </row>
    <row r="140" spans="8:23" x14ac:dyDescent="0.15">
      <c r="H140" s="94"/>
      <c r="J140" s="94"/>
      <c r="L140" s="94"/>
      <c r="O140" s="94"/>
      <c r="Q140" s="94"/>
      <c r="S140" s="94"/>
      <c r="U140" s="94"/>
      <c r="W140" s="94"/>
    </row>
    <row r="141" spans="8:23" x14ac:dyDescent="0.15">
      <c r="H141" s="94"/>
      <c r="J141" s="94"/>
      <c r="L141" s="94"/>
      <c r="O141" s="94"/>
      <c r="Q141" s="94"/>
      <c r="S141" s="94"/>
      <c r="U141" s="94"/>
      <c r="W141" s="94"/>
    </row>
    <row r="142" spans="8:23" x14ac:dyDescent="0.15">
      <c r="H142" s="94"/>
      <c r="J142" s="94"/>
      <c r="L142" s="94"/>
      <c r="O142" s="94"/>
      <c r="Q142" s="94"/>
      <c r="S142" s="94"/>
      <c r="U142" s="94"/>
      <c r="W142" s="94"/>
    </row>
    <row r="143" spans="8:23" x14ac:dyDescent="0.15">
      <c r="H143" s="94"/>
      <c r="J143" s="94"/>
      <c r="L143" s="94"/>
      <c r="O143" s="94"/>
      <c r="Q143" s="94"/>
      <c r="S143" s="94"/>
      <c r="U143" s="94"/>
      <c r="W143" s="94"/>
    </row>
    <row r="144" spans="8:23" x14ac:dyDescent="0.15">
      <c r="H144" s="94"/>
      <c r="J144" s="94"/>
      <c r="L144" s="94"/>
      <c r="O144" s="94"/>
      <c r="Q144" s="94"/>
      <c r="S144" s="94"/>
      <c r="U144" s="94"/>
      <c r="W144" s="94"/>
    </row>
    <row r="145" spans="8:23" x14ac:dyDescent="0.15">
      <c r="H145" s="94"/>
      <c r="J145" s="94"/>
      <c r="L145" s="94"/>
      <c r="O145" s="94"/>
      <c r="Q145" s="94"/>
      <c r="S145" s="94"/>
      <c r="U145" s="94"/>
      <c r="W145" s="94"/>
    </row>
    <row r="146" spans="8:23" x14ac:dyDescent="0.15">
      <c r="H146" s="94"/>
      <c r="J146" s="94"/>
      <c r="L146" s="94"/>
      <c r="O146" s="94"/>
      <c r="Q146" s="94"/>
      <c r="S146" s="94"/>
      <c r="U146" s="94"/>
      <c r="W146" s="94"/>
    </row>
    <row r="147" spans="8:23" x14ac:dyDescent="0.15">
      <c r="H147" s="94"/>
      <c r="J147" s="94"/>
      <c r="L147" s="94"/>
      <c r="O147" s="94"/>
      <c r="Q147" s="94"/>
      <c r="S147" s="94"/>
      <c r="U147" s="94"/>
      <c r="W147" s="94"/>
    </row>
    <row r="148" spans="8:23" x14ac:dyDescent="0.15">
      <c r="H148" s="94"/>
      <c r="J148" s="94"/>
      <c r="L148" s="94"/>
      <c r="O148" s="94"/>
      <c r="Q148" s="94"/>
      <c r="S148" s="94"/>
      <c r="U148" s="94"/>
      <c r="W148" s="94"/>
    </row>
    <row r="149" spans="8:23" x14ac:dyDescent="0.15">
      <c r="H149" s="94"/>
      <c r="J149" s="94"/>
      <c r="L149" s="94"/>
      <c r="O149" s="94"/>
      <c r="Q149" s="94"/>
      <c r="S149" s="94"/>
      <c r="U149" s="94"/>
      <c r="W149" s="94"/>
    </row>
    <row r="150" spans="8:23" x14ac:dyDescent="0.15">
      <c r="H150" s="94"/>
      <c r="J150" s="94"/>
      <c r="L150" s="94"/>
      <c r="O150" s="94"/>
      <c r="Q150" s="94"/>
      <c r="S150" s="94"/>
      <c r="U150" s="94"/>
      <c r="W150" s="94"/>
    </row>
    <row r="151" spans="8:23" x14ac:dyDescent="0.15">
      <c r="H151" s="94"/>
      <c r="J151" s="94"/>
      <c r="L151" s="94"/>
      <c r="O151" s="94"/>
      <c r="Q151" s="94"/>
      <c r="S151" s="94"/>
      <c r="U151" s="94"/>
      <c r="W151" s="94"/>
    </row>
    <row r="152" spans="8:23" x14ac:dyDescent="0.15">
      <c r="H152" s="94"/>
      <c r="J152" s="94"/>
      <c r="L152" s="94"/>
      <c r="O152" s="94"/>
      <c r="Q152" s="94"/>
      <c r="S152" s="94"/>
      <c r="U152" s="94"/>
      <c r="W152" s="94"/>
    </row>
    <row r="153" spans="8:23" x14ac:dyDescent="0.15">
      <c r="H153" s="94"/>
      <c r="J153" s="94"/>
      <c r="L153" s="94"/>
      <c r="O153" s="94"/>
      <c r="Q153" s="94"/>
      <c r="S153" s="94"/>
      <c r="U153" s="94"/>
      <c r="W153" s="94"/>
    </row>
    <row r="154" spans="8:23" x14ac:dyDescent="0.15">
      <c r="H154" s="94"/>
      <c r="J154" s="94"/>
      <c r="L154" s="94"/>
      <c r="O154" s="94"/>
      <c r="Q154" s="94"/>
      <c r="S154" s="94"/>
      <c r="U154" s="94"/>
      <c r="W154" s="94"/>
    </row>
    <row r="155" spans="8:23" x14ac:dyDescent="0.15">
      <c r="H155" s="94"/>
      <c r="J155" s="94"/>
      <c r="L155" s="94"/>
      <c r="O155" s="94"/>
      <c r="Q155" s="94"/>
      <c r="S155" s="94"/>
      <c r="U155" s="94"/>
      <c r="W155" s="94"/>
    </row>
    <row r="156" spans="8:23" x14ac:dyDescent="0.15">
      <c r="H156" s="94"/>
      <c r="J156" s="94"/>
      <c r="L156" s="94"/>
      <c r="O156" s="94"/>
      <c r="Q156" s="94"/>
      <c r="S156" s="94"/>
      <c r="U156" s="94"/>
      <c r="W156" s="94"/>
    </row>
    <row r="157" spans="8:23" x14ac:dyDescent="0.15">
      <c r="H157" s="94"/>
      <c r="J157" s="94"/>
      <c r="L157" s="94"/>
      <c r="O157" s="94"/>
      <c r="Q157" s="94"/>
      <c r="S157" s="94"/>
      <c r="U157" s="94"/>
      <c r="W157" s="94"/>
    </row>
    <row r="158" spans="8:23" x14ac:dyDescent="0.15">
      <c r="H158" s="94"/>
      <c r="J158" s="94"/>
      <c r="L158" s="94"/>
      <c r="O158" s="94"/>
      <c r="Q158" s="94"/>
      <c r="S158" s="94"/>
      <c r="U158" s="94"/>
      <c r="W158" s="94"/>
    </row>
    <row r="159" spans="8:23" x14ac:dyDescent="0.15">
      <c r="H159" s="94"/>
      <c r="J159" s="94"/>
      <c r="L159" s="94"/>
      <c r="O159" s="94"/>
      <c r="Q159" s="94"/>
      <c r="S159" s="94"/>
      <c r="U159" s="94"/>
      <c r="W159" s="94"/>
    </row>
    <row r="160" spans="8:23" x14ac:dyDescent="0.15">
      <c r="H160" s="94"/>
      <c r="J160" s="94"/>
      <c r="L160" s="94"/>
      <c r="O160" s="94"/>
      <c r="Q160" s="94"/>
      <c r="S160" s="94"/>
      <c r="U160" s="94"/>
      <c r="W160" s="94"/>
    </row>
    <row r="161" spans="8:23" x14ac:dyDescent="0.15">
      <c r="H161" s="94"/>
      <c r="J161" s="94"/>
      <c r="L161" s="94"/>
      <c r="O161" s="94"/>
      <c r="Q161" s="94"/>
      <c r="S161" s="94"/>
      <c r="U161" s="94"/>
      <c r="W161" s="94"/>
    </row>
    <row r="162" spans="8:23" x14ac:dyDescent="0.15">
      <c r="H162" s="94"/>
      <c r="J162" s="94"/>
      <c r="L162" s="94"/>
      <c r="O162" s="94"/>
      <c r="Q162" s="94"/>
      <c r="S162" s="94"/>
      <c r="U162" s="94"/>
      <c r="W162" s="94"/>
    </row>
    <row r="163" spans="8:23" x14ac:dyDescent="0.15">
      <c r="H163" s="94"/>
      <c r="J163" s="94"/>
      <c r="L163" s="94"/>
      <c r="O163" s="94"/>
      <c r="Q163" s="94"/>
      <c r="S163" s="94"/>
      <c r="U163" s="94"/>
      <c r="W163" s="94"/>
    </row>
    <row r="164" spans="8:23" x14ac:dyDescent="0.15">
      <c r="H164" s="94"/>
      <c r="J164" s="94"/>
      <c r="L164" s="94"/>
      <c r="O164" s="94"/>
      <c r="Q164" s="94"/>
      <c r="S164" s="94"/>
      <c r="U164" s="94"/>
      <c r="W164" s="94"/>
    </row>
    <row r="165" spans="8:23" x14ac:dyDescent="0.15">
      <c r="H165" s="94"/>
      <c r="J165" s="94"/>
      <c r="L165" s="94"/>
      <c r="O165" s="94"/>
      <c r="Q165" s="94"/>
      <c r="S165" s="94"/>
      <c r="U165" s="94"/>
      <c r="W165" s="94"/>
    </row>
    <row r="166" spans="8:23" x14ac:dyDescent="0.15">
      <c r="H166" s="94"/>
      <c r="J166" s="94"/>
      <c r="L166" s="94"/>
      <c r="O166" s="94"/>
      <c r="Q166" s="94"/>
      <c r="S166" s="94"/>
      <c r="U166" s="94"/>
      <c r="W166" s="94"/>
    </row>
    <row r="167" spans="8:23" x14ac:dyDescent="0.15">
      <c r="H167" s="94"/>
      <c r="J167" s="94"/>
      <c r="L167" s="94"/>
      <c r="O167" s="94"/>
      <c r="Q167" s="94"/>
      <c r="S167" s="94"/>
      <c r="U167" s="94"/>
      <c r="W167" s="94"/>
    </row>
    <row r="168" spans="8:23" x14ac:dyDescent="0.15">
      <c r="H168" s="94"/>
      <c r="J168" s="94"/>
      <c r="L168" s="94"/>
      <c r="O168" s="94"/>
      <c r="Q168" s="94"/>
      <c r="S168" s="94"/>
      <c r="U168" s="94"/>
      <c r="W168" s="94"/>
    </row>
    <row r="169" spans="8:23" x14ac:dyDescent="0.15">
      <c r="H169" s="94"/>
      <c r="J169" s="94"/>
      <c r="L169" s="94"/>
      <c r="O169" s="94"/>
      <c r="Q169" s="94"/>
      <c r="S169" s="94"/>
      <c r="U169" s="94"/>
      <c r="W169" s="94"/>
    </row>
    <row r="170" spans="8:23" x14ac:dyDescent="0.15">
      <c r="H170" s="94"/>
      <c r="J170" s="94"/>
      <c r="L170" s="94"/>
      <c r="O170" s="94"/>
      <c r="Q170" s="94"/>
      <c r="S170" s="94"/>
      <c r="U170" s="94"/>
      <c r="W170" s="94"/>
    </row>
    <row r="171" spans="8:23" x14ac:dyDescent="0.15">
      <c r="H171" s="94"/>
      <c r="J171" s="94"/>
      <c r="L171" s="94"/>
      <c r="O171" s="94"/>
      <c r="Q171" s="94"/>
      <c r="S171" s="94"/>
      <c r="U171" s="94"/>
      <c r="W171" s="94"/>
    </row>
    <row r="172" spans="8:23" x14ac:dyDescent="0.15">
      <c r="H172" s="94"/>
      <c r="J172" s="94"/>
      <c r="L172" s="94"/>
      <c r="O172" s="94"/>
      <c r="Q172" s="94"/>
      <c r="S172" s="94"/>
      <c r="U172" s="94"/>
      <c r="W172" s="94"/>
    </row>
    <row r="173" spans="8:23" x14ac:dyDescent="0.15">
      <c r="H173" s="94"/>
      <c r="J173" s="94"/>
      <c r="L173" s="94"/>
      <c r="O173" s="94"/>
      <c r="Q173" s="94"/>
      <c r="S173" s="94"/>
      <c r="U173" s="94"/>
      <c r="W173" s="94"/>
    </row>
    <row r="174" spans="8:23" x14ac:dyDescent="0.15">
      <c r="H174" s="94"/>
      <c r="J174" s="94"/>
      <c r="L174" s="94"/>
      <c r="O174" s="94"/>
      <c r="Q174" s="94"/>
      <c r="S174" s="94"/>
      <c r="U174" s="94"/>
      <c r="W174" s="94"/>
    </row>
    <row r="175" spans="8:23" x14ac:dyDescent="0.15">
      <c r="H175" s="94"/>
      <c r="J175" s="94"/>
      <c r="L175" s="94"/>
      <c r="O175" s="94"/>
      <c r="Q175" s="94"/>
      <c r="S175" s="94"/>
      <c r="U175" s="94"/>
      <c r="W175" s="94"/>
    </row>
    <row r="176" spans="8:23" x14ac:dyDescent="0.15">
      <c r="H176" s="94"/>
      <c r="J176" s="94"/>
      <c r="L176" s="94"/>
      <c r="O176" s="94"/>
      <c r="Q176" s="94"/>
      <c r="S176" s="94"/>
      <c r="U176" s="94"/>
      <c r="W176" s="94"/>
    </row>
    <row r="177" spans="8:23" x14ac:dyDescent="0.15">
      <c r="H177" s="94"/>
      <c r="J177" s="94"/>
      <c r="L177" s="94"/>
      <c r="O177" s="94"/>
      <c r="Q177" s="94"/>
      <c r="S177" s="94"/>
      <c r="U177" s="94"/>
      <c r="W177" s="94"/>
    </row>
    <row r="178" spans="8:23" x14ac:dyDescent="0.15">
      <c r="H178" s="94"/>
      <c r="J178" s="94"/>
      <c r="L178" s="94"/>
      <c r="O178" s="94"/>
      <c r="Q178" s="94"/>
      <c r="S178" s="94"/>
      <c r="U178" s="94"/>
      <c r="W178" s="94"/>
    </row>
    <row r="179" spans="8:23" x14ac:dyDescent="0.15">
      <c r="H179" s="94"/>
      <c r="J179" s="94"/>
      <c r="L179" s="94"/>
      <c r="O179" s="94"/>
      <c r="Q179" s="94"/>
      <c r="S179" s="94"/>
      <c r="U179" s="94"/>
      <c r="W179" s="94"/>
    </row>
    <row r="180" spans="8:23" x14ac:dyDescent="0.15">
      <c r="H180" s="94"/>
      <c r="J180" s="94"/>
      <c r="L180" s="94"/>
      <c r="O180" s="94"/>
      <c r="Q180" s="94"/>
      <c r="S180" s="94"/>
      <c r="U180" s="94"/>
      <c r="W180" s="94"/>
    </row>
    <row r="181" spans="8:23" x14ac:dyDescent="0.15">
      <c r="H181" s="94"/>
      <c r="J181" s="94"/>
      <c r="L181" s="94"/>
      <c r="O181" s="94"/>
      <c r="Q181" s="94"/>
      <c r="S181" s="94"/>
      <c r="U181" s="94"/>
      <c r="W181" s="94"/>
    </row>
    <row r="182" spans="8:23" x14ac:dyDescent="0.15">
      <c r="H182" s="94"/>
      <c r="J182" s="94"/>
      <c r="L182" s="94"/>
      <c r="O182" s="94"/>
      <c r="Q182" s="94"/>
      <c r="S182" s="94"/>
      <c r="U182" s="94"/>
      <c r="W182" s="94"/>
    </row>
    <row r="183" spans="8:23" x14ac:dyDescent="0.15">
      <c r="H183" s="94"/>
      <c r="J183" s="94"/>
      <c r="L183" s="94"/>
      <c r="O183" s="94"/>
      <c r="Q183" s="94"/>
      <c r="S183" s="94"/>
      <c r="U183" s="94"/>
      <c r="W183" s="94"/>
    </row>
    <row r="184" spans="8:23" x14ac:dyDescent="0.15">
      <c r="H184" s="94"/>
      <c r="J184" s="94"/>
      <c r="L184" s="94"/>
      <c r="O184" s="94"/>
      <c r="Q184" s="94"/>
      <c r="S184" s="94"/>
      <c r="U184" s="94"/>
      <c r="W184" s="94"/>
    </row>
    <row r="185" spans="8:23" x14ac:dyDescent="0.15">
      <c r="H185" s="94"/>
      <c r="J185" s="94"/>
      <c r="L185" s="94"/>
      <c r="O185" s="94"/>
      <c r="Q185" s="94"/>
      <c r="S185" s="94"/>
      <c r="U185" s="94"/>
      <c r="W185" s="94"/>
    </row>
    <row r="186" spans="8:23" x14ac:dyDescent="0.15">
      <c r="H186" s="94"/>
      <c r="J186" s="94"/>
      <c r="L186" s="94"/>
      <c r="O186" s="94"/>
      <c r="Q186" s="94"/>
      <c r="S186" s="94"/>
      <c r="U186" s="94"/>
      <c r="W186" s="94"/>
    </row>
    <row r="187" spans="8:23" x14ac:dyDescent="0.15">
      <c r="H187" s="94"/>
      <c r="J187" s="94"/>
      <c r="L187" s="94"/>
      <c r="O187" s="94"/>
      <c r="Q187" s="94"/>
      <c r="S187" s="94"/>
      <c r="U187" s="94"/>
      <c r="W187" s="94"/>
    </row>
    <row r="188" spans="8:23" x14ac:dyDescent="0.15">
      <c r="H188" s="94"/>
      <c r="J188" s="94"/>
      <c r="L188" s="94"/>
      <c r="O188" s="94"/>
      <c r="Q188" s="94"/>
      <c r="S188" s="94"/>
      <c r="U188" s="94"/>
      <c r="W188" s="94"/>
    </row>
    <row r="189" spans="8:23" x14ac:dyDescent="0.15">
      <c r="H189" s="94"/>
      <c r="J189" s="94"/>
      <c r="L189" s="94"/>
      <c r="O189" s="94"/>
      <c r="Q189" s="94"/>
      <c r="S189" s="94"/>
      <c r="U189" s="94"/>
      <c r="W189" s="94"/>
    </row>
    <row r="190" spans="8:23" x14ac:dyDescent="0.15">
      <c r="H190" s="94"/>
      <c r="J190" s="94"/>
      <c r="L190" s="94"/>
      <c r="O190" s="94"/>
      <c r="Q190" s="94"/>
      <c r="S190" s="94"/>
      <c r="U190" s="94"/>
      <c r="W190" s="94"/>
    </row>
    <row r="191" spans="8:23" x14ac:dyDescent="0.15">
      <c r="H191" s="94"/>
      <c r="J191" s="94"/>
      <c r="L191" s="94"/>
      <c r="O191" s="94"/>
      <c r="Q191" s="94"/>
      <c r="S191" s="94"/>
      <c r="U191" s="94"/>
      <c r="W191" s="94"/>
    </row>
    <row r="192" spans="8:23" x14ac:dyDescent="0.15">
      <c r="H192" s="94"/>
      <c r="J192" s="94"/>
      <c r="L192" s="94"/>
      <c r="O192" s="94"/>
      <c r="Q192" s="94"/>
      <c r="S192" s="94"/>
      <c r="U192" s="94"/>
      <c r="W192" s="94"/>
    </row>
    <row r="193" spans="8:23" x14ac:dyDescent="0.15">
      <c r="H193" s="94"/>
      <c r="J193" s="94"/>
      <c r="L193" s="94"/>
      <c r="O193" s="94"/>
      <c r="Q193" s="94"/>
      <c r="S193" s="94"/>
      <c r="U193" s="94"/>
      <c r="W193" s="94"/>
    </row>
    <row r="194" spans="8:23" x14ac:dyDescent="0.15">
      <c r="H194" s="94"/>
      <c r="J194" s="94"/>
      <c r="L194" s="94"/>
      <c r="O194" s="94"/>
      <c r="Q194" s="94"/>
      <c r="S194" s="94"/>
      <c r="U194" s="94"/>
      <c r="W194" s="94"/>
    </row>
    <row r="195" spans="8:23" x14ac:dyDescent="0.15">
      <c r="H195" s="94"/>
      <c r="J195" s="94"/>
      <c r="L195" s="94"/>
      <c r="O195" s="94"/>
      <c r="Q195" s="94"/>
      <c r="S195" s="94"/>
      <c r="U195" s="94"/>
      <c r="W195" s="94"/>
    </row>
    <row r="196" spans="8:23" x14ac:dyDescent="0.15">
      <c r="H196" s="94"/>
      <c r="J196" s="94"/>
      <c r="L196" s="94"/>
      <c r="O196" s="94"/>
      <c r="Q196" s="94"/>
      <c r="S196" s="94"/>
      <c r="U196" s="94"/>
      <c r="W196" s="94"/>
    </row>
    <row r="197" spans="8:23" x14ac:dyDescent="0.15">
      <c r="H197" s="94"/>
      <c r="J197" s="94"/>
      <c r="L197" s="94"/>
      <c r="O197" s="94"/>
      <c r="Q197" s="94"/>
      <c r="S197" s="94"/>
      <c r="U197" s="94"/>
      <c r="W197" s="94"/>
    </row>
    <row r="198" spans="8:23" x14ac:dyDescent="0.15">
      <c r="H198" s="94"/>
      <c r="J198" s="94"/>
      <c r="L198" s="94"/>
      <c r="O198" s="94"/>
      <c r="Q198" s="94"/>
      <c r="S198" s="94"/>
      <c r="U198" s="94"/>
      <c r="W198" s="94"/>
    </row>
    <row r="199" spans="8:23" x14ac:dyDescent="0.15">
      <c r="H199" s="94"/>
      <c r="J199" s="94"/>
      <c r="L199" s="94"/>
      <c r="O199" s="94"/>
      <c r="Q199" s="94"/>
      <c r="S199" s="94"/>
      <c r="U199" s="94"/>
      <c r="W199" s="94"/>
    </row>
    <row r="200" spans="8:23" x14ac:dyDescent="0.15">
      <c r="H200" s="94"/>
      <c r="J200" s="94"/>
      <c r="L200" s="94"/>
      <c r="O200" s="94"/>
      <c r="Q200" s="94"/>
      <c r="S200" s="94"/>
      <c r="U200" s="94"/>
      <c r="W200" s="94"/>
    </row>
    <row r="201" spans="8:23" x14ac:dyDescent="0.15">
      <c r="H201" s="94"/>
      <c r="J201" s="94"/>
      <c r="L201" s="94"/>
      <c r="O201" s="94"/>
      <c r="Q201" s="94"/>
      <c r="S201" s="94"/>
      <c r="U201" s="94"/>
      <c r="W201" s="94"/>
    </row>
    <row r="202" spans="8:23" x14ac:dyDescent="0.15">
      <c r="H202" s="94"/>
      <c r="J202" s="94"/>
      <c r="L202" s="94"/>
      <c r="O202" s="94"/>
      <c r="Q202" s="94"/>
      <c r="S202" s="94"/>
      <c r="U202" s="94"/>
      <c r="W202" s="94"/>
    </row>
    <row r="203" spans="8:23" x14ac:dyDescent="0.15">
      <c r="H203" s="94"/>
      <c r="J203" s="94"/>
      <c r="L203" s="94"/>
      <c r="O203" s="94"/>
      <c r="Q203" s="94"/>
      <c r="S203" s="94"/>
      <c r="U203" s="94"/>
      <c r="W203" s="94"/>
    </row>
    <row r="204" spans="8:23" x14ac:dyDescent="0.15">
      <c r="H204" s="94"/>
      <c r="J204" s="94"/>
      <c r="L204" s="94"/>
      <c r="O204" s="94"/>
      <c r="Q204" s="94"/>
      <c r="S204" s="94"/>
      <c r="U204" s="94"/>
      <c r="W204" s="94"/>
    </row>
    <row r="205" spans="8:23" x14ac:dyDescent="0.15">
      <c r="H205" s="94"/>
      <c r="J205" s="94"/>
      <c r="L205" s="94"/>
      <c r="O205" s="94"/>
      <c r="Q205" s="94"/>
      <c r="S205" s="94"/>
      <c r="U205" s="94"/>
      <c r="W205" s="94"/>
    </row>
    <row r="206" spans="8:23" x14ac:dyDescent="0.15">
      <c r="H206" s="94"/>
      <c r="J206" s="94"/>
      <c r="L206" s="94"/>
      <c r="O206" s="94"/>
      <c r="Q206" s="94"/>
      <c r="S206" s="94"/>
      <c r="U206" s="94"/>
      <c r="W206" s="94"/>
    </row>
    <row r="207" spans="8:23" x14ac:dyDescent="0.15">
      <c r="H207" s="94"/>
      <c r="J207" s="94"/>
      <c r="L207" s="94"/>
      <c r="O207" s="94"/>
      <c r="Q207" s="94"/>
      <c r="S207" s="94"/>
      <c r="U207" s="94"/>
      <c r="W207" s="94"/>
    </row>
    <row r="208" spans="8:23" x14ac:dyDescent="0.15">
      <c r="H208" s="94"/>
      <c r="J208" s="94"/>
      <c r="L208" s="94"/>
      <c r="O208" s="94"/>
      <c r="Q208" s="94"/>
      <c r="S208" s="94"/>
      <c r="U208" s="94"/>
      <c r="W208" s="94"/>
    </row>
    <row r="209" spans="8:23" x14ac:dyDescent="0.15">
      <c r="H209" s="94"/>
      <c r="J209" s="94"/>
      <c r="L209" s="94"/>
      <c r="O209" s="94"/>
      <c r="Q209" s="94"/>
      <c r="S209" s="94"/>
      <c r="U209" s="94"/>
      <c r="W209" s="94"/>
    </row>
    <row r="210" spans="8:23" x14ac:dyDescent="0.15">
      <c r="H210" s="94"/>
      <c r="J210" s="94"/>
      <c r="L210" s="94"/>
      <c r="O210" s="94"/>
      <c r="Q210" s="94"/>
      <c r="S210" s="94"/>
      <c r="U210" s="94"/>
      <c r="W210" s="94"/>
    </row>
    <row r="211" spans="8:23" x14ac:dyDescent="0.15">
      <c r="H211" s="94"/>
      <c r="J211" s="94"/>
      <c r="L211" s="94"/>
      <c r="O211" s="94"/>
      <c r="Q211" s="94"/>
      <c r="S211" s="94"/>
      <c r="U211" s="94"/>
      <c r="W211" s="94"/>
    </row>
    <row r="212" spans="8:23" x14ac:dyDescent="0.15">
      <c r="H212" s="94"/>
      <c r="J212" s="94"/>
      <c r="L212" s="94"/>
      <c r="O212" s="94"/>
      <c r="Q212" s="94"/>
      <c r="S212" s="94"/>
      <c r="U212" s="94"/>
      <c r="W212" s="94"/>
    </row>
    <row r="213" spans="8:23" x14ac:dyDescent="0.15">
      <c r="H213" s="94"/>
      <c r="J213" s="94"/>
      <c r="L213" s="94"/>
      <c r="O213" s="94"/>
      <c r="Q213" s="94"/>
      <c r="S213" s="94"/>
      <c r="U213" s="94"/>
      <c r="W213" s="94"/>
    </row>
    <row r="214" spans="8:23" x14ac:dyDescent="0.15">
      <c r="H214" s="94"/>
      <c r="J214" s="94"/>
      <c r="L214" s="94"/>
      <c r="O214" s="94"/>
      <c r="Q214" s="94"/>
      <c r="S214" s="94"/>
      <c r="U214" s="94"/>
      <c r="W214" s="94"/>
    </row>
    <row r="215" spans="8:23" x14ac:dyDescent="0.15">
      <c r="H215" s="94"/>
      <c r="J215" s="94"/>
      <c r="L215" s="94"/>
      <c r="O215" s="94"/>
      <c r="Q215" s="94"/>
      <c r="S215" s="94"/>
      <c r="U215" s="94"/>
      <c r="W215" s="94"/>
    </row>
    <row r="216" spans="8:23" x14ac:dyDescent="0.15">
      <c r="H216" s="94"/>
      <c r="J216" s="94"/>
      <c r="L216" s="94"/>
      <c r="O216" s="94"/>
      <c r="Q216" s="94"/>
      <c r="S216" s="94"/>
      <c r="U216" s="94"/>
      <c r="W216" s="94"/>
    </row>
    <row r="217" spans="8:23" x14ac:dyDescent="0.15">
      <c r="H217" s="94"/>
      <c r="J217" s="94"/>
      <c r="L217" s="94"/>
      <c r="O217" s="94"/>
      <c r="Q217" s="94"/>
      <c r="S217" s="94"/>
      <c r="U217" s="94"/>
      <c r="W217" s="94"/>
    </row>
    <row r="218" spans="8:23" x14ac:dyDescent="0.15">
      <c r="H218" s="94"/>
      <c r="J218" s="94"/>
      <c r="L218" s="94"/>
      <c r="O218" s="94"/>
      <c r="Q218" s="94"/>
      <c r="S218" s="94"/>
      <c r="U218" s="94"/>
      <c r="W218" s="94"/>
    </row>
    <row r="219" spans="8:23" x14ac:dyDescent="0.15">
      <c r="H219" s="94"/>
      <c r="J219" s="94"/>
      <c r="L219" s="94"/>
      <c r="O219" s="94"/>
      <c r="Q219" s="94"/>
      <c r="S219" s="94"/>
      <c r="U219" s="94"/>
      <c r="W219" s="94"/>
    </row>
    <row r="220" spans="8:23" x14ac:dyDescent="0.15">
      <c r="H220" s="94"/>
      <c r="J220" s="94"/>
      <c r="L220" s="94"/>
      <c r="O220" s="94"/>
      <c r="Q220" s="94"/>
      <c r="S220" s="94"/>
      <c r="U220" s="94"/>
      <c r="W220" s="94"/>
    </row>
    <row r="221" spans="8:23" x14ac:dyDescent="0.15">
      <c r="H221" s="94"/>
      <c r="J221" s="94"/>
      <c r="L221" s="94"/>
      <c r="O221" s="94"/>
      <c r="Q221" s="94"/>
      <c r="S221" s="94"/>
      <c r="U221" s="94"/>
      <c r="W221" s="94"/>
    </row>
    <row r="222" spans="8:23" x14ac:dyDescent="0.15">
      <c r="H222" s="94"/>
      <c r="J222" s="94"/>
      <c r="L222" s="94"/>
      <c r="O222" s="94"/>
      <c r="Q222" s="94"/>
      <c r="S222" s="94"/>
      <c r="U222" s="94"/>
      <c r="W222" s="94"/>
    </row>
    <row r="223" spans="8:23" x14ac:dyDescent="0.15">
      <c r="H223" s="94"/>
      <c r="J223" s="94"/>
      <c r="L223" s="94"/>
      <c r="O223" s="94"/>
      <c r="Q223" s="94"/>
      <c r="S223" s="94"/>
      <c r="U223" s="94"/>
      <c r="W223" s="94"/>
    </row>
    <row r="224" spans="8:23" x14ac:dyDescent="0.15">
      <c r="H224" s="94"/>
      <c r="J224" s="94"/>
      <c r="L224" s="94"/>
      <c r="O224" s="94"/>
      <c r="Q224" s="94"/>
      <c r="S224" s="94"/>
      <c r="U224" s="94"/>
      <c r="W224" s="94"/>
    </row>
    <row r="225" spans="8:23" x14ac:dyDescent="0.15">
      <c r="H225" s="94"/>
      <c r="J225" s="94"/>
      <c r="L225" s="94"/>
      <c r="O225" s="94"/>
      <c r="Q225" s="94"/>
      <c r="S225" s="94"/>
      <c r="U225" s="94"/>
      <c r="W225" s="94"/>
    </row>
    <row r="226" spans="8:23" x14ac:dyDescent="0.15">
      <c r="H226" s="94"/>
      <c r="J226" s="94"/>
      <c r="L226" s="94"/>
      <c r="O226" s="94"/>
      <c r="Q226" s="94"/>
      <c r="S226" s="94"/>
      <c r="U226" s="94"/>
      <c r="W226" s="94"/>
    </row>
    <row r="227" spans="8:23" x14ac:dyDescent="0.15">
      <c r="H227" s="94"/>
      <c r="J227" s="94"/>
      <c r="L227" s="94"/>
      <c r="O227" s="94"/>
      <c r="Q227" s="94"/>
      <c r="S227" s="94"/>
      <c r="U227" s="94"/>
      <c r="W227" s="94"/>
    </row>
    <row r="228" spans="8:23" x14ac:dyDescent="0.15">
      <c r="H228" s="94"/>
      <c r="J228" s="94"/>
      <c r="L228" s="94"/>
      <c r="O228" s="94"/>
      <c r="Q228" s="94"/>
      <c r="S228" s="94"/>
      <c r="U228" s="94"/>
      <c r="W228" s="94"/>
    </row>
    <row r="229" spans="8:23" x14ac:dyDescent="0.15">
      <c r="H229" s="94"/>
      <c r="J229" s="94"/>
      <c r="L229" s="94"/>
      <c r="O229" s="94"/>
      <c r="Q229" s="94"/>
      <c r="S229" s="94"/>
      <c r="U229" s="94"/>
      <c r="W229" s="94"/>
    </row>
    <row r="230" spans="8:23" x14ac:dyDescent="0.15">
      <c r="H230" s="94"/>
      <c r="J230" s="94"/>
      <c r="L230" s="94"/>
      <c r="O230" s="94"/>
      <c r="Q230" s="94"/>
      <c r="S230" s="94"/>
      <c r="U230" s="94"/>
      <c r="W230" s="94"/>
    </row>
    <row r="231" spans="8:23" x14ac:dyDescent="0.15">
      <c r="H231" s="94"/>
      <c r="J231" s="94"/>
      <c r="L231" s="94"/>
      <c r="O231" s="94"/>
      <c r="Q231" s="94"/>
      <c r="S231" s="94"/>
      <c r="U231" s="94"/>
      <c r="W231" s="94"/>
    </row>
    <row r="232" spans="8:23" x14ac:dyDescent="0.15">
      <c r="H232" s="94"/>
      <c r="J232" s="94"/>
      <c r="L232" s="94"/>
      <c r="O232" s="94"/>
      <c r="Q232" s="94"/>
      <c r="S232" s="94"/>
      <c r="U232" s="94"/>
      <c r="W232" s="94"/>
    </row>
    <row r="233" spans="8:23" x14ac:dyDescent="0.15">
      <c r="H233" s="94"/>
      <c r="J233" s="94"/>
      <c r="L233" s="94"/>
      <c r="O233" s="94"/>
      <c r="Q233" s="94"/>
      <c r="S233" s="94"/>
      <c r="U233" s="94"/>
      <c r="W233" s="94"/>
    </row>
    <row r="234" spans="8:23" x14ac:dyDescent="0.15">
      <c r="H234" s="94"/>
      <c r="J234" s="94"/>
      <c r="L234" s="94"/>
      <c r="O234" s="94"/>
      <c r="Q234" s="94"/>
      <c r="S234" s="94"/>
      <c r="U234" s="94"/>
      <c r="W234" s="94"/>
    </row>
    <row r="235" spans="8:23" x14ac:dyDescent="0.15">
      <c r="H235" s="94"/>
      <c r="J235" s="94"/>
      <c r="L235" s="94"/>
      <c r="O235" s="94"/>
      <c r="Q235" s="94"/>
      <c r="S235" s="94"/>
      <c r="U235" s="94"/>
      <c r="W235" s="94"/>
    </row>
    <row r="236" spans="8:23" x14ac:dyDescent="0.15">
      <c r="H236" s="94"/>
      <c r="J236" s="94"/>
      <c r="L236" s="94"/>
      <c r="O236" s="94"/>
      <c r="Q236" s="94"/>
      <c r="S236" s="94"/>
      <c r="U236" s="94"/>
      <c r="W236" s="94"/>
    </row>
    <row r="237" spans="8:23" x14ac:dyDescent="0.15">
      <c r="H237" s="94"/>
      <c r="J237" s="94"/>
      <c r="L237" s="94"/>
      <c r="O237" s="94"/>
      <c r="Q237" s="94"/>
      <c r="S237" s="94"/>
      <c r="U237" s="94"/>
      <c r="W237" s="94"/>
    </row>
    <row r="238" spans="8:23" x14ac:dyDescent="0.15">
      <c r="H238" s="94"/>
      <c r="J238" s="94"/>
      <c r="L238" s="94"/>
      <c r="O238" s="94"/>
      <c r="Q238" s="94"/>
      <c r="S238" s="94"/>
      <c r="U238" s="94"/>
      <c r="W238" s="94"/>
    </row>
    <row r="239" spans="8:23" x14ac:dyDescent="0.15">
      <c r="H239" s="94"/>
      <c r="J239" s="94"/>
      <c r="L239" s="94"/>
      <c r="O239" s="94"/>
      <c r="Q239" s="94"/>
      <c r="S239" s="94"/>
      <c r="U239" s="94"/>
      <c r="W239" s="94"/>
    </row>
    <row r="240" spans="8:23" x14ac:dyDescent="0.15">
      <c r="H240" s="94"/>
      <c r="J240" s="94"/>
      <c r="L240" s="94"/>
      <c r="O240" s="94"/>
      <c r="Q240" s="94"/>
      <c r="S240" s="94"/>
      <c r="U240" s="94"/>
      <c r="W240" s="94"/>
    </row>
    <row r="241" spans="8:23" x14ac:dyDescent="0.15">
      <c r="H241" s="94"/>
      <c r="J241" s="94"/>
      <c r="L241" s="94"/>
      <c r="O241" s="94"/>
      <c r="Q241" s="94"/>
      <c r="S241" s="94"/>
      <c r="U241" s="94"/>
      <c r="W241" s="94"/>
    </row>
    <row r="242" spans="8:23" x14ac:dyDescent="0.15">
      <c r="H242" s="94"/>
      <c r="J242" s="94"/>
      <c r="L242" s="94"/>
      <c r="O242" s="94"/>
      <c r="Q242" s="94"/>
      <c r="S242" s="94"/>
      <c r="U242" s="94"/>
      <c r="W242" s="94"/>
    </row>
    <row r="243" spans="8:23" x14ac:dyDescent="0.15">
      <c r="H243" s="94"/>
      <c r="J243" s="94"/>
      <c r="L243" s="94"/>
      <c r="O243" s="94"/>
      <c r="Q243" s="94"/>
      <c r="S243" s="94"/>
      <c r="U243" s="94"/>
      <c r="W243" s="94"/>
    </row>
    <row r="244" spans="8:23" x14ac:dyDescent="0.15">
      <c r="H244" s="94"/>
      <c r="J244" s="94"/>
      <c r="L244" s="94"/>
      <c r="O244" s="94"/>
      <c r="Q244" s="94"/>
      <c r="S244" s="94"/>
      <c r="U244" s="94"/>
      <c r="W244" s="94"/>
    </row>
    <row r="245" spans="8:23" x14ac:dyDescent="0.15">
      <c r="H245" s="94"/>
      <c r="J245" s="94"/>
      <c r="L245" s="94"/>
      <c r="O245" s="94"/>
      <c r="Q245" s="94"/>
      <c r="S245" s="94"/>
      <c r="U245" s="94"/>
      <c r="W245" s="94"/>
    </row>
    <row r="246" spans="8:23" x14ac:dyDescent="0.15">
      <c r="H246" s="94"/>
      <c r="J246" s="94"/>
      <c r="L246" s="94"/>
      <c r="O246" s="94"/>
      <c r="Q246" s="94"/>
      <c r="S246" s="94"/>
      <c r="U246" s="94"/>
      <c r="W246" s="94"/>
    </row>
    <row r="247" spans="8:23" x14ac:dyDescent="0.15">
      <c r="H247" s="94"/>
      <c r="J247" s="94"/>
      <c r="L247" s="94"/>
      <c r="O247" s="94"/>
      <c r="Q247" s="94"/>
      <c r="S247" s="94"/>
      <c r="U247" s="94"/>
      <c r="W247" s="94"/>
    </row>
    <row r="248" spans="8:23" x14ac:dyDescent="0.15">
      <c r="H248" s="94"/>
      <c r="J248" s="94"/>
      <c r="L248" s="94"/>
      <c r="O248" s="94"/>
      <c r="Q248" s="94"/>
      <c r="S248" s="94"/>
      <c r="U248" s="94"/>
      <c r="W248" s="94"/>
    </row>
    <row r="249" spans="8:23" x14ac:dyDescent="0.15">
      <c r="H249" s="94"/>
      <c r="J249" s="94"/>
      <c r="L249" s="94"/>
      <c r="O249" s="94"/>
      <c r="Q249" s="94"/>
      <c r="S249" s="94"/>
      <c r="U249" s="94"/>
      <c r="W249" s="94"/>
    </row>
    <row r="250" spans="8:23" x14ac:dyDescent="0.15">
      <c r="H250" s="94"/>
      <c r="J250" s="94"/>
      <c r="L250" s="94"/>
      <c r="O250" s="94"/>
      <c r="Q250" s="94"/>
      <c r="S250" s="94"/>
      <c r="U250" s="94"/>
      <c r="W250" s="94"/>
    </row>
    <row r="251" spans="8:23" x14ac:dyDescent="0.15">
      <c r="H251" s="94"/>
      <c r="J251" s="94"/>
      <c r="L251" s="94"/>
      <c r="O251" s="94"/>
      <c r="Q251" s="94"/>
      <c r="S251" s="94"/>
      <c r="U251" s="94"/>
      <c r="W251" s="94"/>
    </row>
    <row r="252" spans="8:23" x14ac:dyDescent="0.15">
      <c r="H252" s="94"/>
      <c r="J252" s="94"/>
      <c r="L252" s="94"/>
      <c r="O252" s="94"/>
      <c r="Q252" s="94"/>
      <c r="S252" s="94"/>
      <c r="U252" s="94"/>
      <c r="W252" s="94"/>
    </row>
    <row r="253" spans="8:23" x14ac:dyDescent="0.15">
      <c r="H253" s="94"/>
      <c r="J253" s="94"/>
      <c r="L253" s="94"/>
      <c r="O253" s="94"/>
      <c r="Q253" s="94"/>
      <c r="S253" s="94"/>
      <c r="U253" s="94"/>
      <c r="W253" s="94"/>
    </row>
    <row r="254" spans="8:23" x14ac:dyDescent="0.15">
      <c r="H254" s="94"/>
      <c r="J254" s="94"/>
      <c r="L254" s="94"/>
      <c r="O254" s="94"/>
      <c r="Q254" s="94"/>
      <c r="S254" s="94"/>
      <c r="U254" s="94"/>
      <c r="W254" s="94"/>
    </row>
    <row r="255" spans="8:23" x14ac:dyDescent="0.15">
      <c r="H255" s="94"/>
      <c r="J255" s="94"/>
      <c r="L255" s="94"/>
      <c r="O255" s="94"/>
      <c r="Q255" s="94"/>
      <c r="S255" s="94"/>
      <c r="U255" s="94"/>
      <c r="W255" s="94"/>
    </row>
    <row r="256" spans="8:23" x14ac:dyDescent="0.15">
      <c r="H256" s="94"/>
      <c r="J256" s="94"/>
      <c r="L256" s="94"/>
      <c r="O256" s="94"/>
      <c r="Q256" s="94"/>
      <c r="S256" s="94"/>
      <c r="U256" s="94"/>
      <c r="W256" s="94"/>
    </row>
    <row r="257" spans="8:23" x14ac:dyDescent="0.15">
      <c r="H257" s="94"/>
      <c r="J257" s="94"/>
      <c r="L257" s="94"/>
      <c r="O257" s="94"/>
      <c r="Q257" s="94"/>
      <c r="S257" s="94"/>
      <c r="U257" s="94"/>
      <c r="W257" s="94"/>
    </row>
    <row r="258" spans="8:23" x14ac:dyDescent="0.15">
      <c r="H258" s="94"/>
      <c r="J258" s="94"/>
      <c r="L258" s="94"/>
      <c r="O258" s="94"/>
      <c r="Q258" s="94"/>
      <c r="S258" s="94"/>
      <c r="U258" s="94"/>
      <c r="W258" s="94"/>
    </row>
    <row r="259" spans="8:23" x14ac:dyDescent="0.15">
      <c r="H259" s="94"/>
      <c r="J259" s="94"/>
      <c r="L259" s="94"/>
      <c r="O259" s="94"/>
      <c r="Q259" s="94"/>
      <c r="S259" s="94"/>
      <c r="U259" s="94"/>
      <c r="W259" s="94"/>
    </row>
    <row r="260" spans="8:23" x14ac:dyDescent="0.15">
      <c r="H260" s="94"/>
      <c r="J260" s="94"/>
      <c r="L260" s="94"/>
      <c r="O260" s="94"/>
      <c r="Q260" s="94"/>
      <c r="S260" s="94"/>
      <c r="U260" s="94"/>
      <c r="W260" s="94"/>
    </row>
    <row r="261" spans="8:23" x14ac:dyDescent="0.15">
      <c r="H261" s="94"/>
      <c r="J261" s="94"/>
      <c r="L261" s="94"/>
      <c r="O261" s="94"/>
      <c r="Q261" s="94"/>
      <c r="S261" s="94"/>
      <c r="U261" s="94"/>
      <c r="W261" s="94"/>
    </row>
    <row r="262" spans="8:23" x14ac:dyDescent="0.15">
      <c r="H262" s="94"/>
      <c r="J262" s="94"/>
      <c r="L262" s="94"/>
      <c r="O262" s="94"/>
      <c r="Q262" s="94"/>
      <c r="S262" s="94"/>
      <c r="U262" s="94"/>
      <c r="W262" s="94"/>
    </row>
    <row r="263" spans="8:23" x14ac:dyDescent="0.15">
      <c r="H263" s="94"/>
      <c r="J263" s="94"/>
      <c r="L263" s="94"/>
      <c r="O263" s="94"/>
      <c r="Q263" s="94"/>
      <c r="S263" s="94"/>
      <c r="U263" s="94"/>
      <c r="W263" s="94"/>
    </row>
    <row r="264" spans="8:23" x14ac:dyDescent="0.15">
      <c r="H264" s="94"/>
      <c r="J264" s="94"/>
      <c r="L264" s="94"/>
      <c r="O264" s="94"/>
      <c r="Q264" s="94"/>
      <c r="S264" s="94"/>
      <c r="U264" s="94"/>
      <c r="W264" s="94"/>
    </row>
    <row r="265" spans="8:23" x14ac:dyDescent="0.15">
      <c r="H265" s="94"/>
      <c r="J265" s="94"/>
      <c r="L265" s="94"/>
      <c r="O265" s="94"/>
      <c r="Q265" s="94"/>
      <c r="S265" s="94"/>
      <c r="U265" s="94"/>
      <c r="W265" s="94"/>
    </row>
    <row r="266" spans="8:23" x14ac:dyDescent="0.15">
      <c r="H266" s="94"/>
      <c r="J266" s="94"/>
      <c r="L266" s="94"/>
      <c r="O266" s="94"/>
      <c r="Q266" s="94"/>
      <c r="S266" s="94"/>
      <c r="U266" s="94"/>
      <c r="W266" s="94"/>
    </row>
    <row r="267" spans="8:23" x14ac:dyDescent="0.15">
      <c r="H267" s="94"/>
      <c r="J267" s="94"/>
      <c r="L267" s="94"/>
      <c r="O267" s="94"/>
      <c r="Q267" s="94"/>
      <c r="S267" s="94"/>
      <c r="U267" s="94"/>
      <c r="W267" s="94"/>
    </row>
    <row r="268" spans="8:23" x14ac:dyDescent="0.15">
      <c r="H268" s="94"/>
      <c r="J268" s="94"/>
      <c r="L268" s="94"/>
      <c r="O268" s="94"/>
      <c r="Q268" s="94"/>
      <c r="S268" s="94"/>
      <c r="U268" s="94"/>
      <c r="W268" s="94"/>
    </row>
    <row r="269" spans="8:23" x14ac:dyDescent="0.15">
      <c r="H269" s="94"/>
      <c r="J269" s="94"/>
      <c r="L269" s="94"/>
      <c r="O269" s="94"/>
      <c r="Q269" s="94"/>
      <c r="S269" s="94"/>
      <c r="U269" s="94"/>
      <c r="W269" s="94"/>
    </row>
    <row r="270" spans="8:23" x14ac:dyDescent="0.15">
      <c r="H270" s="94"/>
      <c r="J270" s="94"/>
      <c r="L270" s="94"/>
      <c r="O270" s="94"/>
      <c r="Q270" s="94"/>
      <c r="S270" s="94"/>
      <c r="U270" s="94"/>
      <c r="W270" s="94"/>
    </row>
    <row r="271" spans="8:23" x14ac:dyDescent="0.15">
      <c r="H271" s="94"/>
      <c r="J271" s="94"/>
      <c r="L271" s="94"/>
      <c r="O271" s="94"/>
      <c r="Q271" s="94"/>
      <c r="S271" s="94"/>
      <c r="U271" s="94"/>
      <c r="W271" s="94"/>
    </row>
    <row r="272" spans="8:23" x14ac:dyDescent="0.15">
      <c r="H272" s="94"/>
      <c r="J272" s="94"/>
      <c r="L272" s="94"/>
      <c r="O272" s="94"/>
      <c r="Q272" s="94"/>
      <c r="S272" s="94"/>
      <c r="U272" s="94"/>
      <c r="W272" s="94"/>
    </row>
    <row r="273" spans="8:23" x14ac:dyDescent="0.15">
      <c r="H273" s="94"/>
      <c r="J273" s="94"/>
      <c r="L273" s="94"/>
      <c r="O273" s="94"/>
      <c r="Q273" s="94"/>
      <c r="S273" s="94"/>
      <c r="U273" s="94"/>
      <c r="W273" s="94"/>
    </row>
    <row r="274" spans="8:23" x14ac:dyDescent="0.15">
      <c r="H274" s="94"/>
      <c r="J274" s="94"/>
      <c r="L274" s="94"/>
      <c r="O274" s="94"/>
      <c r="Q274" s="94"/>
      <c r="S274" s="94"/>
      <c r="U274" s="94"/>
      <c r="W274" s="94"/>
    </row>
    <row r="275" spans="8:23" x14ac:dyDescent="0.15">
      <c r="H275" s="94"/>
      <c r="J275" s="94"/>
      <c r="L275" s="94"/>
      <c r="O275" s="94"/>
      <c r="Q275" s="94"/>
      <c r="S275" s="94"/>
      <c r="U275" s="94"/>
      <c r="W275" s="94"/>
    </row>
    <row r="276" spans="8:23" x14ac:dyDescent="0.15">
      <c r="H276" s="94"/>
      <c r="J276" s="94"/>
      <c r="L276" s="94"/>
      <c r="O276" s="94"/>
      <c r="Q276" s="94"/>
      <c r="S276" s="94"/>
      <c r="U276" s="94"/>
      <c r="W276" s="94"/>
    </row>
    <row r="277" spans="8:23" x14ac:dyDescent="0.15">
      <c r="H277" s="94"/>
      <c r="J277" s="94"/>
      <c r="L277" s="94"/>
      <c r="O277" s="94"/>
      <c r="Q277" s="94"/>
      <c r="S277" s="94"/>
      <c r="U277" s="94"/>
      <c r="W277" s="94"/>
    </row>
    <row r="278" spans="8:23" x14ac:dyDescent="0.15">
      <c r="H278" s="94"/>
      <c r="J278" s="94"/>
      <c r="L278" s="94"/>
      <c r="O278" s="94"/>
      <c r="Q278" s="94"/>
      <c r="S278" s="94"/>
      <c r="U278" s="94"/>
      <c r="W278" s="94"/>
    </row>
    <row r="279" spans="8:23" x14ac:dyDescent="0.15">
      <c r="H279" s="94"/>
      <c r="J279" s="94"/>
      <c r="L279" s="94"/>
      <c r="O279" s="94"/>
      <c r="Q279" s="94"/>
      <c r="S279" s="94"/>
      <c r="U279" s="94"/>
      <c r="W279" s="94"/>
    </row>
    <row r="280" spans="8:23" x14ac:dyDescent="0.15">
      <c r="H280" s="94"/>
      <c r="J280" s="94"/>
      <c r="L280" s="94"/>
      <c r="O280" s="94"/>
      <c r="Q280" s="94"/>
      <c r="S280" s="94"/>
      <c r="U280" s="94"/>
      <c r="W280" s="94"/>
    </row>
    <row r="281" spans="8:23" x14ac:dyDescent="0.15">
      <c r="H281" s="94"/>
      <c r="J281" s="94"/>
      <c r="L281" s="94"/>
      <c r="O281" s="94"/>
      <c r="Q281" s="94"/>
      <c r="S281" s="94"/>
      <c r="U281" s="94"/>
      <c r="W281" s="94"/>
    </row>
    <row r="282" spans="8:23" x14ac:dyDescent="0.15">
      <c r="H282" s="94"/>
      <c r="J282" s="94"/>
      <c r="L282" s="94"/>
      <c r="O282" s="94"/>
      <c r="Q282" s="94"/>
      <c r="S282" s="94"/>
      <c r="U282" s="94"/>
      <c r="W282" s="94"/>
    </row>
    <row r="283" spans="8:23" x14ac:dyDescent="0.15">
      <c r="H283" s="94"/>
      <c r="J283" s="94"/>
      <c r="L283" s="94"/>
      <c r="O283" s="94"/>
      <c r="Q283" s="94"/>
      <c r="S283" s="94"/>
      <c r="U283" s="94"/>
      <c r="W283" s="94"/>
    </row>
    <row r="284" spans="8:23" x14ac:dyDescent="0.15">
      <c r="H284" s="94"/>
      <c r="J284" s="94"/>
      <c r="L284" s="94"/>
      <c r="O284" s="94"/>
      <c r="Q284" s="94"/>
      <c r="S284" s="94"/>
      <c r="U284" s="94"/>
      <c r="W284" s="94"/>
    </row>
    <row r="285" spans="8:23" x14ac:dyDescent="0.15">
      <c r="H285" s="94"/>
      <c r="J285" s="94"/>
      <c r="L285" s="94"/>
      <c r="O285" s="94"/>
      <c r="Q285" s="94"/>
      <c r="S285" s="94"/>
      <c r="U285" s="94"/>
      <c r="W285" s="94"/>
    </row>
    <row r="286" spans="8:23" x14ac:dyDescent="0.15">
      <c r="H286" s="94"/>
      <c r="J286" s="94"/>
      <c r="L286" s="94"/>
      <c r="O286" s="94"/>
      <c r="Q286" s="94"/>
      <c r="S286" s="94"/>
      <c r="U286" s="94"/>
      <c r="W286" s="94"/>
    </row>
    <row r="287" spans="8:23" x14ac:dyDescent="0.15">
      <c r="H287" s="94"/>
      <c r="J287" s="94"/>
      <c r="L287" s="94"/>
      <c r="O287" s="94"/>
      <c r="Q287" s="94"/>
      <c r="S287" s="94"/>
      <c r="U287" s="94"/>
      <c r="W287" s="94"/>
    </row>
    <row r="288" spans="8:23" x14ac:dyDescent="0.15">
      <c r="H288" s="94"/>
      <c r="J288" s="94"/>
      <c r="L288" s="94"/>
      <c r="O288" s="94"/>
      <c r="Q288" s="94"/>
      <c r="S288" s="94"/>
      <c r="U288" s="94"/>
      <c r="W288" s="94"/>
    </row>
    <row r="289" spans="8:23" x14ac:dyDescent="0.15">
      <c r="H289" s="94"/>
      <c r="J289" s="94"/>
      <c r="L289" s="94"/>
      <c r="O289" s="94"/>
      <c r="Q289" s="94"/>
      <c r="S289" s="94"/>
      <c r="U289" s="94"/>
      <c r="W289" s="94"/>
    </row>
    <row r="290" spans="8:23" x14ac:dyDescent="0.15">
      <c r="H290" s="94"/>
      <c r="J290" s="94"/>
      <c r="L290" s="94"/>
      <c r="O290" s="94"/>
      <c r="Q290" s="94"/>
      <c r="S290" s="94"/>
      <c r="U290" s="94"/>
      <c r="W290" s="94"/>
    </row>
    <row r="291" spans="8:23" x14ac:dyDescent="0.15">
      <c r="H291" s="94"/>
      <c r="J291" s="94"/>
      <c r="L291" s="94"/>
      <c r="O291" s="94"/>
      <c r="Q291" s="94"/>
      <c r="S291" s="94"/>
      <c r="U291" s="94"/>
      <c r="W291" s="94"/>
    </row>
    <row r="292" spans="8:23" x14ac:dyDescent="0.15">
      <c r="H292" s="94"/>
      <c r="J292" s="94"/>
      <c r="L292" s="94"/>
      <c r="O292" s="94"/>
      <c r="Q292" s="94"/>
      <c r="S292" s="94"/>
      <c r="U292" s="94"/>
      <c r="W292" s="94"/>
    </row>
    <row r="293" spans="8:23" x14ac:dyDescent="0.15">
      <c r="H293" s="94"/>
      <c r="J293" s="94"/>
      <c r="L293" s="94"/>
      <c r="O293" s="94"/>
      <c r="Q293" s="94"/>
      <c r="S293" s="94"/>
      <c r="U293" s="94"/>
      <c r="W293" s="94"/>
    </row>
    <row r="294" spans="8:23" x14ac:dyDescent="0.15">
      <c r="H294" s="94"/>
      <c r="J294" s="94"/>
      <c r="L294" s="94"/>
      <c r="O294" s="94"/>
      <c r="Q294" s="94"/>
      <c r="S294" s="94"/>
      <c r="U294" s="94"/>
      <c r="W294" s="94"/>
    </row>
    <row r="295" spans="8:23" x14ac:dyDescent="0.15">
      <c r="H295" s="94"/>
      <c r="J295" s="94"/>
      <c r="L295" s="94"/>
      <c r="O295" s="94"/>
      <c r="Q295" s="94"/>
      <c r="S295" s="94"/>
      <c r="U295" s="94"/>
      <c r="W295" s="94"/>
    </row>
    <row r="296" spans="8:23" x14ac:dyDescent="0.15">
      <c r="H296" s="94"/>
      <c r="J296" s="94"/>
      <c r="L296" s="94"/>
      <c r="O296" s="94"/>
      <c r="Q296" s="94"/>
      <c r="S296" s="94"/>
      <c r="U296" s="94"/>
      <c r="W296" s="94"/>
    </row>
    <row r="297" spans="8:23" x14ac:dyDescent="0.15">
      <c r="H297" s="94"/>
      <c r="J297" s="94"/>
      <c r="L297" s="94"/>
      <c r="O297" s="94"/>
      <c r="Q297" s="94"/>
      <c r="S297" s="94"/>
      <c r="U297" s="94"/>
      <c r="W297" s="94"/>
    </row>
    <row r="298" spans="8:23" x14ac:dyDescent="0.15">
      <c r="H298" s="94"/>
      <c r="J298" s="94"/>
      <c r="L298" s="94"/>
      <c r="O298" s="94"/>
      <c r="Q298" s="94"/>
      <c r="S298" s="94"/>
      <c r="U298" s="94"/>
      <c r="W298" s="94"/>
    </row>
    <row r="299" spans="8:23" x14ac:dyDescent="0.15">
      <c r="H299" s="94"/>
      <c r="J299" s="94"/>
      <c r="L299" s="94"/>
      <c r="O299" s="94"/>
      <c r="Q299" s="94"/>
      <c r="S299" s="94"/>
      <c r="U299" s="94"/>
      <c r="W299" s="94"/>
    </row>
    <row r="300" spans="8:23" x14ac:dyDescent="0.15">
      <c r="H300" s="94"/>
      <c r="J300" s="94"/>
      <c r="L300" s="94"/>
      <c r="O300" s="94"/>
      <c r="Q300" s="94"/>
      <c r="S300" s="94"/>
      <c r="U300" s="94"/>
      <c r="W300" s="94"/>
    </row>
    <row r="301" spans="8:23" x14ac:dyDescent="0.15">
      <c r="H301" s="94"/>
      <c r="J301" s="94"/>
      <c r="L301" s="94"/>
      <c r="O301" s="94"/>
      <c r="Q301" s="94"/>
      <c r="S301" s="94"/>
      <c r="U301" s="94"/>
      <c r="W301" s="94"/>
    </row>
    <row r="302" spans="8:23" x14ac:dyDescent="0.15">
      <c r="H302" s="94"/>
      <c r="J302" s="94"/>
      <c r="L302" s="94"/>
      <c r="O302" s="94"/>
      <c r="Q302" s="94"/>
      <c r="S302" s="94"/>
      <c r="U302" s="94"/>
      <c r="W302" s="94"/>
    </row>
  </sheetData>
  <mergeCells count="19">
    <mergeCell ref="L7:M7"/>
    <mergeCell ref="B7:B8"/>
    <mergeCell ref="C7:C8"/>
    <mergeCell ref="D7:D8"/>
    <mergeCell ref="E7:E8"/>
    <mergeCell ref="F7:F8"/>
    <mergeCell ref="G7:G8"/>
    <mergeCell ref="B17:G17"/>
    <mergeCell ref="B20:G21"/>
    <mergeCell ref="H20:I20"/>
    <mergeCell ref="J20:K20"/>
    <mergeCell ref="H7:I7"/>
    <mergeCell ref="J7:K7"/>
    <mergeCell ref="B30:G30"/>
    <mergeCell ref="H30:I30"/>
    <mergeCell ref="J30:K30"/>
    <mergeCell ref="L30:M30"/>
    <mergeCell ref="L20:M20"/>
    <mergeCell ref="B29:G29"/>
  </mergeCells>
  <pageMargins left="0.25" right="0.25" top="0.75" bottom="0.75" header="0.3" footer="0.3"/>
  <pageSetup scale="75" orientation="landscape" r:id="rId1"/>
  <colBreaks count="1" manualBreakCount="1">
    <brk id="1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6"/>
  <sheetViews>
    <sheetView view="pageBreakPreview" zoomScale="109" zoomScaleNormal="100" zoomScaleSheetLayoutView="109" workbookViewId="0">
      <selection activeCell="B14" sqref="B14:G14"/>
    </sheetView>
  </sheetViews>
  <sheetFormatPr baseColWidth="10" defaultRowHeight="15" x14ac:dyDescent="0.25"/>
  <cols>
    <col min="1" max="1" width="2" customWidth="1"/>
    <col min="2" max="2" width="27.28515625" customWidth="1"/>
    <col min="3" max="6" width="14.42578125" customWidth="1"/>
    <col min="8" max="8" width="1.5703125" customWidth="1"/>
  </cols>
  <sheetData>
    <row r="1" spans="2:24" s="3" customFormat="1" ht="24" customHeight="1" x14ac:dyDescent="0.15">
      <c r="B1" s="59" t="s">
        <v>68</v>
      </c>
      <c r="C1" s="57"/>
      <c r="E1" s="58"/>
      <c r="H1" s="16"/>
      <c r="I1" s="16"/>
      <c r="J1" s="16"/>
      <c r="K1" s="16"/>
      <c r="L1" s="16"/>
      <c r="M1" s="16"/>
      <c r="N1" s="16"/>
      <c r="O1" s="16"/>
      <c r="P1" s="16"/>
      <c r="Q1" s="16"/>
      <c r="R1" s="16"/>
      <c r="S1" s="16"/>
      <c r="T1" s="16"/>
      <c r="U1" s="16"/>
      <c r="V1" s="16"/>
      <c r="W1" s="16"/>
      <c r="X1" s="16"/>
    </row>
    <row r="2" spans="2:24" s="3" customFormat="1" ht="11.25" x14ac:dyDescent="0.15">
      <c r="B2" s="9"/>
      <c r="C2" s="9"/>
      <c r="E2" s="58"/>
      <c r="H2" s="16"/>
      <c r="I2" s="16"/>
      <c r="J2" s="16"/>
      <c r="K2" s="16"/>
      <c r="L2" s="16"/>
      <c r="M2" s="16"/>
      <c r="N2" s="16"/>
      <c r="O2" s="16"/>
      <c r="P2" s="16"/>
      <c r="Q2" s="16"/>
      <c r="R2" s="16"/>
      <c r="S2" s="16"/>
      <c r="T2" s="16"/>
      <c r="U2" s="16"/>
      <c r="V2" s="16"/>
      <c r="W2" s="16"/>
      <c r="X2" s="16"/>
    </row>
    <row r="3" spans="2:24" s="59" customFormat="1" ht="27" customHeight="1" x14ac:dyDescent="0.25">
      <c r="B3" s="60" t="s">
        <v>43</v>
      </c>
      <c r="C3" s="191">
        <f>+'2. ANID BUDGET'!C3</f>
        <v>0</v>
      </c>
      <c r="D3" s="191"/>
      <c r="E3" s="191"/>
      <c r="F3" s="191"/>
      <c r="H3" s="62"/>
      <c r="I3" s="62"/>
      <c r="J3" s="62"/>
      <c r="K3" s="62"/>
      <c r="L3" s="62"/>
      <c r="M3" s="62"/>
      <c r="N3" s="62"/>
      <c r="O3" s="62"/>
      <c r="P3" s="62"/>
      <c r="Q3" s="62"/>
      <c r="R3" s="62"/>
      <c r="S3" s="62"/>
      <c r="T3" s="62"/>
      <c r="U3" s="62"/>
      <c r="V3" s="62"/>
      <c r="W3" s="62"/>
      <c r="X3" s="62"/>
    </row>
    <row r="4" spans="2:24" s="59" customFormat="1" ht="27" customHeight="1" x14ac:dyDescent="0.25">
      <c r="B4" s="161" t="s">
        <v>77</v>
      </c>
      <c r="C4" s="163"/>
      <c r="F4" s="108"/>
      <c r="H4" s="62"/>
      <c r="I4" s="62"/>
      <c r="J4" s="62"/>
      <c r="K4" s="62"/>
      <c r="L4" s="62"/>
      <c r="M4" s="62"/>
      <c r="N4" s="62"/>
      <c r="O4" s="62"/>
      <c r="P4" s="62"/>
      <c r="Q4" s="62"/>
      <c r="R4" s="62"/>
      <c r="S4" s="62"/>
      <c r="T4" s="62"/>
      <c r="U4" s="62"/>
      <c r="V4" s="62"/>
      <c r="W4" s="62"/>
      <c r="X4" s="62"/>
    </row>
    <row r="5" spans="2:24" s="9" customFormat="1" ht="11.25" x14ac:dyDescent="0.25">
      <c r="B5" s="63" t="s">
        <v>25</v>
      </c>
      <c r="D5" s="59"/>
      <c r="E5" s="61"/>
      <c r="F5" s="59"/>
      <c r="G5" s="59"/>
      <c r="H5" s="56"/>
      <c r="I5" s="56"/>
      <c r="J5" s="56"/>
      <c r="K5" s="56"/>
      <c r="L5" s="56"/>
      <c r="M5" s="56"/>
      <c r="N5" s="56"/>
      <c r="O5" s="56"/>
      <c r="P5" s="56"/>
      <c r="Q5" s="56"/>
      <c r="R5" s="56"/>
      <c r="S5" s="56"/>
      <c r="T5" s="56"/>
      <c r="U5" s="56"/>
      <c r="V5" s="56"/>
      <c r="W5" s="56"/>
      <c r="X5" s="56"/>
    </row>
    <row r="6" spans="2:24" s="9" customFormat="1" ht="23.65" customHeight="1" x14ac:dyDescent="0.25">
      <c r="B6" s="103" t="s">
        <v>48</v>
      </c>
      <c r="C6" s="41" t="s">
        <v>8</v>
      </c>
      <c r="D6" s="42" t="s">
        <v>9</v>
      </c>
      <c r="E6" s="42" t="s">
        <v>10</v>
      </c>
      <c r="F6" s="42" t="s">
        <v>34</v>
      </c>
      <c r="G6" s="59"/>
      <c r="H6" s="56"/>
      <c r="I6" s="56"/>
      <c r="J6" s="56"/>
      <c r="K6" s="56"/>
      <c r="L6" s="56"/>
      <c r="M6" s="56"/>
      <c r="N6" s="56"/>
      <c r="O6" s="56"/>
      <c r="P6" s="56"/>
      <c r="Q6" s="56"/>
      <c r="R6" s="56"/>
      <c r="S6" s="56"/>
      <c r="T6" s="56"/>
      <c r="U6" s="56"/>
      <c r="V6" s="56"/>
      <c r="W6" s="56"/>
      <c r="X6" s="56"/>
    </row>
    <row r="7" spans="2:24" ht="18" customHeight="1" x14ac:dyDescent="0.25">
      <c r="B7" s="117" t="s">
        <v>49</v>
      </c>
      <c r="C7" s="181">
        <f>SUM(C8:C9)</f>
        <v>0</v>
      </c>
      <c r="D7" s="181">
        <f>SUM(D8:D9)</f>
        <v>0</v>
      </c>
      <c r="E7" s="181">
        <f>SUM(E8:E9)</f>
        <v>0</v>
      </c>
      <c r="F7" s="181">
        <f>SUM(F8:F9)</f>
        <v>0</v>
      </c>
    </row>
    <row r="8" spans="2:24" ht="18" customHeight="1" x14ac:dyDescent="0.25">
      <c r="B8" s="116" t="s">
        <v>50</v>
      </c>
      <c r="C8" s="129"/>
      <c r="D8" s="129"/>
      <c r="E8" s="129"/>
      <c r="F8" s="186">
        <f>SUM(C8:E8)</f>
        <v>0</v>
      </c>
    </row>
    <row r="9" spans="2:24" ht="18" customHeight="1" x14ac:dyDescent="0.25">
      <c r="B9" s="28" t="s">
        <v>53</v>
      </c>
      <c r="C9" s="130"/>
      <c r="D9" s="130"/>
      <c r="E9" s="130"/>
      <c r="F9" s="136">
        <f>SUM(C9:E9)</f>
        <v>0</v>
      </c>
    </row>
    <row r="10" spans="2:24" ht="18" customHeight="1" x14ac:dyDescent="0.25">
      <c r="B10" s="117" t="s">
        <v>47</v>
      </c>
      <c r="C10" s="181">
        <f>SUM(C11:C12)</f>
        <v>0</v>
      </c>
      <c r="D10" s="181">
        <f>SUM(D11:D12)</f>
        <v>0</v>
      </c>
      <c r="E10" s="181">
        <f>SUM(E11:E12)</f>
        <v>0</v>
      </c>
      <c r="F10" s="181">
        <f>SUM(F11:F12)</f>
        <v>0</v>
      </c>
    </row>
    <row r="11" spans="2:24" ht="18" customHeight="1" x14ac:dyDescent="0.25">
      <c r="B11" s="116" t="s">
        <v>51</v>
      </c>
      <c r="C11" s="129">
        <f>(+'[1]2.3. Viajes FONDAP'!C1)</f>
        <v>0</v>
      </c>
      <c r="D11" s="129">
        <f>(+'[1]2.3. Viajes FONDAP'!G1)</f>
        <v>0</v>
      </c>
      <c r="E11" s="129">
        <f>+'[1]2.3. Viajes FONDAP'!I1</f>
        <v>0</v>
      </c>
      <c r="F11" s="186">
        <f>SUM(C11:E11)</f>
        <v>0</v>
      </c>
    </row>
    <row r="12" spans="2:24" ht="18" customHeight="1" x14ac:dyDescent="0.25">
      <c r="B12" s="32" t="s">
        <v>52</v>
      </c>
      <c r="C12" s="131">
        <f>(+'[1]2.3. Viajes FONDAP'!C2)</f>
        <v>0</v>
      </c>
      <c r="D12" s="131">
        <f>(+'[1]2.3. Viajes FONDAP'!G2)</f>
        <v>0</v>
      </c>
      <c r="E12" s="131">
        <f>+'[1]2.3. Viajes FONDAP'!I2</f>
        <v>0</v>
      </c>
      <c r="F12" s="187">
        <f>SUM(C12:E12)</f>
        <v>0</v>
      </c>
    </row>
    <row r="14" spans="2:24" ht="27.75" customHeight="1" x14ac:dyDescent="0.25">
      <c r="B14" s="219" t="s">
        <v>54</v>
      </c>
      <c r="C14" s="220"/>
      <c r="D14" s="220"/>
      <c r="E14" s="220"/>
      <c r="F14" s="220"/>
      <c r="G14" s="221"/>
    </row>
    <row r="16" spans="2:24" ht="14.45" customHeight="1" x14ac:dyDescent="0.25">
      <c r="B16" s="216" t="s">
        <v>55</v>
      </c>
      <c r="C16" s="217"/>
      <c r="D16" s="217"/>
      <c r="E16" s="217"/>
      <c r="F16" s="217"/>
      <c r="G16" s="218"/>
    </row>
    <row r="17" spans="2:7" x14ac:dyDescent="0.25">
      <c r="B17" s="222"/>
      <c r="C17" s="223"/>
      <c r="D17" s="223"/>
      <c r="E17" s="223"/>
      <c r="F17" s="223"/>
      <c r="G17" s="224"/>
    </row>
    <row r="18" spans="2:7" x14ac:dyDescent="0.25">
      <c r="B18" s="225"/>
      <c r="C18" s="226"/>
      <c r="D18" s="226"/>
      <c r="E18" s="226"/>
      <c r="F18" s="226"/>
      <c r="G18" s="227"/>
    </row>
    <row r="19" spans="2:7" x14ac:dyDescent="0.25">
      <c r="B19" s="225"/>
      <c r="C19" s="226"/>
      <c r="D19" s="226"/>
      <c r="E19" s="226"/>
      <c r="F19" s="226"/>
      <c r="G19" s="227"/>
    </row>
    <row r="20" spans="2:7" x14ac:dyDescent="0.25">
      <c r="B20" s="225"/>
      <c r="C20" s="226"/>
      <c r="D20" s="226"/>
      <c r="E20" s="226"/>
      <c r="F20" s="226"/>
      <c r="G20" s="227"/>
    </row>
    <row r="21" spans="2:7" x14ac:dyDescent="0.25">
      <c r="B21" s="225"/>
      <c r="C21" s="226"/>
      <c r="D21" s="226"/>
      <c r="E21" s="226"/>
      <c r="F21" s="226"/>
      <c r="G21" s="227"/>
    </row>
    <row r="22" spans="2:7" x14ac:dyDescent="0.25">
      <c r="B22" s="225"/>
      <c r="C22" s="226"/>
      <c r="D22" s="226"/>
      <c r="E22" s="226"/>
      <c r="F22" s="226"/>
      <c r="G22" s="227"/>
    </row>
    <row r="23" spans="2:7" x14ac:dyDescent="0.25">
      <c r="B23" s="225"/>
      <c r="C23" s="226"/>
      <c r="D23" s="226"/>
      <c r="E23" s="226"/>
      <c r="F23" s="226"/>
      <c r="G23" s="227"/>
    </row>
    <row r="24" spans="2:7" x14ac:dyDescent="0.25">
      <c r="B24" s="225"/>
      <c r="C24" s="226"/>
      <c r="D24" s="226"/>
      <c r="E24" s="226"/>
      <c r="F24" s="226"/>
      <c r="G24" s="227"/>
    </row>
    <row r="25" spans="2:7" x14ac:dyDescent="0.25">
      <c r="B25" s="225"/>
      <c r="C25" s="226"/>
      <c r="D25" s="226"/>
      <c r="E25" s="226"/>
      <c r="F25" s="226"/>
      <c r="G25" s="227"/>
    </row>
    <row r="26" spans="2:7" x14ac:dyDescent="0.25">
      <c r="B26" s="225"/>
      <c r="C26" s="226"/>
      <c r="D26" s="226"/>
      <c r="E26" s="226"/>
      <c r="F26" s="226"/>
      <c r="G26" s="227"/>
    </row>
    <row r="27" spans="2:7" x14ac:dyDescent="0.25">
      <c r="B27" s="225"/>
      <c r="C27" s="226"/>
      <c r="D27" s="226"/>
      <c r="E27" s="226"/>
      <c r="F27" s="226"/>
      <c r="G27" s="227"/>
    </row>
    <row r="28" spans="2:7" x14ac:dyDescent="0.25">
      <c r="B28" s="225"/>
      <c r="C28" s="226"/>
      <c r="D28" s="226"/>
      <c r="E28" s="226"/>
      <c r="F28" s="226"/>
      <c r="G28" s="227"/>
    </row>
    <row r="29" spans="2:7" x14ac:dyDescent="0.25">
      <c r="B29" s="225"/>
      <c r="C29" s="226"/>
      <c r="D29" s="226"/>
      <c r="E29" s="226"/>
      <c r="F29" s="226"/>
      <c r="G29" s="227"/>
    </row>
    <row r="30" spans="2:7" x14ac:dyDescent="0.25">
      <c r="B30" s="225"/>
      <c r="C30" s="226"/>
      <c r="D30" s="226"/>
      <c r="E30" s="226"/>
      <c r="F30" s="226"/>
      <c r="G30" s="227"/>
    </row>
    <row r="31" spans="2:7" x14ac:dyDescent="0.25">
      <c r="B31" s="225"/>
      <c r="C31" s="226"/>
      <c r="D31" s="226"/>
      <c r="E31" s="226"/>
      <c r="F31" s="226"/>
      <c r="G31" s="227"/>
    </row>
    <row r="32" spans="2:7" x14ac:dyDescent="0.25">
      <c r="B32" s="225"/>
      <c r="C32" s="226"/>
      <c r="D32" s="226"/>
      <c r="E32" s="226"/>
      <c r="F32" s="226"/>
      <c r="G32" s="227"/>
    </row>
    <row r="33" spans="2:7" x14ac:dyDescent="0.25">
      <c r="B33" s="225"/>
      <c r="C33" s="226"/>
      <c r="D33" s="226"/>
      <c r="E33" s="226"/>
      <c r="F33" s="226"/>
      <c r="G33" s="227"/>
    </row>
    <row r="34" spans="2:7" x14ac:dyDescent="0.25">
      <c r="B34" s="225"/>
      <c r="C34" s="226"/>
      <c r="D34" s="226"/>
      <c r="E34" s="226"/>
      <c r="F34" s="226"/>
      <c r="G34" s="227"/>
    </row>
    <row r="35" spans="2:7" x14ac:dyDescent="0.25">
      <c r="B35" s="225"/>
      <c r="C35" s="226"/>
      <c r="D35" s="226"/>
      <c r="E35" s="226"/>
      <c r="F35" s="226"/>
      <c r="G35" s="227"/>
    </row>
    <row r="36" spans="2:7" x14ac:dyDescent="0.25">
      <c r="B36" s="225"/>
      <c r="C36" s="226"/>
      <c r="D36" s="226"/>
      <c r="E36" s="226"/>
      <c r="F36" s="226"/>
      <c r="G36" s="227"/>
    </row>
    <row r="37" spans="2:7" x14ac:dyDescent="0.25">
      <c r="B37" s="225"/>
      <c r="C37" s="226"/>
      <c r="D37" s="226"/>
      <c r="E37" s="226"/>
      <c r="F37" s="226"/>
      <c r="G37" s="227"/>
    </row>
    <row r="38" spans="2:7" x14ac:dyDescent="0.25">
      <c r="B38" s="225"/>
      <c r="C38" s="226"/>
      <c r="D38" s="226"/>
      <c r="E38" s="226"/>
      <c r="F38" s="226"/>
      <c r="G38" s="227"/>
    </row>
    <row r="39" spans="2:7" x14ac:dyDescent="0.25">
      <c r="B39" s="225"/>
      <c r="C39" s="226"/>
      <c r="D39" s="226"/>
      <c r="E39" s="226"/>
      <c r="F39" s="226"/>
      <c r="G39" s="227"/>
    </row>
    <row r="40" spans="2:7" x14ac:dyDescent="0.25">
      <c r="B40" s="225"/>
      <c r="C40" s="226"/>
      <c r="D40" s="226"/>
      <c r="E40" s="226"/>
      <c r="F40" s="226"/>
      <c r="G40" s="227"/>
    </row>
    <row r="41" spans="2:7" x14ac:dyDescent="0.25">
      <c r="B41" s="225"/>
      <c r="C41" s="226"/>
      <c r="D41" s="226"/>
      <c r="E41" s="226"/>
      <c r="F41" s="226"/>
      <c r="G41" s="227"/>
    </row>
    <row r="42" spans="2:7" x14ac:dyDescent="0.25">
      <c r="B42" s="225"/>
      <c r="C42" s="226"/>
      <c r="D42" s="226"/>
      <c r="E42" s="226"/>
      <c r="F42" s="226"/>
      <c r="G42" s="227"/>
    </row>
    <row r="43" spans="2:7" x14ac:dyDescent="0.25">
      <c r="B43" s="225"/>
      <c r="C43" s="226"/>
      <c r="D43" s="226"/>
      <c r="E43" s="226"/>
      <c r="F43" s="226"/>
      <c r="G43" s="227"/>
    </row>
    <row r="44" spans="2:7" x14ac:dyDescent="0.25">
      <c r="B44" s="228"/>
      <c r="C44" s="229"/>
      <c r="D44" s="229"/>
      <c r="E44" s="229"/>
      <c r="F44" s="229"/>
      <c r="G44" s="230"/>
    </row>
    <row r="45" spans="2:7" s="119" customFormat="1" x14ac:dyDescent="0.25">
      <c r="B45" s="118"/>
      <c r="C45" s="118"/>
      <c r="D45" s="118"/>
      <c r="E45" s="118"/>
      <c r="F45" s="118"/>
      <c r="G45" s="118"/>
    </row>
    <row r="46" spans="2:7" s="119" customFormat="1" x14ac:dyDescent="0.25">
      <c r="B46" s="118"/>
      <c r="C46" s="118"/>
      <c r="D46" s="118"/>
      <c r="E46" s="118"/>
      <c r="F46" s="118"/>
      <c r="G46" s="118"/>
    </row>
    <row r="47" spans="2:7" s="119" customFormat="1" x14ac:dyDescent="0.25">
      <c r="B47" s="118"/>
      <c r="C47" s="118"/>
      <c r="D47" s="118"/>
      <c r="E47" s="118"/>
      <c r="F47" s="118"/>
      <c r="G47" s="118"/>
    </row>
    <row r="48" spans="2:7" s="119" customFormat="1" x14ac:dyDescent="0.25">
      <c r="B48" s="118"/>
      <c r="C48" s="118"/>
      <c r="D48" s="118"/>
      <c r="E48" s="118"/>
      <c r="F48" s="118"/>
      <c r="G48" s="118"/>
    </row>
    <row r="49" spans="2:7" s="119" customFormat="1" x14ac:dyDescent="0.25">
      <c r="B49" s="118"/>
      <c r="C49" s="118"/>
      <c r="D49" s="118"/>
      <c r="E49" s="118"/>
      <c r="F49" s="118"/>
      <c r="G49" s="118"/>
    </row>
    <row r="50" spans="2:7" s="119" customFormat="1" x14ac:dyDescent="0.25">
      <c r="B50" s="118"/>
      <c r="C50" s="118"/>
      <c r="D50" s="118"/>
      <c r="E50" s="118"/>
      <c r="F50" s="118"/>
      <c r="G50" s="118"/>
    </row>
    <row r="51" spans="2:7" s="119" customFormat="1" x14ac:dyDescent="0.25">
      <c r="B51" s="118"/>
      <c r="C51" s="118"/>
      <c r="D51" s="118"/>
      <c r="E51" s="118"/>
      <c r="F51" s="118"/>
      <c r="G51" s="118"/>
    </row>
    <row r="52" spans="2:7" s="119" customFormat="1" x14ac:dyDescent="0.25">
      <c r="B52" s="118"/>
      <c r="C52" s="118"/>
      <c r="D52" s="118"/>
      <c r="E52" s="118"/>
      <c r="F52" s="118"/>
      <c r="G52" s="118"/>
    </row>
    <row r="53" spans="2:7" s="119" customFormat="1" x14ac:dyDescent="0.25">
      <c r="B53" s="118"/>
      <c r="C53" s="118"/>
      <c r="D53" s="118"/>
      <c r="E53" s="118"/>
      <c r="F53" s="118"/>
      <c r="G53" s="118"/>
    </row>
    <row r="54" spans="2:7" s="119" customFormat="1" x14ac:dyDescent="0.25">
      <c r="B54" s="118"/>
      <c r="C54" s="118"/>
      <c r="D54" s="118"/>
      <c r="E54" s="118"/>
      <c r="F54" s="118"/>
      <c r="G54" s="118"/>
    </row>
    <row r="55" spans="2:7" s="119" customFormat="1" x14ac:dyDescent="0.25">
      <c r="B55" s="118"/>
      <c r="C55" s="118"/>
      <c r="D55" s="118"/>
      <c r="E55" s="118"/>
      <c r="F55" s="118"/>
      <c r="G55" s="118"/>
    </row>
    <row r="56" spans="2:7" s="119" customFormat="1" x14ac:dyDescent="0.25">
      <c r="B56" s="120"/>
      <c r="C56" s="120"/>
      <c r="D56" s="120"/>
      <c r="E56" s="120"/>
      <c r="F56" s="120"/>
      <c r="G56" s="120"/>
    </row>
  </sheetData>
  <mergeCells count="4">
    <mergeCell ref="C3:F3"/>
    <mergeCell ref="B16:G16"/>
    <mergeCell ref="B14:G14"/>
    <mergeCell ref="B17:G44"/>
  </mergeCells>
  <pageMargins left="0.25" right="0.25" top="0.75" bottom="0.75" header="0.3" footer="0.3"/>
  <pageSetup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72"/>
  <sheetViews>
    <sheetView view="pageBreakPreview" zoomScale="104" zoomScaleNormal="100" zoomScaleSheetLayoutView="104" workbookViewId="0">
      <selection activeCell="E17" sqref="E17"/>
    </sheetView>
  </sheetViews>
  <sheetFormatPr baseColWidth="10" defaultRowHeight="15" x14ac:dyDescent="0.25"/>
  <cols>
    <col min="1" max="1" width="2" customWidth="1"/>
    <col min="2" max="2" width="29.28515625" customWidth="1"/>
    <col min="3" max="6" width="14.42578125" customWidth="1"/>
    <col min="7" max="7" width="1.5703125" customWidth="1"/>
    <col min="16" max="16" width="1.85546875" customWidth="1"/>
  </cols>
  <sheetData>
    <row r="1" spans="2:24" s="3" customFormat="1" ht="24" customHeight="1" x14ac:dyDescent="0.15">
      <c r="B1" s="59" t="s">
        <v>67</v>
      </c>
      <c r="C1" s="57"/>
      <c r="E1" s="58"/>
      <c r="G1" s="16"/>
      <c r="H1" s="16"/>
      <c r="I1" s="16"/>
      <c r="J1" s="16"/>
      <c r="K1" s="16"/>
      <c r="L1" s="16"/>
      <c r="M1" s="16"/>
      <c r="N1" s="16"/>
      <c r="O1" s="16"/>
      <c r="P1" s="16"/>
      <c r="Q1" s="16"/>
      <c r="R1" s="16"/>
      <c r="S1" s="16"/>
      <c r="T1" s="16"/>
      <c r="U1" s="16"/>
      <c r="V1" s="16"/>
      <c r="W1" s="16"/>
    </row>
    <row r="2" spans="2:24" s="3" customFormat="1" ht="11.25" x14ac:dyDescent="0.15">
      <c r="B2" s="9"/>
      <c r="C2" s="9"/>
      <c r="E2" s="58"/>
      <c r="G2" s="16"/>
      <c r="H2" s="16"/>
      <c r="I2" s="16"/>
      <c r="J2" s="16"/>
      <c r="K2" s="16"/>
      <c r="L2" s="16"/>
      <c r="M2" s="16"/>
      <c r="N2" s="16"/>
      <c r="O2" s="16"/>
      <c r="P2" s="16"/>
      <c r="Q2" s="16"/>
      <c r="R2" s="16"/>
      <c r="S2" s="16"/>
      <c r="T2" s="16"/>
      <c r="U2" s="16"/>
      <c r="V2" s="16"/>
      <c r="W2" s="16"/>
    </row>
    <row r="3" spans="2:24" s="59" customFormat="1" ht="27" customHeight="1" x14ac:dyDescent="0.25">
      <c r="B3" s="60" t="s">
        <v>43</v>
      </c>
      <c r="C3" s="191">
        <f>+'2. ANID BUDGET'!C3</f>
        <v>0</v>
      </c>
      <c r="D3" s="191"/>
      <c r="E3" s="191"/>
      <c r="F3" s="191"/>
      <c r="G3" s="62"/>
      <c r="H3" s="62"/>
      <c r="I3" s="62"/>
      <c r="J3" s="62"/>
      <c r="K3" s="62"/>
      <c r="L3" s="62"/>
      <c r="M3" s="62"/>
      <c r="N3" s="62"/>
      <c r="O3" s="62"/>
      <c r="P3" s="62"/>
      <c r="Q3" s="62"/>
      <c r="R3" s="62"/>
      <c r="S3" s="62"/>
      <c r="T3" s="62"/>
      <c r="U3" s="62"/>
      <c r="V3" s="62"/>
      <c r="W3" s="62"/>
    </row>
    <row r="4" spans="2:24" s="59" customFormat="1" ht="27" customHeight="1" x14ac:dyDescent="0.25">
      <c r="B4" s="161" t="s">
        <v>77</v>
      </c>
      <c r="C4" s="163"/>
      <c r="D4" s="108"/>
      <c r="E4" s="108"/>
      <c r="F4" s="108"/>
      <c r="G4" s="62"/>
      <c r="H4" s="62"/>
      <c r="I4" s="62"/>
      <c r="J4" s="62"/>
      <c r="K4" s="62"/>
      <c r="L4" s="62"/>
      <c r="M4" s="62"/>
      <c r="N4" s="62"/>
      <c r="O4" s="62"/>
      <c r="P4" s="62"/>
      <c r="Q4" s="62"/>
      <c r="R4" s="62"/>
      <c r="S4" s="62"/>
      <c r="T4" s="62"/>
      <c r="U4" s="62"/>
      <c r="V4" s="62"/>
      <c r="W4" s="62"/>
    </row>
    <row r="5" spans="2:24" s="9" customFormat="1" ht="11.25" x14ac:dyDescent="0.25">
      <c r="B5" s="59" t="s">
        <v>25</v>
      </c>
      <c r="D5" s="59"/>
      <c r="E5" s="61"/>
      <c r="F5" s="59"/>
      <c r="G5" s="56"/>
      <c r="H5" s="56"/>
      <c r="I5" s="56"/>
      <c r="J5" s="56"/>
      <c r="K5" s="56"/>
      <c r="L5" s="56"/>
      <c r="M5" s="56"/>
      <c r="N5" s="56"/>
      <c r="O5" s="56"/>
      <c r="P5" s="56"/>
      <c r="Q5" s="56"/>
      <c r="R5" s="56"/>
      <c r="S5" s="56"/>
      <c r="T5" s="56"/>
      <c r="U5" s="56"/>
      <c r="V5" s="56"/>
      <c r="W5" s="56"/>
    </row>
    <row r="6" spans="2:24" s="9" customFormat="1" ht="30" customHeight="1" x14ac:dyDescent="0.25">
      <c r="B6" s="123" t="s">
        <v>66</v>
      </c>
      <c r="C6" s="122" t="s">
        <v>8</v>
      </c>
      <c r="D6" s="122" t="s">
        <v>9</v>
      </c>
      <c r="E6" s="132" t="s">
        <v>10</v>
      </c>
      <c r="F6" s="122" t="s">
        <v>34</v>
      </c>
      <c r="G6" s="56"/>
      <c r="H6" s="231" t="s">
        <v>64</v>
      </c>
      <c r="I6" s="232"/>
      <c r="J6" s="232"/>
      <c r="K6" s="232"/>
      <c r="L6" s="232"/>
      <c r="M6" s="232"/>
      <c r="N6" s="232"/>
      <c r="O6" s="232"/>
      <c r="P6" s="56"/>
      <c r="Q6" s="231" t="s">
        <v>62</v>
      </c>
      <c r="R6" s="232"/>
      <c r="S6" s="232"/>
      <c r="T6" s="232"/>
      <c r="U6" s="232"/>
      <c r="V6" s="232"/>
      <c r="W6" s="232"/>
      <c r="X6" s="232"/>
    </row>
    <row r="7" spans="2:24" ht="18" customHeight="1" x14ac:dyDescent="0.25">
      <c r="B7" s="134" t="s">
        <v>57</v>
      </c>
      <c r="C7" s="181">
        <f>SUM(C8:C13)</f>
        <v>0</v>
      </c>
      <c r="D7" s="181">
        <f>SUM(D8:D13)</f>
        <v>0</v>
      </c>
      <c r="E7" s="181">
        <f>SUM(E8:E13)</f>
        <v>0</v>
      </c>
      <c r="F7" s="181">
        <f>SUM(C7:E7)</f>
        <v>0</v>
      </c>
      <c r="H7" s="234"/>
      <c r="I7" s="235"/>
      <c r="J7" s="235"/>
      <c r="K7" s="235"/>
      <c r="L7" s="235"/>
      <c r="M7" s="235"/>
      <c r="N7" s="235"/>
      <c r="O7" s="236"/>
      <c r="Q7" s="234"/>
      <c r="R7" s="235"/>
      <c r="S7" s="235"/>
      <c r="T7" s="235"/>
      <c r="U7" s="235"/>
      <c r="V7" s="235"/>
      <c r="W7" s="235"/>
      <c r="X7" s="236"/>
    </row>
    <row r="8" spans="2:24" x14ac:dyDescent="0.25">
      <c r="B8" s="124"/>
      <c r="C8" s="127"/>
      <c r="D8" s="127"/>
      <c r="E8" s="127"/>
      <c r="F8" s="181">
        <f t="shared" ref="F8:F19" si="0">SUM(C8:E8)</f>
        <v>0</v>
      </c>
      <c r="H8" s="237"/>
      <c r="I8" s="238"/>
      <c r="J8" s="238"/>
      <c r="K8" s="238"/>
      <c r="L8" s="238"/>
      <c r="M8" s="238"/>
      <c r="N8" s="238"/>
      <c r="O8" s="239"/>
      <c r="Q8" s="237"/>
      <c r="R8" s="238"/>
      <c r="S8" s="238"/>
      <c r="T8" s="238"/>
      <c r="U8" s="238"/>
      <c r="V8" s="238"/>
      <c r="W8" s="238"/>
      <c r="X8" s="239"/>
    </row>
    <row r="9" spans="2:24" x14ac:dyDescent="0.25">
      <c r="B9" s="124"/>
      <c r="C9" s="127"/>
      <c r="D9" s="127"/>
      <c r="E9" s="127"/>
      <c r="F9" s="181">
        <f t="shared" si="0"/>
        <v>0</v>
      </c>
      <c r="H9" s="237"/>
      <c r="I9" s="238"/>
      <c r="J9" s="238"/>
      <c r="K9" s="238"/>
      <c r="L9" s="238"/>
      <c r="M9" s="238"/>
      <c r="N9" s="238"/>
      <c r="O9" s="239"/>
      <c r="Q9" s="237"/>
      <c r="R9" s="238"/>
      <c r="S9" s="238"/>
      <c r="T9" s="238"/>
      <c r="U9" s="238"/>
      <c r="V9" s="238"/>
      <c r="W9" s="238"/>
      <c r="X9" s="239"/>
    </row>
    <row r="10" spans="2:24" x14ac:dyDescent="0.25">
      <c r="B10" s="124"/>
      <c r="C10" s="127"/>
      <c r="D10" s="127"/>
      <c r="E10" s="127"/>
      <c r="F10" s="181">
        <f t="shared" si="0"/>
        <v>0</v>
      </c>
      <c r="H10" s="237"/>
      <c r="I10" s="238"/>
      <c r="J10" s="238"/>
      <c r="K10" s="238"/>
      <c r="L10" s="238"/>
      <c r="M10" s="238"/>
      <c r="N10" s="238"/>
      <c r="O10" s="239"/>
      <c r="Q10" s="237"/>
      <c r="R10" s="238"/>
      <c r="S10" s="238"/>
      <c r="T10" s="238"/>
      <c r="U10" s="238"/>
      <c r="V10" s="238"/>
      <c r="W10" s="238"/>
      <c r="X10" s="239"/>
    </row>
    <row r="11" spans="2:24" x14ac:dyDescent="0.25">
      <c r="B11" s="125"/>
      <c r="C11" s="128"/>
      <c r="D11" s="128"/>
      <c r="E11" s="128"/>
      <c r="F11" s="181">
        <f t="shared" si="0"/>
        <v>0</v>
      </c>
      <c r="H11" s="237"/>
      <c r="I11" s="238"/>
      <c r="J11" s="238"/>
      <c r="K11" s="238"/>
      <c r="L11" s="238"/>
      <c r="M11" s="238"/>
      <c r="N11" s="238"/>
      <c r="O11" s="239"/>
      <c r="Q11" s="237"/>
      <c r="R11" s="238"/>
      <c r="S11" s="238"/>
      <c r="T11" s="238"/>
      <c r="U11" s="238"/>
      <c r="V11" s="238"/>
      <c r="W11" s="238"/>
      <c r="X11" s="239"/>
    </row>
    <row r="12" spans="2:24" x14ac:dyDescent="0.25">
      <c r="B12" s="125"/>
      <c r="C12" s="128"/>
      <c r="D12" s="128"/>
      <c r="E12" s="128"/>
      <c r="F12" s="181">
        <f t="shared" si="0"/>
        <v>0</v>
      </c>
      <c r="H12" s="237"/>
      <c r="I12" s="238"/>
      <c r="J12" s="238"/>
      <c r="K12" s="238"/>
      <c r="L12" s="238"/>
      <c r="M12" s="238"/>
      <c r="N12" s="238"/>
      <c r="O12" s="239"/>
      <c r="Q12" s="237"/>
      <c r="R12" s="238"/>
      <c r="S12" s="238"/>
      <c r="T12" s="238"/>
      <c r="U12" s="238"/>
      <c r="V12" s="238"/>
      <c r="W12" s="238"/>
      <c r="X12" s="239"/>
    </row>
    <row r="13" spans="2:24" x14ac:dyDescent="0.25">
      <c r="B13" s="126"/>
      <c r="C13" s="128"/>
      <c r="D13" s="128"/>
      <c r="E13" s="128"/>
      <c r="F13" s="181">
        <f t="shared" si="0"/>
        <v>0</v>
      </c>
      <c r="H13" s="237"/>
      <c r="I13" s="238"/>
      <c r="J13" s="238"/>
      <c r="K13" s="238"/>
      <c r="L13" s="238"/>
      <c r="M13" s="238"/>
      <c r="N13" s="238"/>
      <c r="O13" s="239"/>
      <c r="Q13" s="237"/>
      <c r="R13" s="238"/>
      <c r="S13" s="238"/>
      <c r="T13" s="238"/>
      <c r="U13" s="238"/>
      <c r="V13" s="238"/>
      <c r="W13" s="238"/>
      <c r="X13" s="239"/>
    </row>
    <row r="14" spans="2:24" ht="22.5" x14ac:dyDescent="0.25">
      <c r="B14" s="134" t="s">
        <v>58</v>
      </c>
      <c r="C14" s="181">
        <f>SUM(C15:C20)</f>
        <v>0</v>
      </c>
      <c r="D14" s="181">
        <f>SUM(D15:D20)</f>
        <v>0</v>
      </c>
      <c r="E14" s="181">
        <f>SUM(E15:E20)</f>
        <v>0</v>
      </c>
      <c r="F14" s="181">
        <f t="shared" si="0"/>
        <v>0</v>
      </c>
      <c r="H14" s="237"/>
      <c r="I14" s="238"/>
      <c r="J14" s="238"/>
      <c r="K14" s="238"/>
      <c r="L14" s="238"/>
      <c r="M14" s="238"/>
      <c r="N14" s="238"/>
      <c r="O14" s="239"/>
      <c r="Q14" s="237"/>
      <c r="R14" s="238"/>
      <c r="S14" s="238"/>
      <c r="T14" s="238"/>
      <c r="U14" s="238"/>
      <c r="V14" s="238"/>
      <c r="W14" s="238"/>
      <c r="X14" s="239"/>
    </row>
    <row r="15" spans="2:24" x14ac:dyDescent="0.25">
      <c r="B15" s="124"/>
      <c r="C15" s="127"/>
      <c r="D15" s="127"/>
      <c r="E15" s="127"/>
      <c r="F15" s="181">
        <f t="shared" si="0"/>
        <v>0</v>
      </c>
      <c r="H15" s="237"/>
      <c r="I15" s="238"/>
      <c r="J15" s="238"/>
      <c r="K15" s="238"/>
      <c r="L15" s="238"/>
      <c r="M15" s="238"/>
      <c r="N15" s="238"/>
      <c r="O15" s="239"/>
      <c r="Q15" s="237"/>
      <c r="R15" s="238"/>
      <c r="S15" s="238"/>
      <c r="T15" s="238"/>
      <c r="U15" s="238"/>
      <c r="V15" s="238"/>
      <c r="W15" s="238"/>
      <c r="X15" s="239"/>
    </row>
    <row r="16" spans="2:24" x14ac:dyDescent="0.25">
      <c r="B16" s="124"/>
      <c r="C16" s="127"/>
      <c r="D16" s="127"/>
      <c r="E16" s="127"/>
      <c r="F16" s="181">
        <f t="shared" si="0"/>
        <v>0</v>
      </c>
      <c r="H16" s="237"/>
      <c r="I16" s="238"/>
      <c r="J16" s="238"/>
      <c r="K16" s="238"/>
      <c r="L16" s="238"/>
      <c r="M16" s="238"/>
      <c r="N16" s="238"/>
      <c r="O16" s="239"/>
      <c r="Q16" s="237"/>
      <c r="R16" s="238"/>
      <c r="S16" s="238"/>
      <c r="T16" s="238"/>
      <c r="U16" s="238"/>
      <c r="V16" s="238"/>
      <c r="W16" s="238"/>
      <c r="X16" s="239"/>
    </row>
    <row r="17" spans="2:24" x14ac:dyDescent="0.25">
      <c r="B17" s="124"/>
      <c r="C17" s="127"/>
      <c r="D17" s="127"/>
      <c r="E17" s="127"/>
      <c r="F17" s="181">
        <f t="shared" si="0"/>
        <v>0</v>
      </c>
      <c r="H17" s="237"/>
      <c r="I17" s="238"/>
      <c r="J17" s="238"/>
      <c r="K17" s="238"/>
      <c r="L17" s="238"/>
      <c r="M17" s="238"/>
      <c r="N17" s="238"/>
      <c r="O17" s="239"/>
      <c r="Q17" s="237"/>
      <c r="R17" s="238"/>
      <c r="S17" s="238"/>
      <c r="T17" s="238"/>
      <c r="U17" s="238"/>
      <c r="V17" s="238"/>
      <c r="W17" s="238"/>
      <c r="X17" s="239"/>
    </row>
    <row r="18" spans="2:24" x14ac:dyDescent="0.25">
      <c r="B18" s="124"/>
      <c r="C18" s="127"/>
      <c r="D18" s="127"/>
      <c r="E18" s="127"/>
      <c r="F18" s="181">
        <f t="shared" si="0"/>
        <v>0</v>
      </c>
      <c r="H18" s="237"/>
      <c r="I18" s="238"/>
      <c r="J18" s="238"/>
      <c r="K18" s="238"/>
      <c r="L18" s="238"/>
      <c r="M18" s="238"/>
      <c r="N18" s="238"/>
      <c r="O18" s="239"/>
      <c r="Q18" s="237"/>
      <c r="R18" s="238"/>
      <c r="S18" s="238"/>
      <c r="T18" s="238"/>
      <c r="U18" s="238"/>
      <c r="V18" s="238"/>
      <c r="W18" s="238"/>
      <c r="X18" s="239"/>
    </row>
    <row r="19" spans="2:24" x14ac:dyDescent="0.25">
      <c r="B19" s="124"/>
      <c r="C19" s="127"/>
      <c r="D19" s="127"/>
      <c r="E19" s="127"/>
      <c r="F19" s="181">
        <f t="shared" si="0"/>
        <v>0</v>
      </c>
      <c r="H19" s="237"/>
      <c r="I19" s="238"/>
      <c r="J19" s="238"/>
      <c r="K19" s="238"/>
      <c r="L19" s="238"/>
      <c r="M19" s="238"/>
      <c r="N19" s="238"/>
      <c r="O19" s="239"/>
      <c r="Q19" s="237"/>
      <c r="R19" s="238"/>
      <c r="S19" s="238"/>
      <c r="T19" s="238"/>
      <c r="U19" s="238"/>
      <c r="V19" s="238"/>
      <c r="W19" s="238"/>
      <c r="X19" s="239"/>
    </row>
    <row r="20" spans="2:24" x14ac:dyDescent="0.25">
      <c r="B20" s="124"/>
      <c r="C20" s="127"/>
      <c r="D20" s="127"/>
      <c r="E20" s="127"/>
      <c r="F20" s="181">
        <f>SUM(C20:E20)</f>
        <v>0</v>
      </c>
      <c r="H20" s="237"/>
      <c r="I20" s="238"/>
      <c r="J20" s="238"/>
      <c r="K20" s="238"/>
      <c r="L20" s="238"/>
      <c r="M20" s="238"/>
      <c r="N20" s="238"/>
      <c r="O20" s="239"/>
      <c r="Q20" s="237"/>
      <c r="R20" s="238"/>
      <c r="S20" s="238"/>
      <c r="T20" s="238"/>
      <c r="U20" s="238"/>
      <c r="V20" s="238"/>
      <c r="W20" s="238"/>
      <c r="X20" s="239"/>
    </row>
    <row r="21" spans="2:24" ht="24" customHeight="1" x14ac:dyDescent="0.25">
      <c r="B21" s="123" t="s">
        <v>34</v>
      </c>
      <c r="C21" s="133">
        <f>+C14+C7</f>
        <v>0</v>
      </c>
      <c r="D21" s="133">
        <f>+D14+D7</f>
        <v>0</v>
      </c>
      <c r="E21" s="133">
        <f>+E14+E7</f>
        <v>0</v>
      </c>
      <c r="F21" s="133">
        <f>SUM(C21:E21)</f>
        <v>0</v>
      </c>
      <c r="H21" s="237"/>
      <c r="I21" s="238"/>
      <c r="J21" s="238"/>
      <c r="K21" s="238"/>
      <c r="L21" s="238"/>
      <c r="M21" s="238"/>
      <c r="N21" s="238"/>
      <c r="O21" s="239"/>
      <c r="Q21" s="237"/>
      <c r="R21" s="238"/>
      <c r="S21" s="238"/>
      <c r="T21" s="238"/>
      <c r="U21" s="238"/>
      <c r="V21" s="238"/>
      <c r="W21" s="238"/>
      <c r="X21" s="239"/>
    </row>
    <row r="22" spans="2:24" x14ac:dyDescent="0.25">
      <c r="H22" s="237"/>
      <c r="I22" s="238"/>
      <c r="J22" s="238"/>
      <c r="K22" s="238"/>
      <c r="L22" s="238"/>
      <c r="M22" s="238"/>
      <c r="N22" s="238"/>
      <c r="O22" s="239"/>
      <c r="Q22" s="237"/>
      <c r="R22" s="238"/>
      <c r="S22" s="238"/>
      <c r="T22" s="238"/>
      <c r="U22" s="238"/>
      <c r="V22" s="238"/>
      <c r="W22" s="238"/>
      <c r="X22" s="239"/>
    </row>
    <row r="23" spans="2:24" ht="58.7" customHeight="1" x14ac:dyDescent="0.25">
      <c r="B23" s="233" t="s">
        <v>65</v>
      </c>
      <c r="C23" s="233"/>
      <c r="D23" s="233"/>
      <c r="E23" s="233"/>
      <c r="F23" s="233"/>
      <c r="H23" s="237"/>
      <c r="I23" s="238"/>
      <c r="J23" s="238"/>
      <c r="K23" s="238"/>
      <c r="L23" s="238"/>
      <c r="M23" s="238"/>
      <c r="N23" s="238"/>
      <c r="O23" s="239"/>
      <c r="Q23" s="237"/>
      <c r="R23" s="238"/>
      <c r="S23" s="238"/>
      <c r="T23" s="238"/>
      <c r="U23" s="238"/>
      <c r="V23" s="238"/>
      <c r="W23" s="238"/>
      <c r="X23" s="239"/>
    </row>
    <row r="24" spans="2:24" x14ac:dyDescent="0.25">
      <c r="H24" s="237"/>
      <c r="I24" s="238"/>
      <c r="J24" s="238"/>
      <c r="K24" s="238"/>
      <c r="L24" s="238"/>
      <c r="M24" s="238"/>
      <c r="N24" s="238"/>
      <c r="O24" s="239"/>
      <c r="Q24" s="237"/>
      <c r="R24" s="238"/>
      <c r="S24" s="238"/>
      <c r="T24" s="238"/>
      <c r="U24" s="238"/>
      <c r="V24" s="238"/>
      <c r="W24" s="238"/>
      <c r="X24" s="239"/>
    </row>
    <row r="25" spans="2:24" x14ac:dyDescent="0.25">
      <c r="H25" s="237"/>
      <c r="I25" s="238"/>
      <c r="J25" s="238"/>
      <c r="K25" s="238"/>
      <c r="L25" s="238"/>
      <c r="M25" s="238"/>
      <c r="N25" s="238"/>
      <c r="O25" s="239"/>
      <c r="Q25" s="237"/>
      <c r="R25" s="238"/>
      <c r="S25" s="238"/>
      <c r="T25" s="238"/>
      <c r="U25" s="238"/>
      <c r="V25" s="238"/>
      <c r="W25" s="238"/>
      <c r="X25" s="239"/>
    </row>
    <row r="26" spans="2:24" x14ac:dyDescent="0.25">
      <c r="B26" s="121"/>
      <c r="C26" s="121"/>
      <c r="D26" s="121"/>
      <c r="E26" s="121"/>
      <c r="F26" s="121"/>
      <c r="H26" s="237"/>
      <c r="I26" s="238"/>
      <c r="J26" s="238"/>
      <c r="K26" s="238"/>
      <c r="L26" s="238"/>
      <c r="M26" s="238"/>
      <c r="N26" s="238"/>
      <c r="O26" s="239"/>
      <c r="Q26" s="237"/>
      <c r="R26" s="238"/>
      <c r="S26" s="238"/>
      <c r="T26" s="238"/>
      <c r="U26" s="238"/>
      <c r="V26" s="238"/>
      <c r="W26" s="238"/>
      <c r="X26" s="239"/>
    </row>
    <row r="27" spans="2:24" x14ac:dyDescent="0.25">
      <c r="B27" s="121"/>
      <c r="C27" s="121"/>
      <c r="D27" s="121"/>
      <c r="E27" s="121"/>
      <c r="F27" s="121"/>
      <c r="H27" s="237"/>
      <c r="I27" s="238"/>
      <c r="J27" s="238"/>
      <c r="K27" s="238"/>
      <c r="L27" s="238"/>
      <c r="M27" s="238"/>
      <c r="N27" s="238"/>
      <c r="O27" s="239"/>
      <c r="Q27" s="237"/>
      <c r="R27" s="238"/>
      <c r="S27" s="238"/>
      <c r="T27" s="238"/>
      <c r="U27" s="238"/>
      <c r="V27" s="238"/>
      <c r="W27" s="238"/>
      <c r="X27" s="239"/>
    </row>
    <row r="28" spans="2:24" ht="22.35" customHeight="1" x14ac:dyDescent="0.25">
      <c r="B28" s="121"/>
      <c r="C28" s="121"/>
      <c r="D28" s="121"/>
      <c r="E28" s="121"/>
      <c r="F28" s="121"/>
      <c r="H28" s="237"/>
      <c r="I28" s="238"/>
      <c r="J28" s="238"/>
      <c r="K28" s="238"/>
      <c r="L28" s="238"/>
      <c r="M28" s="238"/>
      <c r="N28" s="238"/>
      <c r="O28" s="239"/>
      <c r="Q28" s="237"/>
      <c r="R28" s="238"/>
      <c r="S28" s="238"/>
      <c r="T28" s="238"/>
      <c r="U28" s="238"/>
      <c r="V28" s="238"/>
      <c r="W28" s="238"/>
      <c r="X28" s="239"/>
    </row>
    <row r="29" spans="2:24" x14ac:dyDescent="0.25">
      <c r="B29" s="121"/>
      <c r="C29" s="121"/>
      <c r="D29" s="121"/>
      <c r="E29" s="121"/>
      <c r="F29" s="121"/>
      <c r="H29" s="237"/>
      <c r="I29" s="238"/>
      <c r="J29" s="238"/>
      <c r="K29" s="238"/>
      <c r="L29" s="238"/>
      <c r="M29" s="238"/>
      <c r="N29" s="238"/>
      <c r="O29" s="239"/>
      <c r="Q29" s="237"/>
      <c r="R29" s="238"/>
      <c r="S29" s="238"/>
      <c r="T29" s="238"/>
      <c r="U29" s="238"/>
      <c r="V29" s="238"/>
      <c r="W29" s="238"/>
      <c r="X29" s="239"/>
    </row>
    <row r="30" spans="2:24" ht="60.95" customHeight="1" x14ac:dyDescent="0.25">
      <c r="B30" s="121"/>
      <c r="C30" s="121"/>
      <c r="D30" s="121"/>
      <c r="E30" s="121"/>
      <c r="F30" s="121"/>
      <c r="H30" s="237"/>
      <c r="I30" s="238"/>
      <c r="J30" s="238"/>
      <c r="K30" s="238"/>
      <c r="L30" s="238"/>
      <c r="M30" s="238"/>
      <c r="N30" s="238"/>
      <c r="O30" s="239"/>
      <c r="Q30" s="237"/>
      <c r="R30" s="238"/>
      <c r="S30" s="238"/>
      <c r="T30" s="238"/>
      <c r="U30" s="238"/>
      <c r="V30" s="238"/>
      <c r="W30" s="238"/>
      <c r="X30" s="239"/>
    </row>
    <row r="31" spans="2:24" x14ac:dyDescent="0.25">
      <c r="B31" s="121"/>
      <c r="C31" s="121"/>
      <c r="D31" s="121"/>
      <c r="E31" s="121"/>
      <c r="F31" s="121"/>
      <c r="H31" s="237"/>
      <c r="I31" s="238"/>
      <c r="J31" s="238"/>
      <c r="K31" s="238"/>
      <c r="L31" s="238"/>
      <c r="M31" s="238"/>
      <c r="N31" s="238"/>
      <c r="O31" s="239"/>
      <c r="Q31" s="237"/>
      <c r="R31" s="238"/>
      <c r="S31" s="238"/>
      <c r="T31" s="238"/>
      <c r="U31" s="238"/>
      <c r="V31" s="238"/>
      <c r="W31" s="238"/>
      <c r="X31" s="239"/>
    </row>
    <row r="32" spans="2:24" x14ac:dyDescent="0.25">
      <c r="B32" s="121"/>
      <c r="C32" s="121"/>
      <c r="D32" s="121"/>
      <c r="E32" s="121"/>
      <c r="F32" s="121"/>
      <c r="H32" s="237"/>
      <c r="I32" s="238"/>
      <c r="J32" s="238"/>
      <c r="K32" s="238"/>
      <c r="L32" s="238"/>
      <c r="M32" s="238"/>
      <c r="N32" s="238"/>
      <c r="O32" s="239"/>
      <c r="Q32" s="237"/>
      <c r="R32" s="238"/>
      <c r="S32" s="238"/>
      <c r="T32" s="238"/>
      <c r="U32" s="238"/>
      <c r="V32" s="238"/>
      <c r="W32" s="238"/>
      <c r="X32" s="239"/>
    </row>
    <row r="33" spans="2:24" x14ac:dyDescent="0.25">
      <c r="B33" s="121"/>
      <c r="C33" s="121"/>
      <c r="D33" s="121"/>
      <c r="E33" s="121"/>
      <c r="F33" s="121"/>
      <c r="H33" s="237"/>
      <c r="I33" s="238"/>
      <c r="J33" s="238"/>
      <c r="K33" s="238"/>
      <c r="L33" s="238"/>
      <c r="M33" s="238"/>
      <c r="N33" s="238"/>
      <c r="O33" s="239"/>
      <c r="Q33" s="237"/>
      <c r="R33" s="238"/>
      <c r="S33" s="238"/>
      <c r="T33" s="238"/>
      <c r="U33" s="238"/>
      <c r="V33" s="238"/>
      <c r="W33" s="238"/>
      <c r="X33" s="239"/>
    </row>
    <row r="34" spans="2:24" x14ac:dyDescent="0.25">
      <c r="B34" s="121"/>
      <c r="C34" s="121"/>
      <c r="D34" s="121"/>
      <c r="E34" s="121"/>
      <c r="F34" s="121"/>
      <c r="H34" s="237"/>
      <c r="I34" s="238"/>
      <c r="J34" s="238"/>
      <c r="K34" s="238"/>
      <c r="L34" s="238"/>
      <c r="M34" s="238"/>
      <c r="N34" s="238"/>
      <c r="O34" s="239"/>
      <c r="Q34" s="237"/>
      <c r="R34" s="238"/>
      <c r="S34" s="238"/>
      <c r="T34" s="238"/>
      <c r="U34" s="238"/>
      <c r="V34" s="238"/>
      <c r="W34" s="238"/>
      <c r="X34" s="239"/>
    </row>
    <row r="35" spans="2:24" x14ac:dyDescent="0.25">
      <c r="B35" s="121"/>
      <c r="C35" s="121"/>
      <c r="D35" s="121"/>
      <c r="E35" s="121"/>
      <c r="F35" s="121"/>
      <c r="H35" s="240"/>
      <c r="I35" s="241"/>
      <c r="J35" s="241"/>
      <c r="K35" s="241"/>
      <c r="L35" s="241"/>
      <c r="M35" s="241"/>
      <c r="N35" s="241"/>
      <c r="O35" s="242"/>
      <c r="Q35" s="240"/>
      <c r="R35" s="241"/>
      <c r="S35" s="241"/>
      <c r="T35" s="241"/>
      <c r="U35" s="241"/>
      <c r="V35" s="241"/>
      <c r="W35" s="241"/>
      <c r="X35" s="242"/>
    </row>
    <row r="36" spans="2:24" x14ac:dyDescent="0.25">
      <c r="B36" s="121"/>
      <c r="C36" s="121"/>
      <c r="D36" s="121"/>
      <c r="E36" s="121"/>
      <c r="F36" s="121"/>
      <c r="H36" s="172"/>
      <c r="I36" s="172"/>
      <c r="J36" s="172"/>
      <c r="K36" s="172"/>
      <c r="L36" s="172"/>
      <c r="M36" s="172"/>
      <c r="N36" s="172"/>
      <c r="O36" s="172"/>
      <c r="Q36" s="172"/>
      <c r="R36" s="172"/>
      <c r="S36" s="172"/>
      <c r="T36" s="172"/>
      <c r="U36" s="172"/>
      <c r="V36" s="172"/>
      <c r="W36" s="172"/>
      <c r="X36" s="172"/>
    </row>
    <row r="37" spans="2:24" x14ac:dyDescent="0.25">
      <c r="B37" s="121"/>
      <c r="C37" s="121"/>
      <c r="D37" s="121"/>
      <c r="E37" s="121"/>
      <c r="F37" s="121"/>
      <c r="H37" s="172"/>
      <c r="I37" s="172"/>
      <c r="J37" s="172"/>
      <c r="K37" s="172"/>
      <c r="L37" s="172"/>
      <c r="M37" s="172"/>
      <c r="N37" s="172"/>
      <c r="O37" s="172"/>
      <c r="Q37" s="172"/>
      <c r="R37" s="172"/>
      <c r="S37" s="172"/>
      <c r="T37" s="172"/>
      <c r="U37" s="172"/>
      <c r="V37" s="172"/>
      <c r="W37" s="172"/>
      <c r="X37" s="172"/>
    </row>
    <row r="38" spans="2:24" x14ac:dyDescent="0.25">
      <c r="B38" s="121"/>
      <c r="C38" s="121"/>
      <c r="D38" s="121"/>
      <c r="E38" s="121"/>
      <c r="F38" s="121"/>
      <c r="H38" s="172"/>
      <c r="I38" s="172"/>
      <c r="J38" s="172"/>
      <c r="K38" s="172"/>
      <c r="L38" s="172"/>
      <c r="M38" s="172"/>
      <c r="N38" s="172"/>
      <c r="O38" s="172"/>
      <c r="Q38" s="172"/>
      <c r="R38" s="172"/>
      <c r="S38" s="172"/>
      <c r="T38" s="172"/>
      <c r="U38" s="172"/>
      <c r="V38" s="172"/>
      <c r="W38" s="172"/>
      <c r="X38" s="172"/>
    </row>
    <row r="39" spans="2:24" x14ac:dyDescent="0.25">
      <c r="B39" s="121"/>
      <c r="C39" s="121"/>
      <c r="D39" s="121"/>
      <c r="E39" s="121"/>
      <c r="F39" s="121"/>
      <c r="H39" s="172"/>
      <c r="I39" s="172"/>
      <c r="J39" s="172"/>
      <c r="K39" s="172"/>
      <c r="L39" s="172"/>
      <c r="M39" s="172"/>
      <c r="N39" s="172"/>
      <c r="O39" s="172"/>
      <c r="Q39" s="172"/>
      <c r="R39" s="172"/>
      <c r="S39" s="172"/>
      <c r="T39" s="172"/>
      <c r="U39" s="172"/>
      <c r="V39" s="172"/>
      <c r="W39" s="172"/>
      <c r="X39" s="172"/>
    </row>
    <row r="40" spans="2:24" x14ac:dyDescent="0.25">
      <c r="B40" s="121"/>
      <c r="C40" s="121"/>
      <c r="D40" s="121"/>
      <c r="E40" s="121"/>
      <c r="F40" s="121"/>
      <c r="H40" s="172"/>
      <c r="I40" s="172"/>
      <c r="J40" s="172"/>
      <c r="K40" s="172"/>
      <c r="L40" s="172"/>
      <c r="M40" s="172"/>
      <c r="N40" s="172"/>
      <c r="O40" s="172"/>
      <c r="Q40" s="172"/>
      <c r="R40" s="172"/>
      <c r="S40" s="172"/>
      <c r="T40" s="172"/>
      <c r="U40" s="172"/>
      <c r="V40" s="172"/>
      <c r="W40" s="172"/>
      <c r="X40" s="172"/>
    </row>
    <row r="41" spans="2:24" x14ac:dyDescent="0.25">
      <c r="B41" s="121"/>
      <c r="C41" s="121"/>
      <c r="D41" s="121"/>
      <c r="E41" s="121"/>
      <c r="F41" s="121"/>
    </row>
    <row r="42" spans="2:24" x14ac:dyDescent="0.25">
      <c r="B42" s="121"/>
      <c r="C42" s="121"/>
      <c r="D42" s="121"/>
      <c r="E42" s="121"/>
      <c r="F42" s="121"/>
    </row>
    <row r="43" spans="2:24" x14ac:dyDescent="0.25">
      <c r="B43" s="121"/>
      <c r="C43" s="121"/>
      <c r="D43" s="121"/>
      <c r="E43" s="121"/>
      <c r="F43" s="121"/>
    </row>
    <row r="44" spans="2:24" x14ac:dyDescent="0.25">
      <c r="B44" s="121"/>
      <c r="C44" s="121"/>
      <c r="D44" s="121"/>
      <c r="E44" s="121"/>
      <c r="F44" s="121"/>
    </row>
    <row r="45" spans="2:24" x14ac:dyDescent="0.25">
      <c r="B45" s="121"/>
      <c r="C45" s="121"/>
      <c r="D45" s="121"/>
      <c r="E45" s="121"/>
      <c r="F45" s="121"/>
    </row>
    <row r="46" spans="2:24" x14ac:dyDescent="0.25">
      <c r="B46" s="121"/>
      <c r="C46" s="121"/>
      <c r="D46" s="121"/>
      <c r="E46" s="121"/>
      <c r="F46" s="121"/>
    </row>
    <row r="47" spans="2:24" x14ac:dyDescent="0.25">
      <c r="B47" s="121"/>
      <c r="C47" s="121"/>
      <c r="D47" s="121"/>
      <c r="E47" s="121"/>
      <c r="F47" s="121"/>
    </row>
    <row r="48" spans="2:24" x14ac:dyDescent="0.25">
      <c r="B48" s="121"/>
      <c r="C48" s="121"/>
      <c r="D48" s="121"/>
      <c r="E48" s="121"/>
      <c r="F48" s="121"/>
    </row>
    <row r="49" spans="2:6" x14ac:dyDescent="0.25">
      <c r="B49" s="121"/>
      <c r="C49" s="121"/>
      <c r="D49" s="121"/>
      <c r="E49" s="121"/>
      <c r="F49" s="121"/>
    </row>
    <row r="50" spans="2:6" x14ac:dyDescent="0.25">
      <c r="B50" s="121"/>
      <c r="C50" s="121"/>
      <c r="D50" s="121"/>
      <c r="E50" s="121"/>
      <c r="F50" s="121"/>
    </row>
    <row r="51" spans="2:6" x14ac:dyDescent="0.25">
      <c r="B51" s="121"/>
      <c r="C51" s="121"/>
      <c r="D51" s="121"/>
      <c r="E51" s="121"/>
      <c r="F51" s="121"/>
    </row>
    <row r="52" spans="2:6" x14ac:dyDescent="0.25">
      <c r="B52" s="121"/>
      <c r="C52" s="121"/>
      <c r="D52" s="121"/>
      <c r="E52" s="121"/>
      <c r="F52" s="121"/>
    </row>
    <row r="53" spans="2:6" x14ac:dyDescent="0.25">
      <c r="B53" s="121"/>
      <c r="C53" s="121"/>
      <c r="D53" s="121"/>
      <c r="E53" s="121"/>
      <c r="F53" s="121"/>
    </row>
    <row r="54" spans="2:6" x14ac:dyDescent="0.25">
      <c r="B54" s="118"/>
      <c r="C54" s="118"/>
      <c r="D54" s="118"/>
      <c r="E54" s="118"/>
      <c r="F54" s="118"/>
    </row>
    <row r="55" spans="2:6" x14ac:dyDescent="0.25">
      <c r="B55" s="118"/>
      <c r="C55" s="118"/>
      <c r="D55" s="118"/>
      <c r="E55" s="118"/>
      <c r="F55" s="118"/>
    </row>
    <row r="56" spans="2:6" x14ac:dyDescent="0.25">
      <c r="B56" s="118"/>
      <c r="C56" s="118"/>
      <c r="D56" s="118"/>
      <c r="E56" s="118"/>
      <c r="F56" s="118"/>
    </row>
    <row r="57" spans="2:6" x14ac:dyDescent="0.25">
      <c r="B57" s="118"/>
      <c r="C57" s="118"/>
      <c r="D57" s="118"/>
      <c r="E57" s="118"/>
      <c r="F57" s="118"/>
    </row>
    <row r="58" spans="2:6" x14ac:dyDescent="0.25">
      <c r="B58" s="118"/>
      <c r="C58" s="118"/>
      <c r="D58" s="118"/>
      <c r="E58" s="118"/>
      <c r="F58" s="118"/>
    </row>
    <row r="59" spans="2:6" x14ac:dyDescent="0.25">
      <c r="B59" s="118"/>
      <c r="C59" s="118"/>
      <c r="D59" s="118"/>
      <c r="E59" s="118"/>
      <c r="F59" s="118"/>
    </row>
    <row r="60" spans="2:6" x14ac:dyDescent="0.25">
      <c r="B60" s="118"/>
      <c r="C60" s="118"/>
      <c r="D60" s="118"/>
      <c r="E60" s="118"/>
      <c r="F60" s="118"/>
    </row>
    <row r="61" spans="2:6" s="119" customFormat="1" x14ac:dyDescent="0.25">
      <c r="B61" s="118"/>
      <c r="C61" s="118"/>
      <c r="D61" s="118"/>
      <c r="E61" s="118"/>
      <c r="F61" s="118"/>
    </row>
    <row r="62" spans="2:6" s="119" customFormat="1" x14ac:dyDescent="0.25">
      <c r="B62" s="118"/>
      <c r="C62" s="118"/>
      <c r="D62" s="118"/>
      <c r="E62" s="118"/>
      <c r="F62" s="118"/>
    </row>
    <row r="63" spans="2:6" s="119" customFormat="1" x14ac:dyDescent="0.25">
      <c r="B63" s="118"/>
      <c r="C63" s="118"/>
      <c r="D63" s="118"/>
      <c r="E63" s="118"/>
      <c r="F63" s="118"/>
    </row>
    <row r="64" spans="2:6" s="119" customFormat="1" x14ac:dyDescent="0.25">
      <c r="B64" s="118"/>
      <c r="C64" s="118"/>
      <c r="D64" s="118"/>
      <c r="E64" s="118"/>
      <c r="F64" s="118"/>
    </row>
    <row r="65" spans="2:6" s="119" customFormat="1" x14ac:dyDescent="0.25">
      <c r="B65" s="120"/>
      <c r="C65" s="120"/>
      <c r="D65" s="120"/>
      <c r="E65" s="120"/>
      <c r="F65" s="120"/>
    </row>
    <row r="66" spans="2:6" s="119" customFormat="1" x14ac:dyDescent="0.25">
      <c r="B66"/>
      <c r="C66"/>
      <c r="D66"/>
      <c r="E66"/>
      <c r="F66"/>
    </row>
    <row r="67" spans="2:6" s="119" customFormat="1" x14ac:dyDescent="0.25">
      <c r="B67"/>
      <c r="C67"/>
      <c r="D67"/>
      <c r="E67"/>
      <c r="F67"/>
    </row>
    <row r="68" spans="2:6" s="119" customFormat="1" x14ac:dyDescent="0.25">
      <c r="B68"/>
      <c r="C68"/>
      <c r="D68"/>
      <c r="E68"/>
      <c r="F68"/>
    </row>
    <row r="69" spans="2:6" s="119" customFormat="1" x14ac:dyDescent="0.25">
      <c r="B69"/>
      <c r="C69"/>
      <c r="D69"/>
      <c r="E69"/>
      <c r="F69"/>
    </row>
    <row r="70" spans="2:6" s="119" customFormat="1" x14ac:dyDescent="0.25">
      <c r="B70"/>
      <c r="C70"/>
      <c r="D70"/>
      <c r="E70"/>
      <c r="F70"/>
    </row>
    <row r="71" spans="2:6" s="119" customFormat="1" x14ac:dyDescent="0.25">
      <c r="B71"/>
      <c r="C71"/>
      <c r="D71"/>
      <c r="E71"/>
      <c r="F71"/>
    </row>
    <row r="72" spans="2:6" s="119" customFormat="1" x14ac:dyDescent="0.25">
      <c r="B72"/>
      <c r="C72"/>
      <c r="D72"/>
      <c r="E72"/>
      <c r="F72"/>
    </row>
  </sheetData>
  <mergeCells count="6">
    <mergeCell ref="Q6:X6"/>
    <mergeCell ref="C3:F3"/>
    <mergeCell ref="B23:F23"/>
    <mergeCell ref="H6:O6"/>
    <mergeCell ref="H7:O35"/>
    <mergeCell ref="Q7:X35"/>
  </mergeCells>
  <pageMargins left="0.25" right="0.25" top="0.75" bottom="0.75" header="0.3" footer="0.3"/>
  <pageSetup orientation="portrait" r:id="rId1"/>
  <colBreaks count="2" manualBreakCount="2">
    <brk id="7" max="1048575" man="1"/>
    <brk id="16" max="3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72"/>
  <sheetViews>
    <sheetView view="pageBreakPreview" zoomScale="101" zoomScaleNormal="100" zoomScaleSheetLayoutView="101" workbookViewId="0">
      <selection activeCell="H7" sqref="H7:O34"/>
    </sheetView>
  </sheetViews>
  <sheetFormatPr baseColWidth="10" defaultRowHeight="15" x14ac:dyDescent="0.25"/>
  <cols>
    <col min="1" max="1" width="2" customWidth="1"/>
    <col min="2" max="2" width="34.140625" customWidth="1"/>
    <col min="3" max="6" width="14.42578125" customWidth="1"/>
    <col min="7" max="7" width="1.5703125" customWidth="1"/>
    <col min="16" max="16" width="1.85546875" customWidth="1"/>
  </cols>
  <sheetData>
    <row r="1" spans="2:16" s="3" customFormat="1" ht="24" customHeight="1" x14ac:dyDescent="0.15">
      <c r="B1" s="59" t="s">
        <v>83</v>
      </c>
      <c r="C1" s="57"/>
      <c r="E1" s="58"/>
      <c r="G1" s="16"/>
      <c r="H1" s="16"/>
      <c r="I1" s="16"/>
      <c r="J1" s="16"/>
      <c r="K1" s="16"/>
      <c r="L1" s="16"/>
      <c r="M1" s="16"/>
      <c r="N1" s="16"/>
      <c r="O1" s="16"/>
      <c r="P1" s="16"/>
    </row>
    <row r="2" spans="2:16" s="3" customFormat="1" ht="11.25" x14ac:dyDescent="0.15">
      <c r="B2" s="9"/>
      <c r="C2" s="9"/>
      <c r="E2" s="58"/>
      <c r="G2" s="16"/>
      <c r="H2" s="16"/>
      <c r="I2" s="16"/>
      <c r="J2" s="16"/>
      <c r="K2" s="16"/>
      <c r="L2" s="16"/>
      <c r="M2" s="16"/>
      <c r="N2" s="16"/>
      <c r="O2" s="16"/>
      <c r="P2" s="16"/>
    </row>
    <row r="3" spans="2:16" s="59" customFormat="1" ht="27" customHeight="1" x14ac:dyDescent="0.25">
      <c r="B3" s="60" t="s">
        <v>43</v>
      </c>
      <c r="C3" s="191">
        <f>+'2. ANID BUDGET'!C3</f>
        <v>0</v>
      </c>
      <c r="D3" s="191"/>
      <c r="E3" s="191"/>
      <c r="F3" s="191"/>
      <c r="G3" s="62"/>
      <c r="H3" s="62"/>
      <c r="I3" s="62"/>
      <c r="J3" s="62"/>
      <c r="K3" s="62"/>
      <c r="L3" s="62"/>
      <c r="M3" s="62"/>
      <c r="N3" s="62"/>
      <c r="O3" s="62"/>
      <c r="P3" s="62"/>
    </row>
    <row r="4" spans="2:16" s="59" customFormat="1" ht="27" customHeight="1" x14ac:dyDescent="0.25">
      <c r="B4" s="161" t="s">
        <v>77</v>
      </c>
      <c r="C4" s="163"/>
      <c r="D4" s="108"/>
      <c r="E4" s="108"/>
      <c r="F4" s="108"/>
      <c r="G4" s="62"/>
      <c r="H4" s="62"/>
      <c r="I4" s="62"/>
      <c r="J4" s="62"/>
      <c r="K4" s="62"/>
      <c r="L4" s="62"/>
      <c r="M4" s="62"/>
      <c r="N4" s="62"/>
      <c r="O4" s="62"/>
      <c r="P4" s="62"/>
    </row>
    <row r="5" spans="2:16" s="9" customFormat="1" ht="11.25" x14ac:dyDescent="0.25">
      <c r="B5" s="59" t="s">
        <v>25</v>
      </c>
      <c r="D5" s="59"/>
      <c r="E5" s="61"/>
      <c r="F5" s="59"/>
      <c r="G5" s="56"/>
      <c r="H5" s="56"/>
      <c r="I5" s="56"/>
      <c r="J5" s="56"/>
      <c r="K5" s="56"/>
      <c r="L5" s="56"/>
      <c r="M5" s="56"/>
      <c r="N5" s="56"/>
      <c r="O5" s="56"/>
      <c r="P5" s="56"/>
    </row>
    <row r="6" spans="2:16" s="9" customFormat="1" ht="30" customHeight="1" x14ac:dyDescent="0.25">
      <c r="B6" s="123" t="s">
        <v>84</v>
      </c>
      <c r="C6" s="122" t="s">
        <v>8</v>
      </c>
      <c r="D6" s="122" t="s">
        <v>9</v>
      </c>
      <c r="E6" s="132" t="s">
        <v>10</v>
      </c>
      <c r="F6" s="122" t="s">
        <v>34</v>
      </c>
      <c r="G6" s="56"/>
      <c r="H6" s="243" t="s">
        <v>80</v>
      </c>
      <c r="I6" s="244"/>
      <c r="J6" s="244"/>
      <c r="K6" s="244"/>
      <c r="L6" s="244"/>
      <c r="M6" s="244"/>
      <c r="N6" s="244"/>
      <c r="O6" s="245"/>
      <c r="P6" s="56"/>
    </row>
    <row r="7" spans="2:16" x14ac:dyDescent="0.25">
      <c r="B7" s="124"/>
      <c r="C7" s="127"/>
      <c r="D7" s="127"/>
      <c r="E7" s="127"/>
      <c r="F7" s="181">
        <f>SUM(C7:E7)</f>
        <v>0</v>
      </c>
      <c r="H7" s="246"/>
      <c r="I7" s="246"/>
      <c r="J7" s="246"/>
      <c r="K7" s="246"/>
      <c r="L7" s="246"/>
      <c r="M7" s="246"/>
      <c r="N7" s="246"/>
      <c r="O7" s="246"/>
    </row>
    <row r="8" spans="2:16" x14ac:dyDescent="0.25">
      <c r="B8" s="124"/>
      <c r="C8" s="127"/>
      <c r="D8" s="127"/>
      <c r="E8" s="127"/>
      <c r="F8" s="181">
        <f t="shared" ref="F8:F19" si="0">SUM(C8:E8)</f>
        <v>0</v>
      </c>
      <c r="H8" s="246"/>
      <c r="I8" s="246"/>
      <c r="J8" s="246"/>
      <c r="K8" s="246"/>
      <c r="L8" s="246"/>
      <c r="M8" s="246"/>
      <c r="N8" s="246"/>
      <c r="O8" s="246"/>
    </row>
    <row r="9" spans="2:16" x14ac:dyDescent="0.25">
      <c r="B9" s="124"/>
      <c r="C9" s="127"/>
      <c r="D9" s="127"/>
      <c r="E9" s="127"/>
      <c r="F9" s="181">
        <f t="shared" si="0"/>
        <v>0</v>
      </c>
      <c r="H9" s="246"/>
      <c r="I9" s="246"/>
      <c r="J9" s="246"/>
      <c r="K9" s="246"/>
      <c r="L9" s="246"/>
      <c r="M9" s="246"/>
      <c r="N9" s="246"/>
      <c r="O9" s="246"/>
    </row>
    <row r="10" spans="2:16" x14ac:dyDescent="0.25">
      <c r="B10" s="124"/>
      <c r="C10" s="127"/>
      <c r="D10" s="127"/>
      <c r="E10" s="127"/>
      <c r="F10" s="181">
        <f t="shared" si="0"/>
        <v>0</v>
      </c>
      <c r="H10" s="246"/>
      <c r="I10" s="246"/>
      <c r="J10" s="246"/>
      <c r="K10" s="246"/>
      <c r="L10" s="246"/>
      <c r="M10" s="246"/>
      <c r="N10" s="246"/>
      <c r="O10" s="246"/>
    </row>
    <row r="11" spans="2:16" x14ac:dyDescent="0.25">
      <c r="B11" s="125"/>
      <c r="C11" s="128"/>
      <c r="D11" s="128"/>
      <c r="E11" s="128"/>
      <c r="F11" s="181">
        <f t="shared" si="0"/>
        <v>0</v>
      </c>
      <c r="H11" s="246"/>
      <c r="I11" s="246"/>
      <c r="J11" s="246"/>
      <c r="K11" s="246"/>
      <c r="L11" s="246"/>
      <c r="M11" s="246"/>
      <c r="N11" s="246"/>
      <c r="O11" s="246"/>
    </row>
    <row r="12" spans="2:16" x14ac:dyDescent="0.25">
      <c r="B12" s="125"/>
      <c r="C12" s="128"/>
      <c r="D12" s="128"/>
      <c r="E12" s="128"/>
      <c r="F12" s="181">
        <f t="shared" si="0"/>
        <v>0</v>
      </c>
      <c r="H12" s="246"/>
      <c r="I12" s="246"/>
      <c r="J12" s="246"/>
      <c r="K12" s="246"/>
      <c r="L12" s="246"/>
      <c r="M12" s="246"/>
      <c r="N12" s="246"/>
      <c r="O12" s="246"/>
    </row>
    <row r="13" spans="2:16" x14ac:dyDescent="0.25">
      <c r="B13" s="126"/>
      <c r="C13" s="128"/>
      <c r="D13" s="128"/>
      <c r="E13" s="128"/>
      <c r="F13" s="181">
        <f t="shared" si="0"/>
        <v>0</v>
      </c>
      <c r="H13" s="246"/>
      <c r="I13" s="246"/>
      <c r="J13" s="246"/>
      <c r="K13" s="246"/>
      <c r="L13" s="246"/>
      <c r="M13" s="246"/>
      <c r="N13" s="246"/>
      <c r="O13" s="246"/>
    </row>
    <row r="14" spans="2:16" x14ac:dyDescent="0.25">
      <c r="B14" s="124"/>
      <c r="C14" s="127"/>
      <c r="D14" s="127"/>
      <c r="E14" s="127"/>
      <c r="F14" s="181">
        <f t="shared" si="0"/>
        <v>0</v>
      </c>
      <c r="H14" s="246"/>
      <c r="I14" s="246"/>
      <c r="J14" s="246"/>
      <c r="K14" s="246"/>
      <c r="L14" s="246"/>
      <c r="M14" s="246"/>
      <c r="N14" s="246"/>
      <c r="O14" s="246"/>
    </row>
    <row r="15" spans="2:16" x14ac:dyDescent="0.25">
      <c r="B15" s="124"/>
      <c r="C15" s="127"/>
      <c r="D15" s="127"/>
      <c r="E15" s="127"/>
      <c r="F15" s="181">
        <f t="shared" si="0"/>
        <v>0</v>
      </c>
      <c r="H15" s="246"/>
      <c r="I15" s="246"/>
      <c r="J15" s="246"/>
      <c r="K15" s="246"/>
      <c r="L15" s="246"/>
      <c r="M15" s="246"/>
      <c r="N15" s="246"/>
      <c r="O15" s="246"/>
    </row>
    <row r="16" spans="2:16" x14ac:dyDescent="0.25">
      <c r="B16" s="124"/>
      <c r="C16" s="127"/>
      <c r="D16" s="127"/>
      <c r="E16" s="127"/>
      <c r="F16" s="181">
        <f t="shared" si="0"/>
        <v>0</v>
      </c>
      <c r="H16" s="246"/>
      <c r="I16" s="246"/>
      <c r="J16" s="246"/>
      <c r="K16" s="246"/>
      <c r="L16" s="246"/>
      <c r="M16" s="246"/>
      <c r="N16" s="246"/>
      <c r="O16" s="246"/>
    </row>
    <row r="17" spans="2:15" x14ac:dyDescent="0.25">
      <c r="B17" s="124"/>
      <c r="C17" s="127"/>
      <c r="D17" s="127"/>
      <c r="E17" s="127"/>
      <c r="F17" s="181">
        <f t="shared" si="0"/>
        <v>0</v>
      </c>
      <c r="H17" s="246"/>
      <c r="I17" s="246"/>
      <c r="J17" s="246"/>
      <c r="K17" s="246"/>
      <c r="L17" s="246"/>
      <c r="M17" s="246"/>
      <c r="N17" s="246"/>
      <c r="O17" s="246"/>
    </row>
    <row r="18" spans="2:15" x14ac:dyDescent="0.25">
      <c r="B18" s="124"/>
      <c r="C18" s="127"/>
      <c r="D18" s="127"/>
      <c r="E18" s="127"/>
      <c r="F18" s="181">
        <f t="shared" si="0"/>
        <v>0</v>
      </c>
      <c r="H18" s="246"/>
      <c r="I18" s="246"/>
      <c r="J18" s="246"/>
      <c r="K18" s="246"/>
      <c r="L18" s="246"/>
      <c r="M18" s="246"/>
      <c r="N18" s="246"/>
      <c r="O18" s="246"/>
    </row>
    <row r="19" spans="2:15" x14ac:dyDescent="0.25">
      <c r="B19" s="124"/>
      <c r="C19" s="127"/>
      <c r="D19" s="127"/>
      <c r="E19" s="127"/>
      <c r="F19" s="181">
        <f t="shared" si="0"/>
        <v>0</v>
      </c>
      <c r="H19" s="246"/>
      <c r="I19" s="246"/>
      <c r="J19" s="246"/>
      <c r="K19" s="246"/>
      <c r="L19" s="246"/>
      <c r="M19" s="246"/>
      <c r="N19" s="246"/>
      <c r="O19" s="246"/>
    </row>
    <row r="20" spans="2:15" ht="24.4" customHeight="1" x14ac:dyDescent="0.25">
      <c r="B20" s="123" t="s">
        <v>34</v>
      </c>
      <c r="C20" s="133">
        <f>SUM(C7:C19)</f>
        <v>0</v>
      </c>
      <c r="D20" s="133">
        <f>SUM(D7:D19)</f>
        <v>0</v>
      </c>
      <c r="E20" s="133">
        <f>SUM(E7:E19)</f>
        <v>0</v>
      </c>
      <c r="F20" s="133">
        <f>SUM(F7:F19)</f>
        <v>0</v>
      </c>
      <c r="H20" s="246"/>
      <c r="I20" s="246"/>
      <c r="J20" s="246"/>
      <c r="K20" s="246"/>
      <c r="L20" s="246"/>
      <c r="M20" s="246"/>
      <c r="N20" s="246"/>
      <c r="O20" s="246"/>
    </row>
    <row r="21" spans="2:15" ht="9.9499999999999993" customHeight="1" x14ac:dyDescent="0.25">
      <c r="H21" s="246"/>
      <c r="I21" s="246"/>
      <c r="J21" s="246"/>
      <c r="K21" s="246"/>
      <c r="L21" s="246"/>
      <c r="M21" s="246"/>
      <c r="N21" s="246"/>
      <c r="O21" s="246"/>
    </row>
    <row r="22" spans="2:15" ht="40.35" customHeight="1" x14ac:dyDescent="0.25">
      <c r="B22" s="233" t="s">
        <v>69</v>
      </c>
      <c r="C22" s="233"/>
      <c r="D22" s="233"/>
      <c r="E22" s="233"/>
      <c r="F22" s="233"/>
      <c r="H22" s="246"/>
      <c r="I22" s="246"/>
      <c r="J22" s="246"/>
      <c r="K22" s="246"/>
      <c r="L22" s="246"/>
      <c r="M22" s="246"/>
      <c r="N22" s="246"/>
      <c r="O22" s="246"/>
    </row>
    <row r="23" spans="2:15" ht="58.7" customHeight="1" x14ac:dyDescent="0.25">
      <c r="H23" s="246"/>
      <c r="I23" s="246"/>
      <c r="J23" s="246"/>
      <c r="K23" s="246"/>
      <c r="L23" s="246"/>
      <c r="M23" s="246"/>
      <c r="N23" s="246"/>
      <c r="O23" s="246"/>
    </row>
    <row r="24" spans="2:15" x14ac:dyDescent="0.25">
      <c r="H24" s="246"/>
      <c r="I24" s="246"/>
      <c r="J24" s="246"/>
      <c r="K24" s="246"/>
      <c r="L24" s="246"/>
      <c r="M24" s="246"/>
      <c r="N24" s="246"/>
      <c r="O24" s="246"/>
    </row>
    <row r="25" spans="2:15" x14ac:dyDescent="0.25">
      <c r="B25" s="121"/>
      <c r="C25" s="121"/>
      <c r="D25" s="121"/>
      <c r="E25" s="121"/>
      <c r="F25" s="121"/>
      <c r="H25" s="246"/>
      <c r="I25" s="246"/>
      <c r="J25" s="246"/>
      <c r="K25" s="246"/>
      <c r="L25" s="246"/>
      <c r="M25" s="246"/>
      <c r="N25" s="246"/>
      <c r="O25" s="246"/>
    </row>
    <row r="26" spans="2:15" x14ac:dyDescent="0.25">
      <c r="B26" s="121"/>
      <c r="C26" s="121"/>
      <c r="D26" s="121"/>
      <c r="E26" s="121"/>
      <c r="F26" s="121"/>
      <c r="H26" s="246"/>
      <c r="I26" s="246"/>
      <c r="J26" s="246"/>
      <c r="K26" s="246"/>
      <c r="L26" s="246"/>
      <c r="M26" s="246"/>
      <c r="N26" s="246"/>
      <c r="O26" s="246"/>
    </row>
    <row r="27" spans="2:15" x14ac:dyDescent="0.25">
      <c r="B27" s="121"/>
      <c r="C27" s="121"/>
      <c r="D27" s="121"/>
      <c r="E27" s="121"/>
      <c r="F27" s="121"/>
      <c r="H27" s="246"/>
      <c r="I27" s="246"/>
      <c r="J27" s="246"/>
      <c r="K27" s="246"/>
      <c r="L27" s="246"/>
      <c r="M27" s="246"/>
      <c r="N27" s="246"/>
      <c r="O27" s="246"/>
    </row>
    <row r="28" spans="2:15" ht="22.35" customHeight="1" x14ac:dyDescent="0.25">
      <c r="B28" s="121"/>
      <c r="C28" s="121"/>
      <c r="D28" s="121"/>
      <c r="E28" s="121"/>
      <c r="F28" s="121"/>
      <c r="H28" s="246"/>
      <c r="I28" s="246"/>
      <c r="J28" s="246"/>
      <c r="K28" s="246"/>
      <c r="L28" s="246"/>
      <c r="M28" s="246"/>
      <c r="N28" s="246"/>
      <c r="O28" s="246"/>
    </row>
    <row r="29" spans="2:15" x14ac:dyDescent="0.25">
      <c r="B29" s="121"/>
      <c r="C29" s="121"/>
      <c r="D29" s="121"/>
      <c r="E29" s="121"/>
      <c r="F29" s="121"/>
      <c r="H29" s="246"/>
      <c r="I29" s="246"/>
      <c r="J29" s="246"/>
      <c r="K29" s="246"/>
      <c r="L29" s="246"/>
      <c r="M29" s="246"/>
      <c r="N29" s="246"/>
      <c r="O29" s="246"/>
    </row>
    <row r="30" spans="2:15" ht="60.95" customHeight="1" x14ac:dyDescent="0.25">
      <c r="B30" s="121"/>
      <c r="C30" s="121"/>
      <c r="D30" s="121"/>
      <c r="E30" s="121"/>
      <c r="F30" s="121"/>
      <c r="H30" s="246"/>
      <c r="I30" s="246"/>
      <c r="J30" s="246"/>
      <c r="K30" s="246"/>
      <c r="L30" s="246"/>
      <c r="M30" s="246"/>
      <c r="N30" s="246"/>
      <c r="O30" s="246"/>
    </row>
    <row r="31" spans="2:15" x14ac:dyDescent="0.25">
      <c r="B31" s="121"/>
      <c r="C31" s="121"/>
      <c r="D31" s="121"/>
      <c r="E31" s="121"/>
      <c r="F31" s="121"/>
      <c r="H31" s="246"/>
      <c r="I31" s="246"/>
      <c r="J31" s="246"/>
      <c r="K31" s="246"/>
      <c r="L31" s="246"/>
      <c r="M31" s="246"/>
      <c r="N31" s="246"/>
      <c r="O31" s="246"/>
    </row>
    <row r="32" spans="2:15" x14ac:dyDescent="0.25">
      <c r="B32" s="121"/>
      <c r="C32" s="121"/>
      <c r="D32" s="121"/>
      <c r="E32" s="121"/>
      <c r="F32" s="121"/>
      <c r="H32" s="246"/>
      <c r="I32" s="246"/>
      <c r="J32" s="246"/>
      <c r="K32" s="246"/>
      <c r="L32" s="246"/>
      <c r="M32" s="246"/>
      <c r="N32" s="246"/>
      <c r="O32" s="246"/>
    </row>
    <row r="33" spans="2:15" x14ac:dyDescent="0.25">
      <c r="B33" s="121"/>
      <c r="C33" s="121"/>
      <c r="D33" s="121"/>
      <c r="E33" s="121"/>
      <c r="F33" s="121"/>
      <c r="H33" s="246"/>
      <c r="I33" s="246"/>
      <c r="J33" s="246"/>
      <c r="K33" s="246"/>
      <c r="L33" s="246"/>
      <c r="M33" s="246"/>
      <c r="N33" s="246"/>
      <c r="O33" s="246"/>
    </row>
    <row r="34" spans="2:15" x14ac:dyDescent="0.25">
      <c r="B34" s="121"/>
      <c r="C34" s="121"/>
      <c r="D34" s="121"/>
      <c r="E34" s="121"/>
      <c r="F34" s="121"/>
      <c r="H34" s="246"/>
      <c r="I34" s="246"/>
      <c r="J34" s="246"/>
      <c r="K34" s="246"/>
      <c r="L34" s="246"/>
      <c r="M34" s="246"/>
      <c r="N34" s="246"/>
      <c r="O34" s="246"/>
    </row>
    <row r="35" spans="2:15" x14ac:dyDescent="0.25">
      <c r="B35" s="121"/>
      <c r="C35" s="121"/>
      <c r="D35" s="121"/>
      <c r="E35" s="121"/>
      <c r="F35" s="121"/>
      <c r="H35" s="172"/>
      <c r="I35" s="172"/>
      <c r="J35" s="172"/>
      <c r="K35" s="172"/>
      <c r="L35" s="172"/>
      <c r="M35" s="172"/>
      <c r="N35" s="172"/>
      <c r="O35" s="172"/>
    </row>
    <row r="36" spans="2:15" x14ac:dyDescent="0.25">
      <c r="B36" s="121"/>
      <c r="C36" s="121"/>
      <c r="D36" s="121"/>
      <c r="E36" s="121"/>
      <c r="F36" s="121"/>
      <c r="H36" s="172"/>
      <c r="I36" s="172"/>
      <c r="J36" s="172"/>
      <c r="K36" s="172"/>
      <c r="L36" s="172"/>
      <c r="M36" s="172"/>
      <c r="N36" s="172"/>
      <c r="O36" s="172"/>
    </row>
    <row r="37" spans="2:15" x14ac:dyDescent="0.25">
      <c r="B37" s="121"/>
      <c r="C37" s="121"/>
      <c r="D37" s="121"/>
      <c r="E37" s="121"/>
      <c r="F37" s="121"/>
      <c r="H37" s="172"/>
      <c r="I37" s="172"/>
      <c r="J37" s="172"/>
      <c r="K37" s="172"/>
      <c r="L37" s="172"/>
      <c r="M37" s="172"/>
      <c r="N37" s="172"/>
      <c r="O37" s="172"/>
    </row>
    <row r="38" spans="2:15" x14ac:dyDescent="0.25">
      <c r="B38" s="121"/>
      <c r="C38" s="121"/>
      <c r="D38" s="121"/>
      <c r="E38" s="121"/>
      <c r="F38" s="121"/>
      <c r="H38" s="172"/>
      <c r="I38" s="172"/>
      <c r="J38" s="172"/>
      <c r="K38" s="172"/>
      <c r="L38" s="172"/>
      <c r="M38" s="172"/>
      <c r="N38" s="172"/>
      <c r="O38" s="172"/>
    </row>
    <row r="39" spans="2:15" x14ac:dyDescent="0.25">
      <c r="B39" s="121"/>
      <c r="C39" s="121"/>
      <c r="D39" s="121"/>
      <c r="E39" s="121"/>
      <c r="F39" s="121"/>
      <c r="H39" s="172"/>
      <c r="I39" s="172"/>
      <c r="J39" s="172"/>
      <c r="K39" s="172"/>
      <c r="L39" s="172"/>
      <c r="M39" s="172"/>
      <c r="N39" s="172"/>
      <c r="O39" s="172"/>
    </row>
    <row r="40" spans="2:15" x14ac:dyDescent="0.25">
      <c r="B40" s="121"/>
      <c r="C40" s="121"/>
      <c r="D40" s="121"/>
      <c r="E40" s="121"/>
      <c r="F40" s="121"/>
      <c r="H40" s="172"/>
      <c r="I40" s="172"/>
      <c r="J40" s="172"/>
      <c r="K40" s="172"/>
      <c r="L40" s="172"/>
      <c r="M40" s="172"/>
      <c r="N40" s="172"/>
      <c r="O40" s="172"/>
    </row>
    <row r="41" spans="2:15" x14ac:dyDescent="0.25">
      <c r="B41" s="121"/>
      <c r="C41" s="121"/>
      <c r="D41" s="121"/>
      <c r="E41" s="121"/>
      <c r="F41" s="121"/>
    </row>
    <row r="42" spans="2:15" x14ac:dyDescent="0.25">
      <c r="B42" s="121"/>
      <c r="C42" s="121"/>
      <c r="D42" s="121"/>
      <c r="E42" s="121"/>
      <c r="F42" s="121"/>
    </row>
    <row r="43" spans="2:15" x14ac:dyDescent="0.25">
      <c r="B43" s="121"/>
      <c r="C43" s="121"/>
      <c r="D43" s="121"/>
      <c r="E43" s="121"/>
      <c r="F43" s="121"/>
    </row>
    <row r="44" spans="2:15" x14ac:dyDescent="0.25">
      <c r="B44" s="121"/>
      <c r="C44" s="121"/>
      <c r="D44" s="121"/>
      <c r="E44" s="121"/>
      <c r="F44" s="121"/>
    </row>
    <row r="45" spans="2:15" x14ac:dyDescent="0.25">
      <c r="B45" s="121"/>
      <c r="C45" s="121"/>
      <c r="D45" s="121"/>
      <c r="E45" s="121"/>
      <c r="F45" s="121"/>
    </row>
    <row r="46" spans="2:15" x14ac:dyDescent="0.25">
      <c r="B46" s="121"/>
      <c r="C46" s="121"/>
      <c r="D46" s="121"/>
      <c r="E46" s="121"/>
      <c r="F46" s="121"/>
    </row>
    <row r="47" spans="2:15" x14ac:dyDescent="0.25">
      <c r="B47" s="121"/>
      <c r="C47" s="121"/>
      <c r="D47" s="121"/>
      <c r="E47" s="121"/>
      <c r="F47" s="121"/>
    </row>
    <row r="48" spans="2:15" x14ac:dyDescent="0.25">
      <c r="B48" s="121"/>
      <c r="C48" s="121"/>
      <c r="D48" s="121"/>
      <c r="E48" s="121"/>
      <c r="F48" s="121"/>
    </row>
    <row r="49" spans="2:6" x14ac:dyDescent="0.25">
      <c r="B49" s="121"/>
      <c r="C49" s="121"/>
      <c r="D49" s="121"/>
      <c r="E49" s="121"/>
      <c r="F49" s="121"/>
    </row>
    <row r="50" spans="2:6" x14ac:dyDescent="0.25">
      <c r="B50" s="121"/>
      <c r="C50" s="121"/>
      <c r="D50" s="121"/>
      <c r="E50" s="121"/>
      <c r="F50" s="121"/>
    </row>
    <row r="51" spans="2:6" x14ac:dyDescent="0.25">
      <c r="B51" s="121"/>
      <c r="C51" s="121"/>
      <c r="D51" s="121"/>
      <c r="E51" s="121"/>
      <c r="F51" s="121"/>
    </row>
    <row r="52" spans="2:6" x14ac:dyDescent="0.25">
      <c r="B52" s="121"/>
      <c r="C52" s="121"/>
      <c r="D52" s="121"/>
      <c r="E52" s="121"/>
      <c r="F52" s="121"/>
    </row>
    <row r="53" spans="2:6" x14ac:dyDescent="0.25">
      <c r="B53" s="118"/>
      <c r="C53" s="118"/>
      <c r="D53" s="118"/>
      <c r="E53" s="118"/>
      <c r="F53" s="118"/>
    </row>
    <row r="54" spans="2:6" x14ac:dyDescent="0.25">
      <c r="B54" s="118"/>
      <c r="C54" s="118"/>
      <c r="D54" s="118"/>
      <c r="E54" s="118"/>
      <c r="F54" s="118"/>
    </row>
    <row r="55" spans="2:6" x14ac:dyDescent="0.25">
      <c r="B55" s="118"/>
      <c r="C55" s="118"/>
      <c r="D55" s="118"/>
      <c r="E55" s="118"/>
      <c r="F55" s="118"/>
    </row>
    <row r="56" spans="2:6" x14ac:dyDescent="0.25">
      <c r="B56" s="118"/>
      <c r="C56" s="118"/>
      <c r="D56" s="118"/>
      <c r="E56" s="118"/>
      <c r="F56" s="118"/>
    </row>
    <row r="57" spans="2:6" x14ac:dyDescent="0.25">
      <c r="B57" s="118"/>
      <c r="C57" s="118"/>
      <c r="D57" s="118"/>
      <c r="E57" s="118"/>
      <c r="F57" s="118"/>
    </row>
    <row r="58" spans="2:6" x14ac:dyDescent="0.25">
      <c r="B58" s="118"/>
      <c r="C58" s="118"/>
      <c r="D58" s="118"/>
      <c r="E58" s="118"/>
      <c r="F58" s="118"/>
    </row>
    <row r="59" spans="2:6" x14ac:dyDescent="0.25">
      <c r="B59" s="118"/>
      <c r="C59" s="118"/>
      <c r="D59" s="118"/>
      <c r="E59" s="118"/>
      <c r="F59" s="118"/>
    </row>
    <row r="60" spans="2:6" x14ac:dyDescent="0.25">
      <c r="B60" s="118"/>
      <c r="C60" s="118"/>
      <c r="D60" s="118"/>
      <c r="E60" s="118"/>
      <c r="F60" s="118"/>
    </row>
    <row r="61" spans="2:6" s="119" customFormat="1" x14ac:dyDescent="0.25">
      <c r="B61" s="118"/>
      <c r="C61" s="118"/>
      <c r="D61" s="118"/>
      <c r="E61" s="118"/>
      <c r="F61" s="118"/>
    </row>
    <row r="62" spans="2:6" s="119" customFormat="1" x14ac:dyDescent="0.25">
      <c r="B62" s="118"/>
      <c r="C62" s="118"/>
      <c r="D62" s="118"/>
      <c r="E62" s="118"/>
      <c r="F62" s="118"/>
    </row>
    <row r="63" spans="2:6" s="119" customFormat="1" x14ac:dyDescent="0.25">
      <c r="B63" s="118"/>
      <c r="C63" s="118"/>
      <c r="D63" s="118"/>
      <c r="E63" s="118"/>
      <c r="F63" s="118"/>
    </row>
    <row r="64" spans="2:6" s="119" customFormat="1" x14ac:dyDescent="0.25">
      <c r="B64" s="120"/>
      <c r="C64" s="120"/>
      <c r="D64" s="120"/>
      <c r="E64" s="120"/>
      <c r="F64" s="120"/>
    </row>
    <row r="65" spans="2:6" s="119" customFormat="1" x14ac:dyDescent="0.25">
      <c r="B65"/>
      <c r="C65"/>
      <c r="D65"/>
      <c r="E65"/>
      <c r="F65"/>
    </row>
    <row r="66" spans="2:6" s="119" customFormat="1" x14ac:dyDescent="0.25">
      <c r="B66"/>
      <c r="C66"/>
      <c r="D66"/>
      <c r="E66"/>
      <c r="F66"/>
    </row>
    <row r="67" spans="2:6" s="119" customFormat="1" x14ac:dyDescent="0.25">
      <c r="B67"/>
      <c r="C67"/>
      <c r="D67"/>
      <c r="E67"/>
      <c r="F67"/>
    </row>
    <row r="68" spans="2:6" s="119" customFormat="1" x14ac:dyDescent="0.25">
      <c r="B68"/>
      <c r="C68"/>
      <c r="D68"/>
      <c r="E68"/>
      <c r="F68"/>
    </row>
    <row r="69" spans="2:6" s="119" customFormat="1" x14ac:dyDescent="0.25">
      <c r="B69"/>
      <c r="C69"/>
      <c r="D69"/>
      <c r="E69"/>
      <c r="F69"/>
    </row>
    <row r="70" spans="2:6" s="119" customFormat="1" x14ac:dyDescent="0.25">
      <c r="B70"/>
      <c r="C70"/>
      <c r="D70"/>
      <c r="E70"/>
      <c r="F70"/>
    </row>
    <row r="71" spans="2:6" s="119" customFormat="1" x14ac:dyDescent="0.25">
      <c r="B71"/>
      <c r="C71"/>
      <c r="D71"/>
      <c r="E71"/>
      <c r="F71"/>
    </row>
    <row r="72" spans="2:6" s="119" customFormat="1" x14ac:dyDescent="0.25">
      <c r="B72"/>
      <c r="C72"/>
      <c r="D72"/>
      <c r="E72"/>
      <c r="F72"/>
    </row>
  </sheetData>
  <mergeCells count="4">
    <mergeCell ref="C3:F3"/>
    <mergeCell ref="H6:O6"/>
    <mergeCell ref="B22:F22"/>
    <mergeCell ref="H7:O34"/>
  </mergeCells>
  <pageMargins left="0.25" right="0.25"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0"/>
  <sheetViews>
    <sheetView view="pageBreakPreview" zoomScale="104" zoomScaleNormal="100" zoomScaleSheetLayoutView="104" workbookViewId="0">
      <selection activeCell="B29" sqref="B29"/>
    </sheetView>
  </sheetViews>
  <sheetFormatPr baseColWidth="10" defaultColWidth="11.42578125" defaultRowHeight="11.25" x14ac:dyDescent="0.15"/>
  <cols>
    <col min="1" max="1" width="1.28515625" style="17" customWidth="1"/>
    <col min="2" max="2" width="31.85546875" style="17" customWidth="1"/>
    <col min="3" max="3" width="13.140625" style="17" customWidth="1"/>
    <col min="4" max="8" width="13.140625" style="35" customWidth="1"/>
    <col min="9" max="9" width="13.28515625" style="36" customWidth="1"/>
    <col min="10" max="10" width="13.140625" style="36" customWidth="1"/>
    <col min="11" max="11" width="15.42578125" style="36" customWidth="1"/>
    <col min="12" max="12" width="2" style="3" customWidth="1"/>
    <col min="13" max="16384" width="11.42578125" style="17"/>
  </cols>
  <sheetData>
    <row r="1" spans="1:12" s="2" customFormat="1" ht="26.25" customHeight="1" x14ac:dyDescent="0.15">
      <c r="A1" s="1"/>
      <c r="B1" s="192" t="s">
        <v>7</v>
      </c>
      <c r="C1" s="192"/>
      <c r="D1" s="192"/>
      <c r="E1" s="192"/>
      <c r="F1" s="192"/>
      <c r="G1" s="192"/>
      <c r="H1" s="192"/>
      <c r="I1" s="192"/>
      <c r="J1" s="192"/>
      <c r="K1" s="192"/>
    </row>
    <row r="2" spans="1:12" s="8" customFormat="1" ht="12.75" customHeight="1" x14ac:dyDescent="0.15">
      <c r="A2" s="3"/>
      <c r="B2" s="4"/>
      <c r="C2" s="4"/>
      <c r="D2" s="5"/>
      <c r="E2" s="6"/>
      <c r="F2" s="6"/>
      <c r="G2" s="6"/>
      <c r="H2" s="6"/>
      <c r="I2" s="7"/>
      <c r="J2" s="7"/>
      <c r="K2" s="7"/>
    </row>
    <row r="3" spans="1:12" s="14" customFormat="1" ht="20.100000000000001" customHeight="1" x14ac:dyDescent="0.25">
      <c r="A3" s="9"/>
      <c r="B3" s="10" t="s">
        <v>3</v>
      </c>
      <c r="C3" s="109">
        <f>+'2. ANID BUDGET'!C3</f>
        <v>0</v>
      </c>
      <c r="D3" s="98"/>
      <c r="E3" s="98"/>
      <c r="F3" s="98"/>
      <c r="G3" s="98"/>
      <c r="H3" s="98"/>
      <c r="I3" s="98"/>
      <c r="J3" s="98"/>
      <c r="K3" s="99"/>
      <c r="L3" s="13"/>
    </row>
    <row r="4" spans="1:12" s="14" customFormat="1" ht="20.100000000000001" customHeight="1" x14ac:dyDescent="0.25">
      <c r="A4" s="9"/>
      <c r="B4" s="10" t="s">
        <v>0</v>
      </c>
      <c r="C4" s="109">
        <f>+'2. ANID BUDGET'!C4</f>
        <v>0</v>
      </c>
      <c r="D4" s="98"/>
      <c r="E4" s="98"/>
      <c r="F4" s="98"/>
      <c r="G4" s="98"/>
      <c r="H4" s="98"/>
      <c r="I4" s="98"/>
      <c r="J4" s="98"/>
      <c r="K4" s="99"/>
      <c r="L4" s="13"/>
    </row>
    <row r="5" spans="1:12" s="14" customFormat="1" ht="20.100000000000001" customHeight="1" x14ac:dyDescent="0.25">
      <c r="A5" s="9"/>
      <c r="B5" s="137" t="s">
        <v>44</v>
      </c>
      <c r="C5" s="109">
        <f>+'2. ANID BUDGET'!C5</f>
        <v>0</v>
      </c>
      <c r="D5" s="98"/>
      <c r="E5" s="98"/>
      <c r="F5" s="98"/>
      <c r="G5" s="98"/>
      <c r="H5" s="98"/>
      <c r="I5" s="98"/>
      <c r="J5" s="98"/>
      <c r="K5" s="99"/>
      <c r="L5" s="13"/>
    </row>
    <row r="6" spans="1:12" s="14" customFormat="1" ht="20.100000000000001" customHeight="1" x14ac:dyDescent="0.25">
      <c r="A6" s="9"/>
      <c r="B6" s="248" t="s">
        <v>72</v>
      </c>
      <c r="C6" s="109">
        <f>+'2. ANID BUDGET'!C6</f>
        <v>0</v>
      </c>
      <c r="D6" s="98"/>
      <c r="E6" s="98"/>
      <c r="F6" s="98"/>
      <c r="G6" s="98"/>
      <c r="H6" s="98"/>
      <c r="I6" s="98"/>
      <c r="J6" s="98"/>
      <c r="K6" s="99"/>
      <c r="L6" s="13"/>
    </row>
    <row r="7" spans="1:12" s="14" customFormat="1" ht="20.100000000000001" customHeight="1" x14ac:dyDescent="0.25">
      <c r="A7" s="9"/>
      <c r="B7" s="249"/>
      <c r="C7" s="109">
        <f>+'2. ANID BUDGET'!C7</f>
        <v>0</v>
      </c>
      <c r="D7" s="98"/>
      <c r="E7" s="98"/>
      <c r="F7" s="98"/>
      <c r="G7" s="98"/>
      <c r="H7" s="98"/>
      <c r="I7" s="98"/>
      <c r="J7" s="98"/>
      <c r="K7" s="99"/>
      <c r="L7" s="13"/>
    </row>
    <row r="8" spans="1:12" s="14" customFormat="1" ht="20.100000000000001" customHeight="1" x14ac:dyDescent="0.25">
      <c r="A8" s="9"/>
      <c r="B8" s="249"/>
      <c r="C8" s="109">
        <f>+'2. ANID BUDGET'!C8</f>
        <v>0</v>
      </c>
      <c r="D8" s="110"/>
      <c r="E8" s="110"/>
      <c r="F8" s="110"/>
      <c r="G8" s="110"/>
      <c r="H8" s="110"/>
      <c r="I8" s="110"/>
      <c r="J8" s="110"/>
      <c r="K8" s="111"/>
      <c r="L8" s="13"/>
    </row>
    <row r="9" spans="1:12" s="14" customFormat="1" ht="20.100000000000001" customHeight="1" x14ac:dyDescent="0.25">
      <c r="A9" s="9"/>
      <c r="B9" s="249"/>
      <c r="C9" s="109">
        <f>+'2. ANID BUDGET'!C9</f>
        <v>0</v>
      </c>
      <c r="D9" s="98"/>
      <c r="E9" s="98"/>
      <c r="F9" s="98"/>
      <c r="G9" s="98"/>
      <c r="H9" s="98"/>
      <c r="I9" s="98"/>
      <c r="J9" s="98"/>
      <c r="K9" s="99"/>
      <c r="L9" s="13"/>
    </row>
    <row r="10" spans="1:12" s="14" customFormat="1" ht="20.100000000000001" customHeight="1" x14ac:dyDescent="0.25">
      <c r="A10" s="9"/>
      <c r="B10" s="250"/>
      <c r="C10" s="109">
        <f>+'2. ANID BUDGET'!C10</f>
        <v>0</v>
      </c>
      <c r="D10" s="98"/>
      <c r="E10" s="98"/>
      <c r="F10" s="98"/>
      <c r="G10" s="98"/>
      <c r="H10" s="98"/>
      <c r="I10" s="98"/>
      <c r="J10" s="98"/>
      <c r="K10" s="99"/>
      <c r="L10" s="13"/>
    </row>
    <row r="11" spans="1:12" s="14" customFormat="1" ht="6.95" customHeight="1" x14ac:dyDescent="0.25">
      <c r="A11" s="9"/>
      <c r="B11" s="164"/>
      <c r="C11" s="158"/>
      <c r="D11" s="159"/>
      <c r="E11" s="159"/>
      <c r="F11" s="159"/>
      <c r="G11" s="159"/>
      <c r="H11" s="159"/>
      <c r="I11" s="159"/>
      <c r="J11" s="159"/>
      <c r="K11" s="159"/>
      <c r="L11" s="13"/>
    </row>
    <row r="12" spans="1:12" s="14" customFormat="1" ht="20.100000000000001" customHeight="1" x14ac:dyDescent="0.25">
      <c r="A12" s="9"/>
      <c r="B12" s="161" t="s">
        <v>77</v>
      </c>
      <c r="C12" s="163"/>
      <c r="D12" s="159"/>
      <c r="E12" s="159"/>
      <c r="F12" s="159"/>
      <c r="G12" s="159"/>
      <c r="H12" s="159"/>
      <c r="I12" s="159"/>
      <c r="J12" s="159"/>
      <c r="K12" s="159"/>
      <c r="L12" s="13"/>
    </row>
    <row r="13" spans="1:12" ht="7.35" customHeight="1" x14ac:dyDescent="0.15">
      <c r="A13" s="3"/>
      <c r="B13" s="15"/>
      <c r="C13" s="15"/>
      <c r="D13" s="16"/>
      <c r="E13" s="16"/>
      <c r="F13" s="16"/>
      <c r="G13" s="16"/>
      <c r="H13" s="16"/>
      <c r="I13" s="1"/>
      <c r="J13" s="1"/>
      <c r="K13" s="1"/>
    </row>
    <row r="14" spans="1:12" ht="17.25" customHeight="1" x14ac:dyDescent="0.15">
      <c r="A14" s="3"/>
      <c r="B14" s="59" t="s">
        <v>25</v>
      </c>
      <c r="C14" s="1"/>
      <c r="D14" s="16"/>
      <c r="E14" s="16"/>
      <c r="F14" s="16"/>
      <c r="G14" s="16"/>
      <c r="H14" s="16"/>
      <c r="I14" s="1"/>
      <c r="J14" s="1"/>
      <c r="K14" s="1"/>
    </row>
    <row r="15" spans="1:12" s="19" customFormat="1" ht="27" customHeight="1" x14ac:dyDescent="0.25">
      <c r="A15" s="9"/>
      <c r="B15" s="200" t="s">
        <v>46</v>
      </c>
      <c r="C15" s="251" t="s">
        <v>8</v>
      </c>
      <c r="D15" s="252"/>
      <c r="E15" s="251" t="s">
        <v>9</v>
      </c>
      <c r="F15" s="252"/>
      <c r="G15" s="251" t="s">
        <v>10</v>
      </c>
      <c r="H15" s="252"/>
      <c r="I15" s="251" t="s">
        <v>2</v>
      </c>
      <c r="J15" s="252"/>
      <c r="K15" s="253" t="s">
        <v>2</v>
      </c>
      <c r="L15" s="9"/>
    </row>
    <row r="16" spans="1:12" s="19" customFormat="1" ht="22.5" x14ac:dyDescent="0.25">
      <c r="A16" s="9"/>
      <c r="B16" s="247"/>
      <c r="C16" s="22" t="s">
        <v>5</v>
      </c>
      <c r="D16" s="23" t="s">
        <v>6</v>
      </c>
      <c r="E16" s="22" t="s">
        <v>5</v>
      </c>
      <c r="F16" s="23" t="s">
        <v>6</v>
      </c>
      <c r="G16" s="22" t="s">
        <v>5</v>
      </c>
      <c r="H16" s="23" t="s">
        <v>6</v>
      </c>
      <c r="I16" s="22" t="s">
        <v>5</v>
      </c>
      <c r="J16" s="23" t="s">
        <v>6</v>
      </c>
      <c r="K16" s="254"/>
      <c r="L16" s="9"/>
    </row>
    <row r="17" spans="2:12" s="26" customFormat="1" ht="30" customHeight="1" x14ac:dyDescent="0.25">
      <c r="B17" s="24" t="s">
        <v>16</v>
      </c>
      <c r="C17" s="145">
        <f t="shared" ref="C17:K17" si="0">SUM(C18:C24)</f>
        <v>0</v>
      </c>
      <c r="D17" s="145">
        <f t="shared" si="0"/>
        <v>0</v>
      </c>
      <c r="E17" s="145">
        <f t="shared" si="0"/>
        <v>0</v>
      </c>
      <c r="F17" s="145">
        <f t="shared" si="0"/>
        <v>0</v>
      </c>
      <c r="G17" s="145">
        <f t="shared" si="0"/>
        <v>0</v>
      </c>
      <c r="H17" s="145">
        <f t="shared" si="0"/>
        <v>0</v>
      </c>
      <c r="I17" s="145">
        <f t="shared" si="0"/>
        <v>0</v>
      </c>
      <c r="J17" s="145">
        <f t="shared" si="0"/>
        <v>0</v>
      </c>
      <c r="K17" s="145">
        <f t="shared" si="0"/>
        <v>0</v>
      </c>
      <c r="L17" s="25"/>
    </row>
    <row r="18" spans="2:12" s="26" customFormat="1" ht="30" customHeight="1" x14ac:dyDescent="0.25">
      <c r="B18" s="31" t="s">
        <v>17</v>
      </c>
      <c r="C18" s="146">
        <f>+'3.1 MAIN INST'!C14+'3.2 ASSOC INST1 '!C15+'3.2 ASSOC INT2'!C15+'3.2. ASSOC INST3'!C15+'3.2. ASSOC INST4'!C15+'3.2. ASSOC INST5'!C15</f>
        <v>0</v>
      </c>
      <c r="D18" s="146">
        <f>+'3.1 MAIN INST'!D14+'3.2 ASSOC INST1 '!D15+'3.2 ASSOC INT2'!D15+'3.2. ASSOC INST3'!D15+'3.2. ASSOC INST4'!D15+'3.2. ASSOC INST5'!D15</f>
        <v>0</v>
      </c>
      <c r="E18" s="146">
        <f>+'3.1 MAIN INST'!E14+'3.2 ASSOC INST1 '!E15+'3.2 ASSOC INT2'!E15+'3.2. ASSOC INST3'!E15+'3.2. ASSOC INST4'!E15+'3.2. ASSOC INST5'!E15</f>
        <v>0</v>
      </c>
      <c r="F18" s="146">
        <f>+'3.1 MAIN INST'!F14+'3.2 ASSOC INST1 '!F15+'3.2 ASSOC INT2'!F15+'3.2. ASSOC INST3'!F15+'3.2. ASSOC INST4'!F15+'3.2. ASSOC INST5'!F15</f>
        <v>0</v>
      </c>
      <c r="G18" s="146">
        <f>+'3.1 MAIN INST'!G14+'3.2 ASSOC INST1 '!G15+'3.2 ASSOC INT2'!G15+'3.2. ASSOC INST3'!G15+'3.2. ASSOC INST4'!G15+'3.2. ASSOC INST5'!G15</f>
        <v>0</v>
      </c>
      <c r="H18" s="146">
        <f>+'3.1 MAIN INST'!H14+'3.2 ASSOC INST1 '!H15+'3.2 ASSOC INT2'!H15+'3.2. ASSOC INST3'!H15+'3.2. ASSOC INST4'!H15+'3.2. ASSOC INST5'!H15</f>
        <v>0</v>
      </c>
      <c r="I18" s="147">
        <f>+C18+E18+G18</f>
        <v>0</v>
      </c>
      <c r="J18" s="147">
        <f>+D18+F18+H18</f>
        <v>0</v>
      </c>
      <c r="K18" s="147">
        <f t="shared" ref="K18:K24" si="1">+I18+J18</f>
        <v>0</v>
      </c>
      <c r="L18" s="25"/>
    </row>
    <row r="19" spans="2:12" s="26" customFormat="1" ht="30" customHeight="1" x14ac:dyDescent="0.25">
      <c r="B19" s="31" t="str">
        <f>+'2.1 PERSONNEL'!B22</f>
        <v xml:space="preserve">Postdocs </v>
      </c>
      <c r="C19" s="146">
        <f>+'3.1 MAIN INST'!C15+'3.2 ASSOC INST1 '!C16+'3.2 ASSOC INT2'!C16+'3.2. ASSOC INST3'!C16+'3.2. ASSOC INST4'!C16+'3.2. ASSOC INST5'!C16</f>
        <v>0</v>
      </c>
      <c r="D19" s="146">
        <f>+'3.1 MAIN INST'!D15+'3.2 ASSOC INST1 '!D16+'3.2 ASSOC INT2'!D16+'3.2. ASSOC INST3'!D16+'3.2. ASSOC INST4'!D16+'3.2. ASSOC INST5'!D16</f>
        <v>0</v>
      </c>
      <c r="E19" s="146">
        <f>+'3.1 MAIN INST'!E15+'3.2 ASSOC INST1 '!E16+'3.2 ASSOC INT2'!E16+'3.2. ASSOC INST3'!E16+'3.2. ASSOC INST4'!E16+'3.2. ASSOC INST5'!E16</f>
        <v>0</v>
      </c>
      <c r="F19" s="146">
        <f>+'3.1 MAIN INST'!F15+'3.2 ASSOC INST1 '!F16+'3.2 ASSOC INT2'!F16+'3.2. ASSOC INST3'!F16+'3.2. ASSOC INST4'!F16+'3.2. ASSOC INST5'!F16</f>
        <v>0</v>
      </c>
      <c r="G19" s="146">
        <f>+'3.1 MAIN INST'!G15+'3.2 ASSOC INST1 '!G16+'3.2 ASSOC INT2'!G16+'3.2. ASSOC INST3'!G16+'3.2. ASSOC INST4'!G16+'3.2. ASSOC INST5'!G16</f>
        <v>0</v>
      </c>
      <c r="H19" s="146">
        <f>+'3.1 MAIN INST'!H15+'3.2 ASSOC INST1 '!H16+'3.2 ASSOC INT2'!H16+'3.2. ASSOC INST3'!H16+'3.2. ASSOC INST4'!H16+'3.2. ASSOC INST5'!H16</f>
        <v>0</v>
      </c>
      <c r="I19" s="147">
        <f t="shared" ref="I19:I29" si="2">+C19+E19+G19</f>
        <v>0</v>
      </c>
      <c r="J19" s="147">
        <f t="shared" ref="J19:J29" si="3">+D19+F19+H19</f>
        <v>0</v>
      </c>
      <c r="K19" s="148">
        <f t="shared" si="1"/>
        <v>0</v>
      </c>
      <c r="L19" s="25"/>
    </row>
    <row r="20" spans="2:12" s="26" customFormat="1" ht="30" customHeight="1" x14ac:dyDescent="0.25">
      <c r="B20" s="31" t="str">
        <f>+'2.1 PERSONNEL'!B23</f>
        <v>Postgraduated Thesis Students</v>
      </c>
      <c r="C20" s="146">
        <f>+'3.1 MAIN INST'!C16+'3.2 ASSOC INST1 '!C17+'3.2 ASSOC INT2'!C17+'3.2. ASSOC INST3'!C17+'3.2. ASSOC INST4'!C17+'3.2. ASSOC INST5'!C17</f>
        <v>0</v>
      </c>
      <c r="D20" s="146">
        <f>+'3.1 MAIN INST'!D16+'3.2 ASSOC INST1 '!D17+'3.2 ASSOC INT2'!D17+'3.2. ASSOC INST3'!D17+'3.2. ASSOC INST4'!D17+'3.2. ASSOC INST5'!D17</f>
        <v>0</v>
      </c>
      <c r="E20" s="146">
        <f>+'3.1 MAIN INST'!E16+'3.2 ASSOC INST1 '!E17+'3.2 ASSOC INT2'!E17+'3.2. ASSOC INST3'!E17+'3.2. ASSOC INST4'!E17+'3.2. ASSOC INST5'!E17</f>
        <v>0</v>
      </c>
      <c r="F20" s="146">
        <f>+'3.1 MAIN INST'!F16+'3.2 ASSOC INST1 '!F17+'3.2 ASSOC INT2'!F17+'3.2. ASSOC INST3'!F17+'3.2. ASSOC INST4'!F17+'3.2. ASSOC INST5'!F17</f>
        <v>0</v>
      </c>
      <c r="G20" s="146">
        <f>+'3.1 MAIN INST'!G16+'3.2 ASSOC INST1 '!G17+'3.2 ASSOC INT2'!G17+'3.2. ASSOC INST3'!G17+'3.2. ASSOC INST4'!G17+'3.2. ASSOC INST5'!G17</f>
        <v>0</v>
      </c>
      <c r="H20" s="146">
        <f>+'3.1 MAIN INST'!H16+'3.2 ASSOC INST1 '!H17+'3.2 ASSOC INT2'!H17+'3.2. ASSOC INST3'!H17+'3.2. ASSOC INST4'!H17+'3.2. ASSOC INST5'!H17</f>
        <v>0</v>
      </c>
      <c r="I20" s="147">
        <f t="shared" si="2"/>
        <v>0</v>
      </c>
      <c r="J20" s="147">
        <f t="shared" si="3"/>
        <v>0</v>
      </c>
      <c r="K20" s="148">
        <f t="shared" si="1"/>
        <v>0</v>
      </c>
      <c r="L20" s="25"/>
    </row>
    <row r="21" spans="2:12" s="26" customFormat="1" ht="30" customHeight="1" x14ac:dyDescent="0.25">
      <c r="B21" s="31" t="str">
        <f>+'2.1 PERSONNEL'!B24</f>
        <v>Undergraduated Thesis Students</v>
      </c>
      <c r="C21" s="146">
        <f>+'3.1 MAIN INST'!C17+'3.2 ASSOC INST1 '!C18+'3.2 ASSOC INT2'!C18+'3.2. ASSOC INST3'!C18+'3.2. ASSOC INST4'!C18+'3.2. ASSOC INST5'!C18</f>
        <v>0</v>
      </c>
      <c r="D21" s="146">
        <f>+'3.1 MAIN INST'!D17+'3.2 ASSOC INST1 '!D18+'3.2 ASSOC INT2'!D18+'3.2. ASSOC INST3'!D18+'3.2. ASSOC INST4'!D18+'3.2. ASSOC INST5'!D18</f>
        <v>0</v>
      </c>
      <c r="E21" s="146">
        <f>+'3.1 MAIN INST'!E17+'3.2 ASSOC INST1 '!E18+'3.2 ASSOC INT2'!E18+'3.2. ASSOC INST3'!E18+'3.2. ASSOC INST4'!E18+'3.2. ASSOC INST5'!E18</f>
        <v>0</v>
      </c>
      <c r="F21" s="146">
        <f>+'3.1 MAIN INST'!F17+'3.2 ASSOC INST1 '!F18+'3.2 ASSOC INT2'!F18+'3.2. ASSOC INST3'!F18+'3.2. ASSOC INST4'!F18+'3.2. ASSOC INST5'!F18</f>
        <v>0</v>
      </c>
      <c r="G21" s="146">
        <f>+'3.1 MAIN INST'!G17+'3.2 ASSOC INST1 '!G18+'3.2 ASSOC INT2'!G18+'3.2. ASSOC INST3'!G18+'3.2. ASSOC INST4'!G18+'3.2. ASSOC INST5'!G18</f>
        <v>0</v>
      </c>
      <c r="H21" s="146">
        <f>+'3.1 MAIN INST'!H17+'3.2 ASSOC INST1 '!H18+'3.2 ASSOC INT2'!H18+'3.2. ASSOC INST3'!H18+'3.2. ASSOC INST4'!H18+'3.2. ASSOC INST5'!H18</f>
        <v>0</v>
      </c>
      <c r="I21" s="147">
        <f t="shared" si="2"/>
        <v>0</v>
      </c>
      <c r="J21" s="147">
        <f t="shared" si="3"/>
        <v>0</v>
      </c>
      <c r="K21" s="148">
        <f t="shared" si="1"/>
        <v>0</v>
      </c>
      <c r="L21" s="25"/>
    </row>
    <row r="22" spans="2:12" s="26" customFormat="1" ht="30" customHeight="1" x14ac:dyDescent="0.25">
      <c r="B22" s="31" t="str">
        <f>+'2.1 PERSONNEL'!B25</f>
        <v>Professionals and Technicians</v>
      </c>
      <c r="C22" s="146">
        <f>+'3.1 MAIN INST'!C18+'3.2 ASSOC INST1 '!C19+'3.2 ASSOC INT2'!C19+'3.2. ASSOC INST3'!C19+'3.2. ASSOC INST4'!C19+'3.2. ASSOC INST5'!C19</f>
        <v>0</v>
      </c>
      <c r="D22" s="146">
        <f>+'3.1 MAIN INST'!D18+'3.2 ASSOC INST1 '!D19+'3.2 ASSOC INT2'!D19+'3.2. ASSOC INST3'!D19+'3.2. ASSOC INST4'!D19+'3.2. ASSOC INST5'!D19</f>
        <v>0</v>
      </c>
      <c r="E22" s="146">
        <f>+'3.1 MAIN INST'!E18+'3.2 ASSOC INST1 '!E19+'3.2 ASSOC INT2'!E19+'3.2. ASSOC INST3'!E19+'3.2. ASSOC INST4'!E19+'3.2. ASSOC INST5'!E19</f>
        <v>0</v>
      </c>
      <c r="F22" s="146">
        <f>+'3.1 MAIN INST'!F18+'3.2 ASSOC INST1 '!F19+'3.2 ASSOC INT2'!F19+'3.2. ASSOC INST3'!F19+'3.2. ASSOC INST4'!F19+'3.2. ASSOC INST5'!F19</f>
        <v>0</v>
      </c>
      <c r="G22" s="146">
        <f>+'3.1 MAIN INST'!G18+'3.2 ASSOC INST1 '!G19+'3.2 ASSOC INT2'!G19+'3.2. ASSOC INST3'!G19+'3.2. ASSOC INST4'!G19+'3.2. ASSOC INST5'!G19</f>
        <v>0</v>
      </c>
      <c r="H22" s="146">
        <f>+'3.1 MAIN INST'!H18+'3.2 ASSOC INST1 '!H19+'3.2 ASSOC INT2'!H19+'3.2. ASSOC INST3'!H19+'3.2. ASSOC INST4'!H19+'3.2. ASSOC INST5'!H19</f>
        <v>0</v>
      </c>
      <c r="I22" s="147">
        <f t="shared" si="2"/>
        <v>0</v>
      </c>
      <c r="J22" s="147">
        <f t="shared" si="3"/>
        <v>0</v>
      </c>
      <c r="K22" s="148">
        <f t="shared" si="1"/>
        <v>0</v>
      </c>
      <c r="L22" s="25"/>
    </row>
    <row r="23" spans="2:12" s="26" customFormat="1" ht="30" customHeight="1" x14ac:dyDescent="0.25">
      <c r="B23" s="31" t="str">
        <f>+'2.1 PERSONNEL'!B26</f>
        <v>Project Administrative Staff</v>
      </c>
      <c r="C23" s="146">
        <f>+'3.1 MAIN INST'!C19+'3.2 ASSOC INST1 '!C20+'3.2 ASSOC INT2'!C20+'3.2. ASSOC INST3'!C20+'3.2. ASSOC INST4'!C20+'3.2. ASSOC INST5'!C20</f>
        <v>0</v>
      </c>
      <c r="D23" s="146">
        <f>+'3.1 MAIN INST'!D19+'3.2 ASSOC INST1 '!D20+'3.2 ASSOC INT2'!D20+'3.2. ASSOC INST3'!D20+'3.2. ASSOC INST4'!D20+'3.2. ASSOC INST5'!D20</f>
        <v>0</v>
      </c>
      <c r="E23" s="146">
        <f>+'3.1 MAIN INST'!E19+'3.2 ASSOC INST1 '!E20+'3.2 ASSOC INT2'!E20+'3.2. ASSOC INST3'!E20+'3.2. ASSOC INST4'!E20+'3.2. ASSOC INST5'!E20</f>
        <v>0</v>
      </c>
      <c r="F23" s="146">
        <f>+'3.1 MAIN INST'!F19+'3.2 ASSOC INST1 '!F20+'3.2 ASSOC INT2'!F20+'3.2. ASSOC INST3'!F20+'3.2. ASSOC INST4'!F20+'3.2. ASSOC INST5'!F20</f>
        <v>0</v>
      </c>
      <c r="G23" s="146">
        <f>+'3.1 MAIN INST'!G19+'3.2 ASSOC INST1 '!G20+'3.2 ASSOC INT2'!G20+'3.2. ASSOC INST3'!G20+'3.2. ASSOC INST4'!G20+'3.2. ASSOC INST5'!G20</f>
        <v>0</v>
      </c>
      <c r="H23" s="146">
        <f>+'3.1 MAIN INST'!H19+'3.2 ASSOC INST1 '!H20+'3.2 ASSOC INT2'!H20+'3.2. ASSOC INST3'!H20+'3.2. ASSOC INST4'!H20+'3.2. ASSOC INST5'!H20</f>
        <v>0</v>
      </c>
      <c r="I23" s="147">
        <f t="shared" si="2"/>
        <v>0</v>
      </c>
      <c r="J23" s="147">
        <f t="shared" si="3"/>
        <v>0</v>
      </c>
      <c r="K23" s="148">
        <f t="shared" si="1"/>
        <v>0</v>
      </c>
      <c r="L23" s="25"/>
    </row>
    <row r="24" spans="2:12" s="26" customFormat="1" ht="30" customHeight="1" x14ac:dyDescent="0.25">
      <c r="B24" s="31" t="str">
        <f>+'2.1 PERSONNEL'!B27</f>
        <v>Research Assistants</v>
      </c>
      <c r="C24" s="149">
        <f>+'3.1 MAIN INST'!C20+'3.2 ASSOC INST1 '!C21+'3.2 ASSOC INT2'!C21+'3.2. ASSOC INST3'!C21+'3.2. ASSOC INST4'!C21+'3.2. ASSOC INST5'!C21</f>
        <v>0</v>
      </c>
      <c r="D24" s="149">
        <f>+'3.1 MAIN INST'!D20+'3.2 ASSOC INST1 '!D21+'3.2 ASSOC INT2'!D21+'3.2. ASSOC INST3'!D21+'3.2. ASSOC INST4'!D21+'3.2. ASSOC INST5'!D21</f>
        <v>0</v>
      </c>
      <c r="E24" s="149">
        <f>+'3.1 MAIN INST'!E20+'3.2 ASSOC INST1 '!E21+'3.2 ASSOC INT2'!E21+'3.2. ASSOC INST3'!E21+'3.2. ASSOC INST4'!E21+'3.2. ASSOC INST5'!E21</f>
        <v>0</v>
      </c>
      <c r="F24" s="149">
        <f>+'3.1 MAIN INST'!F20+'3.2 ASSOC INST1 '!F21+'3.2 ASSOC INT2'!F21+'3.2. ASSOC INST3'!F21+'3.2. ASSOC INST4'!F21+'3.2. ASSOC INST5'!F21</f>
        <v>0</v>
      </c>
      <c r="G24" s="149">
        <f>+'3.1 MAIN INST'!G20+'3.2 ASSOC INST1 '!G21+'3.2 ASSOC INT2'!G21+'3.2. ASSOC INST3'!G21+'3.2. ASSOC INST4'!G21+'3.2. ASSOC INST5'!G21</f>
        <v>0</v>
      </c>
      <c r="H24" s="149">
        <f>+'3.1 MAIN INST'!H20+'3.2 ASSOC INST1 '!H21+'3.2 ASSOC INT2'!H21+'3.2. ASSOC INST3'!H21+'3.2. ASSOC INST4'!H21+'3.2. ASSOC INST5'!H21</f>
        <v>0</v>
      </c>
      <c r="I24" s="150">
        <f t="shared" si="2"/>
        <v>0</v>
      </c>
      <c r="J24" s="150">
        <f t="shared" si="3"/>
        <v>0</v>
      </c>
      <c r="K24" s="184">
        <f t="shared" si="1"/>
        <v>0</v>
      </c>
      <c r="L24" s="25"/>
    </row>
    <row r="25" spans="2:12" s="26" customFormat="1" ht="30" customHeight="1" x14ac:dyDescent="0.25">
      <c r="B25" s="24" t="s">
        <v>60</v>
      </c>
      <c r="C25" s="145">
        <f>SUM(C26:C27)</f>
        <v>0</v>
      </c>
      <c r="D25" s="145">
        <f t="shared" ref="D25:H25" si="4">SUM(D26:D27)</f>
        <v>0</v>
      </c>
      <c r="E25" s="145">
        <f t="shared" si="4"/>
        <v>0</v>
      </c>
      <c r="F25" s="145">
        <f t="shared" si="4"/>
        <v>0</v>
      </c>
      <c r="G25" s="145">
        <f t="shared" si="4"/>
        <v>0</v>
      </c>
      <c r="H25" s="145">
        <f t="shared" si="4"/>
        <v>0</v>
      </c>
      <c r="I25" s="152">
        <f t="shared" ref="I25" si="5">+C25+E25+G25</f>
        <v>0</v>
      </c>
      <c r="J25" s="152">
        <f t="shared" ref="J25" si="6">+D25+F25+H25</f>
        <v>0</v>
      </c>
      <c r="K25" s="152">
        <f t="shared" ref="K25" si="7">+I25+J25</f>
        <v>0</v>
      </c>
      <c r="L25" s="25"/>
    </row>
    <row r="26" spans="2:12" s="26" customFormat="1" ht="30" customHeight="1" x14ac:dyDescent="0.25">
      <c r="B26" s="174" t="s">
        <v>59</v>
      </c>
      <c r="C26" s="151">
        <f>+'3.1 MAIN INST'!C22+'3.2 ASSOC INST1 '!C23+'3.2 ASSOC INT2'!C23+'3.2. ASSOC INST3'!C23+'3.2. ASSOC INST4'!C23+'3.2. ASSOC INST5'!C23</f>
        <v>0</v>
      </c>
      <c r="D26" s="151">
        <f>+'3.1 MAIN INST'!D22+'3.2 ASSOC INST1 '!D23+'3.2 ASSOC INT2'!D23+'3.2. ASSOC INST3'!D23+'3.2. ASSOC INST4'!D23+'3.2. ASSOC INST5'!D23</f>
        <v>0</v>
      </c>
      <c r="E26" s="151">
        <f>+'3.1 MAIN INST'!E22+'3.2 ASSOC INST1 '!E23+'3.2 ASSOC INT2'!E23+'3.2. ASSOC INST3'!E23+'3.2. ASSOC INST4'!E23+'3.2. ASSOC INST5'!E23</f>
        <v>0</v>
      </c>
      <c r="F26" s="151">
        <f>+'3.1 MAIN INST'!F22+'3.2 ASSOC INST1 '!F23+'3.2 ASSOC INT2'!F23+'3.2. ASSOC INST3'!F23+'3.2. ASSOC INST4'!F23+'3.2. ASSOC INST5'!F23</f>
        <v>0</v>
      </c>
      <c r="G26" s="151">
        <f>+'3.1 MAIN INST'!G22+'3.2 ASSOC INST1 '!G23+'3.2 ASSOC INT2'!G23+'3.2. ASSOC INST3'!G23+'3.2. ASSOC INST4'!G23+'3.2. ASSOC INST5'!G23</f>
        <v>0</v>
      </c>
      <c r="H26" s="151">
        <f>+'3.1 MAIN INST'!H22+'3.2 ASSOC INST1 '!H23+'3.2 ASSOC INT2'!H23+'3.2. ASSOC INST3'!H23+'3.2. ASSOC INST4'!H23+'3.2. ASSOC INST5'!H23</f>
        <v>0</v>
      </c>
      <c r="I26" s="152">
        <f t="shared" si="2"/>
        <v>0</v>
      </c>
      <c r="J26" s="152">
        <f t="shared" si="3"/>
        <v>0</v>
      </c>
      <c r="K26" s="145">
        <f>+I26+J26</f>
        <v>0</v>
      </c>
      <c r="L26" s="25"/>
    </row>
    <row r="27" spans="2:12" s="30" customFormat="1" ht="30" customHeight="1" x14ac:dyDescent="0.25">
      <c r="B27" s="174" t="s">
        <v>60</v>
      </c>
      <c r="C27" s="151">
        <f>+'3.1 MAIN INST'!C23+'3.2 ASSOC INST1 '!C24+'3.2 ASSOC INT2'!C24+'3.2. ASSOC INST3'!C24+'3.2. ASSOC INST4'!C24+'3.2. ASSOC INST5'!C24</f>
        <v>0</v>
      </c>
      <c r="D27" s="151">
        <f>+'3.1 MAIN INST'!D23+'3.2 ASSOC INST1 '!D24+'3.2 ASSOC INT2'!D24+'3.2. ASSOC INST3'!D24+'3.2. ASSOC INST4'!D24+'3.2. ASSOC INST5'!D24</f>
        <v>0</v>
      </c>
      <c r="E27" s="151">
        <f>+'3.1 MAIN INST'!E23+'3.2 ASSOC INST1 '!E24+'3.2 ASSOC INT2'!E24+'3.2. ASSOC INST3'!E24+'3.2. ASSOC INST4'!E24+'3.2. ASSOC INST5'!E24</f>
        <v>0</v>
      </c>
      <c r="F27" s="151">
        <f>+'3.1 MAIN INST'!F23+'3.2 ASSOC INST1 '!F24+'3.2 ASSOC INT2'!F24+'3.2. ASSOC INST3'!F24+'3.2. ASSOC INST4'!F24+'3.2. ASSOC INST5'!F24</f>
        <v>0</v>
      </c>
      <c r="G27" s="151">
        <f>+'3.1 MAIN INST'!G23+'3.2 ASSOC INST1 '!G24+'3.2 ASSOC INT2'!G24+'3.2. ASSOC INST3'!G24+'3.2. ASSOC INST4'!G24+'3.2. ASSOC INST5'!G24</f>
        <v>0</v>
      </c>
      <c r="H27" s="151">
        <f>+'3.1 MAIN INST'!H23+'3.2 ASSOC INST1 '!H24+'3.2 ASSOC INT2'!H24+'3.2. ASSOC INST3'!H24+'3.2. ASSOC INST4'!H24+'3.2. ASSOC INST5'!H24</f>
        <v>0</v>
      </c>
      <c r="I27" s="152">
        <f t="shared" si="2"/>
        <v>0</v>
      </c>
      <c r="J27" s="152">
        <f t="shared" si="3"/>
        <v>0</v>
      </c>
      <c r="K27" s="145">
        <f>+I27+J27</f>
        <v>0</v>
      </c>
      <c r="L27" s="29"/>
    </row>
    <row r="28" spans="2:12" s="26" customFormat="1" ht="30" customHeight="1" x14ac:dyDescent="0.25">
      <c r="B28" s="24" t="s">
        <v>63</v>
      </c>
      <c r="C28" s="188">
        <f>+'3.1 MAIN INST'!C24+'3.2 ASSOC INST1 '!C25+'3.2 ASSOC INT2'!C25+'3.2. ASSOC INST3'!C25+'3.2. ASSOC INST4'!C25+'3.2. ASSOC INST5'!C25</f>
        <v>0</v>
      </c>
      <c r="D28" s="188">
        <f>+'3.1 MAIN INST'!D24+'3.2 ASSOC INST1 '!D25+'3.2 ASSOC INT2'!D25+'3.2. ASSOC INST3'!D25+'3.2. ASSOC INST4'!D25+'3.2. ASSOC INST5'!D25</f>
        <v>0</v>
      </c>
      <c r="E28" s="188">
        <f>+'3.1 MAIN INST'!E24+'3.2 ASSOC INST1 '!E25+'3.2 ASSOC INT2'!E25+'3.2. ASSOC INST3'!E25+'3.2. ASSOC INST4'!E25+'3.2. ASSOC INST5'!E25</f>
        <v>0</v>
      </c>
      <c r="F28" s="188">
        <f>+'3.1 MAIN INST'!F24+'3.2 ASSOC INST1 '!F25+'3.2 ASSOC INT2'!F25+'3.2. ASSOC INST3'!F25+'3.2. ASSOC INST4'!F25+'3.2. ASSOC INST5'!F25</f>
        <v>0</v>
      </c>
      <c r="G28" s="188">
        <f>+'3.1 MAIN INST'!G24+'3.2 ASSOC INST1 '!G25+'3.2 ASSOC INT2'!G25+'3.2. ASSOC INST3'!G25+'3.2. ASSOC INST4'!G25+'3.2. ASSOC INST5'!G25</f>
        <v>0</v>
      </c>
      <c r="H28" s="188">
        <f>+'3.1 MAIN INST'!H24+'3.2 ASSOC INST1 '!H25+'3.2 ASSOC INT2'!H25+'3.2. ASSOC INST3'!H25+'3.2. ASSOC INST4'!H25+'3.2. ASSOC INST5'!H25</f>
        <v>0</v>
      </c>
      <c r="I28" s="152">
        <f t="shared" si="2"/>
        <v>0</v>
      </c>
      <c r="J28" s="152">
        <f t="shared" si="3"/>
        <v>0</v>
      </c>
      <c r="K28" s="145">
        <f>+I28+J28</f>
        <v>0</v>
      </c>
      <c r="L28" s="25"/>
    </row>
    <row r="29" spans="2:12" s="26" customFormat="1" ht="30" customHeight="1" x14ac:dyDescent="0.25">
      <c r="B29" s="24" t="s">
        <v>78</v>
      </c>
      <c r="C29" s="188">
        <f>+'3.1 MAIN INST'!C25+'3.2 ASSOC INST1 '!C26+'3.2 ASSOC INT2'!C26+'3.2. ASSOC INST3'!C26+'3.2. ASSOC INST4'!C26+'3.2. ASSOC INST5'!C26</f>
        <v>0</v>
      </c>
      <c r="D29" s="188">
        <f>+'3.1 MAIN INST'!D25+'3.2 ASSOC INST1 '!D26+'3.2 ASSOC INT2'!D26+'3.2. ASSOC INST3'!D26+'3.2. ASSOC INST4'!D26+'3.2. ASSOC INST5'!D26</f>
        <v>0</v>
      </c>
      <c r="E29" s="188">
        <f>+'3.1 MAIN INST'!E25+'3.2 ASSOC INST1 '!E26+'3.2 ASSOC INT2'!E26+'3.2. ASSOC INST3'!E26+'3.2. ASSOC INST4'!E26+'3.2. ASSOC INST5'!E26</f>
        <v>0</v>
      </c>
      <c r="F29" s="188">
        <f>+'3.1 MAIN INST'!F25+'3.2 ASSOC INST1 '!F26+'3.2 ASSOC INT2'!F26+'3.2. ASSOC INST3'!F26+'3.2. ASSOC INST4'!F26+'3.2. ASSOC INST5'!F26</f>
        <v>0</v>
      </c>
      <c r="G29" s="188">
        <f>+'3.1 MAIN INST'!G25+'3.2 ASSOC INST1 '!G26+'3.2 ASSOC INT2'!G26+'3.2. ASSOC INST3'!G26+'3.2. ASSOC INST4'!G26+'3.2. ASSOC INST5'!G26</f>
        <v>0</v>
      </c>
      <c r="H29" s="188">
        <f>+'3.1 MAIN INST'!H25+'3.2 ASSOC INST1 '!H26+'3.2 ASSOC INT2'!H26+'3.2. ASSOC INST3'!H26+'3.2. ASSOC INST4'!H26+'3.2. ASSOC INST5'!H26</f>
        <v>0</v>
      </c>
      <c r="I29" s="152">
        <f t="shared" si="2"/>
        <v>0</v>
      </c>
      <c r="J29" s="152">
        <f t="shared" si="3"/>
        <v>0</v>
      </c>
      <c r="K29" s="145">
        <f>+I29+J29</f>
        <v>0</v>
      </c>
      <c r="L29" s="25"/>
    </row>
    <row r="30" spans="2:12" s="26" customFormat="1" ht="30" customHeight="1" x14ac:dyDescent="0.25">
      <c r="B30" s="33" t="s">
        <v>56</v>
      </c>
      <c r="C30" s="80">
        <f t="shared" ref="C30:H30" si="8">+C17+SUM(C26:C29)</f>
        <v>0</v>
      </c>
      <c r="D30" s="80">
        <f t="shared" si="8"/>
        <v>0</v>
      </c>
      <c r="E30" s="80">
        <f t="shared" si="8"/>
        <v>0</v>
      </c>
      <c r="F30" s="80">
        <f t="shared" si="8"/>
        <v>0</v>
      </c>
      <c r="G30" s="80">
        <f t="shared" si="8"/>
        <v>0</v>
      </c>
      <c r="H30" s="80">
        <f t="shared" si="8"/>
        <v>0</v>
      </c>
      <c r="I30" s="80">
        <f>+C30+E30+G30</f>
        <v>0</v>
      </c>
      <c r="J30" s="80">
        <f>+D30+F30+H30</f>
        <v>0</v>
      </c>
      <c r="K30" s="80">
        <f>+I30+J30</f>
        <v>0</v>
      </c>
      <c r="L30" s="25"/>
    </row>
  </sheetData>
  <mergeCells count="8">
    <mergeCell ref="B15:B16"/>
    <mergeCell ref="B1:K1"/>
    <mergeCell ref="B6:B10"/>
    <mergeCell ref="C15:D15"/>
    <mergeCell ref="E15:F15"/>
    <mergeCell ref="G15:H15"/>
    <mergeCell ref="I15:J15"/>
    <mergeCell ref="K15:K16"/>
  </mergeCells>
  <phoneticPr fontId="11" type="noConversion"/>
  <pageMargins left="0.25" right="0.25" top="0.75" bottom="0.75" header="0.3" footer="0.3"/>
  <pageSetup scale="68"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view="pageBreakPreview" zoomScale="96" zoomScaleNormal="100" zoomScaleSheetLayoutView="96" workbookViewId="0">
      <selection activeCell="B25" sqref="B25"/>
    </sheetView>
  </sheetViews>
  <sheetFormatPr baseColWidth="10" defaultColWidth="11.42578125" defaultRowHeight="11.25" x14ac:dyDescent="0.15"/>
  <cols>
    <col min="1" max="1" width="1.28515625" style="17" customWidth="1"/>
    <col min="2" max="2" width="39" style="17" customWidth="1"/>
    <col min="3" max="3" width="13.140625" style="17" customWidth="1"/>
    <col min="4" max="8" width="13.140625" style="35" customWidth="1"/>
    <col min="9" max="10" width="13.140625" style="36" customWidth="1"/>
    <col min="11" max="11" width="15.42578125" style="36" customWidth="1"/>
    <col min="12" max="12" width="2" style="3" customWidth="1"/>
    <col min="13" max="16384" width="11.42578125" style="17"/>
  </cols>
  <sheetData>
    <row r="1" spans="1:12" s="2" customFormat="1" ht="26.25" customHeight="1" x14ac:dyDescent="0.15">
      <c r="A1" s="1"/>
      <c r="B1" s="192" t="s">
        <v>82</v>
      </c>
      <c r="C1" s="192"/>
      <c r="D1" s="192"/>
      <c r="E1" s="192"/>
      <c r="F1" s="192"/>
      <c r="G1" s="192"/>
      <c r="H1" s="192"/>
      <c r="I1" s="192"/>
      <c r="J1" s="192"/>
      <c r="K1" s="192"/>
    </row>
    <row r="2" spans="1:12" s="8" customFormat="1" ht="12.75" customHeight="1" x14ac:dyDescent="0.15">
      <c r="A2" s="3"/>
      <c r="B2" s="4"/>
      <c r="C2" s="4"/>
      <c r="D2" s="5"/>
      <c r="E2" s="6"/>
      <c r="F2" s="6"/>
      <c r="G2" s="6"/>
      <c r="H2" s="6"/>
      <c r="I2" s="7"/>
      <c r="J2" s="7"/>
      <c r="K2" s="7"/>
    </row>
    <row r="3" spans="1:12" s="14" customFormat="1" ht="20.100000000000001" customHeight="1" x14ac:dyDescent="0.25">
      <c r="A3" s="9"/>
      <c r="B3" s="10" t="s">
        <v>3</v>
      </c>
      <c r="C3" s="255">
        <f>+'2. ANID BUDGET'!C3</f>
        <v>0</v>
      </c>
      <c r="D3" s="256"/>
      <c r="E3" s="256"/>
      <c r="F3" s="256"/>
      <c r="G3" s="256"/>
      <c r="H3" s="256"/>
      <c r="I3" s="256"/>
      <c r="J3" s="256"/>
      <c r="K3" s="257"/>
      <c r="L3" s="13"/>
    </row>
    <row r="4" spans="1:12" s="14" customFormat="1" ht="20.100000000000001" customHeight="1" x14ac:dyDescent="0.25">
      <c r="A4" s="9"/>
      <c r="B4" s="10" t="s">
        <v>0</v>
      </c>
      <c r="C4" s="255">
        <f>+'2. ANID BUDGET'!C4</f>
        <v>0</v>
      </c>
      <c r="D4" s="256"/>
      <c r="E4" s="256"/>
      <c r="F4" s="256"/>
      <c r="G4" s="256"/>
      <c r="H4" s="256"/>
      <c r="I4" s="256"/>
      <c r="J4" s="256"/>
      <c r="K4" s="257"/>
      <c r="L4" s="13"/>
    </row>
    <row r="5" spans="1:12" s="14" customFormat="1" ht="20.100000000000001" customHeight="1" x14ac:dyDescent="0.25">
      <c r="A5" s="9"/>
      <c r="B5" s="137" t="s">
        <v>44</v>
      </c>
      <c r="C5" s="258">
        <f>+'2. ANID BUDGET'!C5</f>
        <v>0</v>
      </c>
      <c r="D5" s="259"/>
      <c r="E5" s="259"/>
      <c r="F5" s="259"/>
      <c r="G5" s="259"/>
      <c r="H5" s="259"/>
      <c r="I5" s="259"/>
      <c r="J5" s="259"/>
      <c r="K5" s="260"/>
      <c r="L5" s="13"/>
    </row>
    <row r="6" spans="1:12" ht="5.65" customHeight="1" x14ac:dyDescent="0.15">
      <c r="A6" s="3"/>
      <c r="B6" s="15"/>
      <c r="C6" s="15"/>
      <c r="D6" s="16"/>
      <c r="E6" s="16"/>
      <c r="F6" s="16"/>
      <c r="G6" s="16"/>
      <c r="H6" s="16"/>
      <c r="I6" s="1"/>
      <c r="J6" s="1"/>
      <c r="K6" s="1"/>
    </row>
    <row r="7" spans="1:12" ht="22.35" customHeight="1" x14ac:dyDescent="0.15">
      <c r="A7" s="3"/>
      <c r="B7" s="173" t="s">
        <v>77</v>
      </c>
      <c r="C7" s="16"/>
      <c r="D7" s="16"/>
      <c r="E7" s="16"/>
      <c r="F7" s="16"/>
      <c r="G7" s="16"/>
      <c r="H7" s="16"/>
      <c r="I7" s="1"/>
      <c r="J7" s="1"/>
      <c r="K7" s="1"/>
    </row>
    <row r="8" spans="1:12" ht="7.7" customHeight="1" x14ac:dyDescent="0.15">
      <c r="A8" s="3"/>
      <c r="B8" s="15"/>
      <c r="C8" s="15"/>
      <c r="D8" s="16"/>
      <c r="E8" s="16"/>
      <c r="F8" s="16"/>
      <c r="G8" s="16"/>
      <c r="H8" s="16"/>
      <c r="I8" s="1"/>
      <c r="J8" s="1"/>
      <c r="K8" s="1"/>
    </row>
    <row r="9" spans="1:12" ht="17.25" customHeight="1" x14ac:dyDescent="0.15">
      <c r="A9" s="3"/>
      <c r="B9" s="18" t="s">
        <v>1</v>
      </c>
      <c r="C9" s="1"/>
      <c r="D9" s="16"/>
      <c r="E9" s="16"/>
      <c r="F9" s="16"/>
      <c r="G9" s="16"/>
      <c r="H9" s="16"/>
      <c r="I9" s="1"/>
      <c r="J9" s="1"/>
      <c r="K9" s="1"/>
    </row>
    <row r="10" spans="1:12" s="19" customFormat="1" ht="20.25" customHeight="1" x14ac:dyDescent="0.25">
      <c r="A10" s="9"/>
      <c r="B10" s="200" t="s">
        <v>46</v>
      </c>
      <c r="C10" s="261" t="s">
        <v>4</v>
      </c>
      <c r="D10" s="262"/>
      <c r="E10" s="262"/>
      <c r="F10" s="262"/>
      <c r="G10" s="262"/>
      <c r="H10" s="262"/>
      <c r="I10" s="262"/>
      <c r="J10" s="262"/>
      <c r="K10" s="263"/>
      <c r="L10" s="9"/>
    </row>
    <row r="11" spans="1:12" s="19" customFormat="1" ht="27" customHeight="1" x14ac:dyDescent="0.25">
      <c r="A11" s="9"/>
      <c r="B11" s="264"/>
      <c r="C11" s="251" t="s">
        <v>8</v>
      </c>
      <c r="D11" s="252"/>
      <c r="E11" s="251" t="s">
        <v>9</v>
      </c>
      <c r="F11" s="252"/>
      <c r="G11" s="251" t="s">
        <v>10</v>
      </c>
      <c r="H11" s="252"/>
      <c r="I11" s="251" t="s">
        <v>2</v>
      </c>
      <c r="J11" s="252"/>
      <c r="K11" s="253" t="s">
        <v>2</v>
      </c>
      <c r="L11" s="9"/>
    </row>
    <row r="12" spans="1:12" s="19" customFormat="1" ht="22.5" x14ac:dyDescent="0.25">
      <c r="A12" s="9"/>
      <c r="B12" s="247"/>
      <c r="C12" s="22" t="s">
        <v>5</v>
      </c>
      <c r="D12" s="23" t="s">
        <v>6</v>
      </c>
      <c r="E12" s="22" t="s">
        <v>5</v>
      </c>
      <c r="F12" s="23" t="s">
        <v>6</v>
      </c>
      <c r="G12" s="22" t="s">
        <v>5</v>
      </c>
      <c r="H12" s="23" t="s">
        <v>6</v>
      </c>
      <c r="I12" s="22" t="s">
        <v>5</v>
      </c>
      <c r="J12" s="23" t="s">
        <v>6</v>
      </c>
      <c r="K12" s="254"/>
      <c r="L12" s="9"/>
    </row>
    <row r="13" spans="1:12" s="26" customFormat="1" ht="30" customHeight="1" x14ac:dyDescent="0.25">
      <c r="B13" s="24" t="s">
        <v>16</v>
      </c>
      <c r="C13" s="138">
        <f t="shared" ref="C13:K13" si="0">SUM(C14:C20)</f>
        <v>0</v>
      </c>
      <c r="D13" s="138">
        <f t="shared" si="0"/>
        <v>0</v>
      </c>
      <c r="E13" s="138">
        <f t="shared" si="0"/>
        <v>0</v>
      </c>
      <c r="F13" s="138">
        <f t="shared" si="0"/>
        <v>0</v>
      </c>
      <c r="G13" s="138">
        <f t="shared" si="0"/>
        <v>0</v>
      </c>
      <c r="H13" s="138">
        <f t="shared" si="0"/>
        <v>0</v>
      </c>
      <c r="I13" s="138">
        <f t="shared" si="0"/>
        <v>0</v>
      </c>
      <c r="J13" s="138">
        <f t="shared" si="0"/>
        <v>0</v>
      </c>
      <c r="K13" s="138">
        <f t="shared" si="0"/>
        <v>0</v>
      </c>
      <c r="L13" s="25"/>
    </row>
    <row r="14" spans="1:12" s="26" customFormat="1" ht="30" customHeight="1" x14ac:dyDescent="0.25">
      <c r="B14" s="31" t="s">
        <v>17</v>
      </c>
      <c r="C14" s="153"/>
      <c r="D14" s="153"/>
      <c r="E14" s="153"/>
      <c r="F14" s="153"/>
      <c r="G14" s="153"/>
      <c r="H14" s="153"/>
      <c r="I14" s="139">
        <f>+C14+E14+G14</f>
        <v>0</v>
      </c>
      <c r="J14" s="139">
        <f>+D14+F14+H14</f>
        <v>0</v>
      </c>
      <c r="K14" s="139">
        <f t="shared" ref="K14:K20" si="1">+I14+J14</f>
        <v>0</v>
      </c>
      <c r="L14" s="25"/>
    </row>
    <row r="15" spans="1:12" s="26" customFormat="1" ht="30" customHeight="1" x14ac:dyDescent="0.25">
      <c r="B15" s="31" t="str">
        <f>+'2.1 PERSONNEL'!B22</f>
        <v xml:space="preserve">Postdocs </v>
      </c>
      <c r="C15" s="153"/>
      <c r="D15" s="153"/>
      <c r="E15" s="153"/>
      <c r="F15" s="153"/>
      <c r="G15" s="153"/>
      <c r="H15" s="153"/>
      <c r="I15" s="139">
        <f t="shared" ref="I15:J25" si="2">+C15+E15+G15</f>
        <v>0</v>
      </c>
      <c r="J15" s="139">
        <f t="shared" si="2"/>
        <v>0</v>
      </c>
      <c r="K15" s="140">
        <f t="shared" si="1"/>
        <v>0</v>
      </c>
      <c r="L15" s="25"/>
    </row>
    <row r="16" spans="1:12" s="26" customFormat="1" ht="30" customHeight="1" x14ac:dyDescent="0.25">
      <c r="B16" s="31" t="str">
        <f>+'2.1 PERSONNEL'!B23</f>
        <v>Postgraduated Thesis Students</v>
      </c>
      <c r="C16" s="153"/>
      <c r="D16" s="153"/>
      <c r="E16" s="153"/>
      <c r="F16" s="153"/>
      <c r="G16" s="153"/>
      <c r="H16" s="153"/>
      <c r="I16" s="139">
        <f t="shared" si="2"/>
        <v>0</v>
      </c>
      <c r="J16" s="139">
        <f t="shared" si="2"/>
        <v>0</v>
      </c>
      <c r="K16" s="140">
        <f t="shared" si="1"/>
        <v>0</v>
      </c>
      <c r="L16" s="25"/>
    </row>
    <row r="17" spans="2:12" s="26" customFormat="1" ht="30" customHeight="1" x14ac:dyDescent="0.25">
      <c r="B17" s="31" t="str">
        <f>+'2.1 PERSONNEL'!B24</f>
        <v>Undergraduated Thesis Students</v>
      </c>
      <c r="C17" s="153"/>
      <c r="D17" s="153"/>
      <c r="E17" s="153"/>
      <c r="F17" s="153"/>
      <c r="G17" s="153"/>
      <c r="H17" s="153"/>
      <c r="I17" s="139">
        <f t="shared" si="2"/>
        <v>0</v>
      </c>
      <c r="J17" s="139">
        <f t="shared" si="2"/>
        <v>0</v>
      </c>
      <c r="K17" s="140">
        <f t="shared" si="1"/>
        <v>0</v>
      </c>
      <c r="L17" s="25"/>
    </row>
    <row r="18" spans="2:12" s="26" customFormat="1" ht="30" customHeight="1" x14ac:dyDescent="0.25">
      <c r="B18" s="31" t="str">
        <f>+'2.1 PERSONNEL'!B25</f>
        <v>Professionals and Technicians</v>
      </c>
      <c r="C18" s="153"/>
      <c r="D18" s="153"/>
      <c r="E18" s="153"/>
      <c r="F18" s="153"/>
      <c r="G18" s="153"/>
      <c r="H18" s="153"/>
      <c r="I18" s="139">
        <f t="shared" si="2"/>
        <v>0</v>
      </c>
      <c r="J18" s="139">
        <f t="shared" si="2"/>
        <v>0</v>
      </c>
      <c r="K18" s="140">
        <f t="shared" si="1"/>
        <v>0</v>
      </c>
      <c r="L18" s="25"/>
    </row>
    <row r="19" spans="2:12" s="26" customFormat="1" ht="30" customHeight="1" x14ac:dyDescent="0.25">
      <c r="B19" s="31" t="str">
        <f>+'2.1 PERSONNEL'!B26</f>
        <v>Project Administrative Staff</v>
      </c>
      <c r="C19" s="153"/>
      <c r="D19" s="153"/>
      <c r="E19" s="153"/>
      <c r="F19" s="153"/>
      <c r="G19" s="153"/>
      <c r="H19" s="153"/>
      <c r="I19" s="139">
        <f t="shared" si="2"/>
        <v>0</v>
      </c>
      <c r="J19" s="139">
        <f t="shared" si="2"/>
        <v>0</v>
      </c>
      <c r="K19" s="140">
        <f t="shared" si="1"/>
        <v>0</v>
      </c>
      <c r="L19" s="25"/>
    </row>
    <row r="20" spans="2:12" s="26" customFormat="1" ht="30" customHeight="1" x14ac:dyDescent="0.25">
      <c r="B20" s="31" t="str">
        <f>+'2.1 PERSONNEL'!B27</f>
        <v>Research Assistants</v>
      </c>
      <c r="C20" s="154"/>
      <c r="D20" s="154"/>
      <c r="E20" s="154"/>
      <c r="F20" s="154"/>
      <c r="G20" s="154"/>
      <c r="H20" s="154"/>
      <c r="I20" s="142">
        <f t="shared" si="2"/>
        <v>0</v>
      </c>
      <c r="J20" s="142">
        <f t="shared" si="2"/>
        <v>0</v>
      </c>
      <c r="K20" s="185">
        <f t="shared" si="1"/>
        <v>0</v>
      </c>
      <c r="L20" s="25"/>
    </row>
    <row r="21" spans="2:12" s="26" customFormat="1" ht="30" customHeight="1" x14ac:dyDescent="0.25">
      <c r="B21" s="24" t="s">
        <v>60</v>
      </c>
      <c r="C21" s="138">
        <f>+C22+C23</f>
        <v>0</v>
      </c>
      <c r="D21" s="138">
        <f t="shared" ref="D21:H21" si="3">+D22+D23</f>
        <v>0</v>
      </c>
      <c r="E21" s="138">
        <f t="shared" si="3"/>
        <v>0</v>
      </c>
      <c r="F21" s="138">
        <f t="shared" si="3"/>
        <v>0</v>
      </c>
      <c r="G21" s="138">
        <f t="shared" si="3"/>
        <v>0</v>
      </c>
      <c r="H21" s="138">
        <f t="shared" si="3"/>
        <v>0</v>
      </c>
      <c r="I21" s="144">
        <f t="shared" ref="I21" si="4">+C21+E21+G21</f>
        <v>0</v>
      </c>
      <c r="J21" s="144">
        <f t="shared" ref="J21" si="5">+D21+F21+H21</f>
        <v>0</v>
      </c>
      <c r="K21" s="144">
        <f t="shared" ref="K21" si="6">+I21+J21</f>
        <v>0</v>
      </c>
      <c r="L21" s="25"/>
    </row>
    <row r="22" spans="2:12" s="26" customFormat="1" ht="30" customHeight="1" x14ac:dyDescent="0.25">
      <c r="B22" s="174" t="s">
        <v>59</v>
      </c>
      <c r="C22" s="155"/>
      <c r="D22" s="155"/>
      <c r="E22" s="155"/>
      <c r="F22" s="155"/>
      <c r="G22" s="155"/>
      <c r="H22" s="155"/>
      <c r="I22" s="144">
        <f t="shared" si="2"/>
        <v>0</v>
      </c>
      <c r="J22" s="144">
        <f t="shared" si="2"/>
        <v>0</v>
      </c>
      <c r="K22" s="138">
        <f>+I22+J22</f>
        <v>0</v>
      </c>
      <c r="L22" s="25"/>
    </row>
    <row r="23" spans="2:12" s="30" customFormat="1" ht="30" customHeight="1" x14ac:dyDescent="0.25">
      <c r="B23" s="174" t="s">
        <v>60</v>
      </c>
      <c r="C23" s="155"/>
      <c r="D23" s="155"/>
      <c r="E23" s="155"/>
      <c r="F23" s="155"/>
      <c r="G23" s="155"/>
      <c r="H23" s="155"/>
      <c r="I23" s="144">
        <f t="shared" si="2"/>
        <v>0</v>
      </c>
      <c r="J23" s="144">
        <f t="shared" si="2"/>
        <v>0</v>
      </c>
      <c r="K23" s="138">
        <f>+I23+J23</f>
        <v>0</v>
      </c>
      <c r="L23" s="29"/>
    </row>
    <row r="24" spans="2:12" s="26" customFormat="1" ht="30" customHeight="1" x14ac:dyDescent="0.25">
      <c r="B24" s="24" t="s">
        <v>63</v>
      </c>
      <c r="C24" s="189"/>
      <c r="D24" s="189"/>
      <c r="E24" s="189"/>
      <c r="F24" s="189"/>
      <c r="G24" s="189"/>
      <c r="H24" s="189"/>
      <c r="I24" s="144">
        <f t="shared" si="2"/>
        <v>0</v>
      </c>
      <c r="J24" s="144">
        <f t="shared" si="2"/>
        <v>0</v>
      </c>
      <c r="K24" s="138">
        <f>+I24+J24</f>
        <v>0</v>
      </c>
      <c r="L24" s="25"/>
    </row>
    <row r="25" spans="2:12" s="26" customFormat="1" ht="30" customHeight="1" x14ac:dyDescent="0.25">
      <c r="B25" s="24" t="s">
        <v>78</v>
      </c>
      <c r="C25" s="189"/>
      <c r="D25" s="189"/>
      <c r="E25" s="189"/>
      <c r="F25" s="189"/>
      <c r="G25" s="189"/>
      <c r="H25" s="189"/>
      <c r="I25" s="144">
        <f t="shared" si="2"/>
        <v>0</v>
      </c>
      <c r="J25" s="144">
        <f t="shared" si="2"/>
        <v>0</v>
      </c>
      <c r="K25" s="138">
        <f>+I25+J25</f>
        <v>0</v>
      </c>
      <c r="L25" s="25"/>
    </row>
    <row r="26" spans="2:12" s="26" customFormat="1" ht="30" customHeight="1" x14ac:dyDescent="0.25">
      <c r="B26" s="33" t="s">
        <v>56</v>
      </c>
      <c r="C26" s="156">
        <f t="shared" ref="C26:H26" si="7">+C13+SUM(C22:C25)</f>
        <v>0</v>
      </c>
      <c r="D26" s="156">
        <f t="shared" si="7"/>
        <v>0</v>
      </c>
      <c r="E26" s="156">
        <f t="shared" si="7"/>
        <v>0</v>
      </c>
      <c r="F26" s="156">
        <f t="shared" si="7"/>
        <v>0</v>
      </c>
      <c r="G26" s="156">
        <f t="shared" si="7"/>
        <v>0</v>
      </c>
      <c r="H26" s="156">
        <f t="shared" si="7"/>
        <v>0</v>
      </c>
      <c r="I26" s="156">
        <f>+C26+E26+G26</f>
        <v>0</v>
      </c>
      <c r="J26" s="156">
        <f>+D26+F26+H26</f>
        <v>0</v>
      </c>
      <c r="K26" s="156">
        <f>+I26+J26</f>
        <v>0</v>
      </c>
      <c r="L26" s="25"/>
    </row>
  </sheetData>
  <mergeCells count="11">
    <mergeCell ref="C4:K4"/>
    <mergeCell ref="C5:K5"/>
    <mergeCell ref="B1:K1"/>
    <mergeCell ref="C3:K3"/>
    <mergeCell ref="C10:K10"/>
    <mergeCell ref="B10:B12"/>
    <mergeCell ref="C11:D11"/>
    <mergeCell ref="E11:F11"/>
    <mergeCell ref="G11:H11"/>
    <mergeCell ref="I11:J11"/>
    <mergeCell ref="K11:K12"/>
  </mergeCells>
  <pageMargins left="0.25" right="0.25" top="0.75" bottom="0.75" header="0.3" footer="0.3"/>
  <pageSetup scale="77" orientation="landscape" r:id="rId1"/>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96" zoomScaleNormal="100" zoomScaleSheetLayoutView="96" workbookViewId="0">
      <selection activeCell="B26" sqref="B26"/>
    </sheetView>
  </sheetViews>
  <sheetFormatPr baseColWidth="10" defaultColWidth="11.42578125" defaultRowHeight="11.25" x14ac:dyDescent="0.15"/>
  <cols>
    <col min="1" max="1" width="1.28515625" style="17" customWidth="1"/>
    <col min="2" max="2" width="37" style="17" customWidth="1"/>
    <col min="3" max="3" width="13.140625" style="17" customWidth="1"/>
    <col min="4" max="8" width="13.140625" style="35" customWidth="1"/>
    <col min="9" max="10" width="13.140625" style="36" customWidth="1"/>
    <col min="11" max="11" width="15.42578125" style="36" customWidth="1"/>
    <col min="12" max="12" width="2" style="3" customWidth="1"/>
    <col min="13" max="16384" width="11.42578125" style="17"/>
  </cols>
  <sheetData>
    <row r="1" spans="1:12" s="2" customFormat="1" ht="26.25" customHeight="1" x14ac:dyDescent="0.15">
      <c r="A1" s="1"/>
      <c r="B1" s="192" t="s">
        <v>73</v>
      </c>
      <c r="C1" s="192"/>
      <c r="D1" s="192"/>
      <c r="E1" s="192"/>
      <c r="F1" s="192"/>
      <c r="G1" s="192"/>
      <c r="H1" s="192"/>
      <c r="I1" s="192"/>
      <c r="J1" s="192"/>
      <c r="K1" s="192"/>
    </row>
    <row r="2" spans="1:12" s="8" customFormat="1" ht="12.75" customHeight="1" x14ac:dyDescent="0.15">
      <c r="A2" s="3"/>
      <c r="B2" s="4"/>
      <c r="C2" s="4"/>
      <c r="D2" s="5"/>
      <c r="E2" s="6"/>
      <c r="F2" s="6"/>
      <c r="G2" s="6"/>
      <c r="H2" s="6"/>
      <c r="I2" s="7"/>
      <c r="J2" s="7"/>
      <c r="K2" s="7"/>
    </row>
    <row r="3" spans="1:12" s="14" customFormat="1" ht="20.100000000000001" customHeight="1" x14ac:dyDescent="0.25">
      <c r="A3" s="9"/>
      <c r="B3" s="10" t="s">
        <v>3</v>
      </c>
      <c r="C3" s="255">
        <f>+'2. ANID BUDGET'!C3</f>
        <v>0</v>
      </c>
      <c r="D3" s="256"/>
      <c r="E3" s="256"/>
      <c r="F3" s="256"/>
      <c r="G3" s="256"/>
      <c r="H3" s="256"/>
      <c r="I3" s="256"/>
      <c r="J3" s="256"/>
      <c r="K3" s="257"/>
      <c r="L3" s="13"/>
    </row>
    <row r="4" spans="1:12" s="14" customFormat="1" ht="20.100000000000001" customHeight="1" x14ac:dyDescent="0.25">
      <c r="A4" s="9"/>
      <c r="B4" s="10" t="s">
        <v>0</v>
      </c>
      <c r="C4" s="255">
        <f>+'2. ANID BUDGET'!C4</f>
        <v>0</v>
      </c>
      <c r="D4" s="256"/>
      <c r="E4" s="256"/>
      <c r="F4" s="256"/>
      <c r="G4" s="256"/>
      <c r="H4" s="256"/>
      <c r="I4" s="256"/>
      <c r="J4" s="256"/>
      <c r="K4" s="257"/>
      <c r="L4" s="13"/>
    </row>
    <row r="5" spans="1:12" s="14" customFormat="1" ht="20.100000000000001" customHeight="1" x14ac:dyDescent="0.25">
      <c r="A5" s="9"/>
      <c r="B5" s="137" t="s">
        <v>44</v>
      </c>
      <c r="C5" s="255">
        <f>+'2. ANID BUDGET'!C5</f>
        <v>0</v>
      </c>
      <c r="D5" s="256"/>
      <c r="E5" s="256"/>
      <c r="F5" s="256"/>
      <c r="G5" s="256"/>
      <c r="H5" s="256"/>
      <c r="I5" s="256"/>
      <c r="J5" s="256"/>
      <c r="K5" s="257"/>
      <c r="L5" s="13"/>
    </row>
    <row r="6" spans="1:12" s="14" customFormat="1" ht="20.100000000000001" customHeight="1" x14ac:dyDescent="0.25">
      <c r="A6" s="9"/>
      <c r="B6" s="137" t="s">
        <v>72</v>
      </c>
      <c r="C6" s="258">
        <f>+'2. ANID BUDGET'!C6</f>
        <v>0</v>
      </c>
      <c r="D6" s="259"/>
      <c r="E6" s="259"/>
      <c r="F6" s="259"/>
      <c r="G6" s="259"/>
      <c r="H6" s="259"/>
      <c r="I6" s="259"/>
      <c r="J6" s="259"/>
      <c r="K6" s="260"/>
      <c r="L6" s="13"/>
    </row>
    <row r="7" spans="1:12" ht="3.95" customHeight="1" x14ac:dyDescent="0.15">
      <c r="A7" s="3"/>
      <c r="B7" s="15"/>
      <c r="C7" s="15"/>
      <c r="D7" s="16"/>
      <c r="E7" s="16"/>
      <c r="F7" s="16"/>
      <c r="G7" s="16"/>
      <c r="H7" s="16"/>
      <c r="I7" s="1"/>
      <c r="J7" s="1"/>
      <c r="K7" s="1"/>
    </row>
    <row r="8" spans="1:12" ht="17.649999999999999" customHeight="1" x14ac:dyDescent="0.15">
      <c r="A8" s="3"/>
      <c r="B8" s="173" t="s">
        <v>77</v>
      </c>
      <c r="C8" s="163"/>
      <c r="D8" s="16"/>
      <c r="E8" s="16"/>
      <c r="F8" s="16"/>
      <c r="G8" s="16"/>
      <c r="H8" s="16"/>
      <c r="I8" s="1"/>
      <c r="J8" s="1"/>
      <c r="K8" s="1"/>
    </row>
    <row r="9" spans="1:12" ht="5.65" customHeight="1" x14ac:dyDescent="0.15">
      <c r="A9" s="3"/>
      <c r="B9" s="15"/>
      <c r="C9" s="15"/>
      <c r="D9" s="16"/>
      <c r="E9" s="16"/>
      <c r="F9" s="16"/>
      <c r="G9" s="16"/>
      <c r="H9" s="16"/>
      <c r="I9" s="1"/>
      <c r="J9" s="1"/>
      <c r="K9" s="1"/>
    </row>
    <row r="10" spans="1:12" ht="17.25" customHeight="1" x14ac:dyDescent="0.15">
      <c r="A10" s="3"/>
      <c r="B10" s="18" t="s">
        <v>1</v>
      </c>
      <c r="C10" s="1"/>
      <c r="D10" s="16"/>
      <c r="E10" s="16"/>
      <c r="F10" s="16"/>
      <c r="G10" s="16"/>
      <c r="H10" s="16"/>
      <c r="I10" s="1"/>
      <c r="J10" s="1"/>
      <c r="K10" s="1"/>
    </row>
    <row r="11" spans="1:12" s="19" customFormat="1" ht="20.25" customHeight="1" x14ac:dyDescent="0.25">
      <c r="A11" s="9"/>
      <c r="B11" s="103"/>
      <c r="C11" s="261" t="s">
        <v>4</v>
      </c>
      <c r="D11" s="262"/>
      <c r="E11" s="262"/>
      <c r="F11" s="262"/>
      <c r="G11" s="262"/>
      <c r="H11" s="262"/>
      <c r="I11" s="262"/>
      <c r="J11" s="262"/>
      <c r="K11" s="263"/>
      <c r="L11" s="9"/>
    </row>
    <row r="12" spans="1:12" s="19" customFormat="1" ht="27" customHeight="1" x14ac:dyDescent="0.25">
      <c r="A12" s="9"/>
      <c r="B12" s="103" t="s">
        <v>46</v>
      </c>
      <c r="C12" s="251" t="s">
        <v>8</v>
      </c>
      <c r="D12" s="252"/>
      <c r="E12" s="251" t="s">
        <v>9</v>
      </c>
      <c r="F12" s="252"/>
      <c r="G12" s="251" t="s">
        <v>10</v>
      </c>
      <c r="H12" s="252"/>
      <c r="I12" s="251" t="s">
        <v>2</v>
      </c>
      <c r="J12" s="252"/>
      <c r="K12" s="253" t="s">
        <v>2</v>
      </c>
      <c r="L12" s="9"/>
    </row>
    <row r="13" spans="1:12" s="19" customFormat="1" ht="22.5" x14ac:dyDescent="0.25">
      <c r="A13" s="9"/>
      <c r="B13" s="103"/>
      <c r="C13" s="22" t="s">
        <v>5</v>
      </c>
      <c r="D13" s="23" t="s">
        <v>6</v>
      </c>
      <c r="E13" s="22" t="s">
        <v>5</v>
      </c>
      <c r="F13" s="23" t="s">
        <v>6</v>
      </c>
      <c r="G13" s="22" t="s">
        <v>5</v>
      </c>
      <c r="H13" s="23" t="s">
        <v>6</v>
      </c>
      <c r="I13" s="22" t="s">
        <v>5</v>
      </c>
      <c r="J13" s="23" t="s">
        <v>6</v>
      </c>
      <c r="K13" s="254"/>
      <c r="L13" s="9"/>
    </row>
    <row r="14" spans="1:12" s="26" customFormat="1" ht="30" customHeight="1" x14ac:dyDescent="0.25">
      <c r="B14" s="24" t="s">
        <v>16</v>
      </c>
      <c r="C14" s="138">
        <f t="shared" ref="C14:K14" si="0">SUM(C15:C21)</f>
        <v>0</v>
      </c>
      <c r="D14" s="138">
        <f t="shared" si="0"/>
        <v>0</v>
      </c>
      <c r="E14" s="138">
        <f t="shared" si="0"/>
        <v>0</v>
      </c>
      <c r="F14" s="138">
        <f t="shared" si="0"/>
        <v>0</v>
      </c>
      <c r="G14" s="138">
        <f t="shared" si="0"/>
        <v>0</v>
      </c>
      <c r="H14" s="138">
        <f t="shared" si="0"/>
        <v>0</v>
      </c>
      <c r="I14" s="138">
        <f t="shared" si="0"/>
        <v>0</v>
      </c>
      <c r="J14" s="138">
        <f t="shared" si="0"/>
        <v>0</v>
      </c>
      <c r="K14" s="138">
        <f t="shared" si="0"/>
        <v>0</v>
      </c>
      <c r="L14" s="25"/>
    </row>
    <row r="15" spans="1:12" s="26" customFormat="1" ht="30" customHeight="1" x14ac:dyDescent="0.25">
      <c r="B15" s="31" t="s">
        <v>17</v>
      </c>
      <c r="C15" s="27"/>
      <c r="D15" s="27"/>
      <c r="E15" s="27"/>
      <c r="F15" s="27"/>
      <c r="G15" s="27"/>
      <c r="H15" s="27"/>
      <c r="I15" s="139">
        <f>+C15+E15+G15</f>
        <v>0</v>
      </c>
      <c r="J15" s="139">
        <f>+D15+F15+H15</f>
        <v>0</v>
      </c>
      <c r="K15" s="139">
        <f t="shared" ref="K15:K21" si="1">+I15+J15</f>
        <v>0</v>
      </c>
      <c r="L15" s="25"/>
    </row>
    <row r="16" spans="1:12" s="26" customFormat="1" ht="30" customHeight="1" x14ac:dyDescent="0.25">
      <c r="B16" s="31" t="str">
        <f>+'2.1 PERSONNEL'!B22</f>
        <v xml:space="preserve">Postdocs </v>
      </c>
      <c r="C16" s="27"/>
      <c r="D16" s="27"/>
      <c r="E16" s="27"/>
      <c r="F16" s="27"/>
      <c r="G16" s="27"/>
      <c r="H16" s="27"/>
      <c r="I16" s="139">
        <f t="shared" ref="I16:J26" si="2">+C16+E16+G16</f>
        <v>0</v>
      </c>
      <c r="J16" s="139">
        <f t="shared" si="2"/>
        <v>0</v>
      </c>
      <c r="K16" s="140">
        <f t="shared" si="1"/>
        <v>0</v>
      </c>
      <c r="L16" s="25"/>
    </row>
    <row r="17" spans="2:12" s="26" customFormat="1" ht="30" customHeight="1" x14ac:dyDescent="0.25">
      <c r="B17" s="31" t="str">
        <f>+'2.1 PERSONNEL'!B23</f>
        <v>Postgraduated Thesis Students</v>
      </c>
      <c r="C17" s="27"/>
      <c r="D17" s="27"/>
      <c r="E17" s="27"/>
      <c r="F17" s="27"/>
      <c r="G17" s="27"/>
      <c r="H17" s="27"/>
      <c r="I17" s="139">
        <f t="shared" si="2"/>
        <v>0</v>
      </c>
      <c r="J17" s="139">
        <f t="shared" si="2"/>
        <v>0</v>
      </c>
      <c r="K17" s="140">
        <f t="shared" si="1"/>
        <v>0</v>
      </c>
      <c r="L17" s="25"/>
    </row>
    <row r="18" spans="2:12" s="26" customFormat="1" ht="30" customHeight="1" x14ac:dyDescent="0.25">
      <c r="B18" s="31" t="str">
        <f>+'2.1 PERSONNEL'!B24</f>
        <v>Undergraduated Thesis Students</v>
      </c>
      <c r="C18" s="27"/>
      <c r="D18" s="27"/>
      <c r="E18" s="27"/>
      <c r="F18" s="27"/>
      <c r="G18" s="27"/>
      <c r="H18" s="27"/>
      <c r="I18" s="139">
        <f t="shared" si="2"/>
        <v>0</v>
      </c>
      <c r="J18" s="139">
        <f t="shared" si="2"/>
        <v>0</v>
      </c>
      <c r="K18" s="140">
        <f t="shared" si="1"/>
        <v>0</v>
      </c>
      <c r="L18" s="25"/>
    </row>
    <row r="19" spans="2:12" s="26" customFormat="1" ht="30" customHeight="1" x14ac:dyDescent="0.25">
      <c r="B19" s="31" t="str">
        <f>+'2.1 PERSONNEL'!B25</f>
        <v>Professionals and Technicians</v>
      </c>
      <c r="C19" s="27"/>
      <c r="D19" s="27"/>
      <c r="E19" s="27"/>
      <c r="F19" s="27"/>
      <c r="G19" s="27"/>
      <c r="H19" s="27"/>
      <c r="I19" s="139">
        <f t="shared" si="2"/>
        <v>0</v>
      </c>
      <c r="J19" s="139">
        <f t="shared" si="2"/>
        <v>0</v>
      </c>
      <c r="K19" s="140">
        <f t="shared" si="1"/>
        <v>0</v>
      </c>
      <c r="L19" s="25"/>
    </row>
    <row r="20" spans="2:12" s="26" customFormat="1" ht="30" customHeight="1" x14ac:dyDescent="0.25">
      <c r="B20" s="31" t="str">
        <f>+'2.1 PERSONNEL'!B26</f>
        <v>Project Administrative Staff</v>
      </c>
      <c r="C20" s="27"/>
      <c r="D20" s="27"/>
      <c r="E20" s="27"/>
      <c r="F20" s="27"/>
      <c r="G20" s="27"/>
      <c r="H20" s="27"/>
      <c r="I20" s="139">
        <f t="shared" si="2"/>
        <v>0</v>
      </c>
      <c r="J20" s="139">
        <f t="shared" si="2"/>
        <v>0</v>
      </c>
      <c r="K20" s="140">
        <f t="shared" si="1"/>
        <v>0</v>
      </c>
      <c r="L20" s="25"/>
    </row>
    <row r="21" spans="2:12" s="26" customFormat="1" ht="30" customHeight="1" x14ac:dyDescent="0.25">
      <c r="B21" s="175" t="str">
        <f>+'2.1 PERSONNEL'!B27</f>
        <v>Research Assistants</v>
      </c>
      <c r="C21" s="141"/>
      <c r="D21" s="141"/>
      <c r="E21" s="141"/>
      <c r="F21" s="141"/>
      <c r="G21" s="141"/>
      <c r="H21" s="141"/>
      <c r="I21" s="142">
        <f t="shared" si="2"/>
        <v>0</v>
      </c>
      <c r="J21" s="142">
        <f t="shared" si="2"/>
        <v>0</v>
      </c>
      <c r="K21" s="185">
        <f t="shared" si="1"/>
        <v>0</v>
      </c>
      <c r="L21" s="25"/>
    </row>
    <row r="22" spans="2:12" s="26" customFormat="1" ht="30" customHeight="1" x14ac:dyDescent="0.25">
      <c r="B22" s="24" t="s">
        <v>60</v>
      </c>
      <c r="C22" s="138">
        <f t="shared" ref="C22:H22" si="3">SUM(C23:C29)</f>
        <v>0</v>
      </c>
      <c r="D22" s="138">
        <f t="shared" si="3"/>
        <v>0</v>
      </c>
      <c r="E22" s="138">
        <f t="shared" si="3"/>
        <v>0</v>
      </c>
      <c r="F22" s="138">
        <f t="shared" si="3"/>
        <v>0</v>
      </c>
      <c r="G22" s="138">
        <f t="shared" si="3"/>
        <v>0</v>
      </c>
      <c r="H22" s="138">
        <f t="shared" si="3"/>
        <v>0</v>
      </c>
      <c r="I22" s="144">
        <f t="shared" ref="I22" si="4">+C22+E22+G22</f>
        <v>0</v>
      </c>
      <c r="J22" s="144">
        <f t="shared" ref="J22" si="5">+D22+F22+H22</f>
        <v>0</v>
      </c>
      <c r="K22" s="144">
        <f t="shared" ref="K22" si="6">+I22+J22</f>
        <v>0</v>
      </c>
      <c r="L22" s="25"/>
    </row>
    <row r="23" spans="2:12" s="26" customFormat="1" ht="30" customHeight="1" x14ac:dyDescent="0.25">
      <c r="B23" s="174" t="s">
        <v>59</v>
      </c>
      <c r="C23" s="143"/>
      <c r="D23" s="143"/>
      <c r="E23" s="143"/>
      <c r="F23" s="143"/>
      <c r="G23" s="143"/>
      <c r="H23" s="143"/>
      <c r="I23" s="144">
        <f t="shared" si="2"/>
        <v>0</v>
      </c>
      <c r="J23" s="144">
        <f t="shared" si="2"/>
        <v>0</v>
      </c>
      <c r="K23" s="138">
        <f>+I23+J23</f>
        <v>0</v>
      </c>
      <c r="L23" s="25"/>
    </row>
    <row r="24" spans="2:12" s="30" customFormat="1" ht="30" customHeight="1" x14ac:dyDescent="0.25">
      <c r="B24" s="174" t="s">
        <v>60</v>
      </c>
      <c r="C24" s="143"/>
      <c r="D24" s="143"/>
      <c r="E24" s="143"/>
      <c r="F24" s="143"/>
      <c r="G24" s="143"/>
      <c r="H24" s="143"/>
      <c r="I24" s="144">
        <f t="shared" si="2"/>
        <v>0</v>
      </c>
      <c r="J24" s="144">
        <f t="shared" si="2"/>
        <v>0</v>
      </c>
      <c r="K24" s="138">
        <f>+I24+J24</f>
        <v>0</v>
      </c>
      <c r="L24" s="29"/>
    </row>
    <row r="25" spans="2:12" s="26" customFormat="1" ht="30" customHeight="1" x14ac:dyDescent="0.25">
      <c r="B25" s="24" t="s">
        <v>63</v>
      </c>
      <c r="C25" s="190"/>
      <c r="D25" s="190"/>
      <c r="E25" s="190"/>
      <c r="F25" s="190"/>
      <c r="G25" s="190"/>
      <c r="H25" s="190"/>
      <c r="I25" s="144">
        <f t="shared" si="2"/>
        <v>0</v>
      </c>
      <c r="J25" s="144">
        <f t="shared" si="2"/>
        <v>0</v>
      </c>
      <c r="K25" s="138">
        <f>+I25+J25</f>
        <v>0</v>
      </c>
      <c r="L25" s="25"/>
    </row>
    <row r="26" spans="2:12" s="26" customFormat="1" ht="30" customHeight="1" x14ac:dyDescent="0.25">
      <c r="B26" s="24" t="s">
        <v>78</v>
      </c>
      <c r="C26" s="190"/>
      <c r="D26" s="190"/>
      <c r="E26" s="190"/>
      <c r="F26" s="190"/>
      <c r="G26" s="190"/>
      <c r="H26" s="190"/>
      <c r="I26" s="144">
        <f t="shared" si="2"/>
        <v>0</v>
      </c>
      <c r="J26" s="144">
        <f t="shared" si="2"/>
        <v>0</v>
      </c>
      <c r="K26" s="138">
        <f>+I26+J26</f>
        <v>0</v>
      </c>
      <c r="L26" s="25"/>
    </row>
    <row r="27" spans="2:12" s="26" customFormat="1" ht="30" customHeight="1" x14ac:dyDescent="0.25">
      <c r="B27" s="33" t="s">
        <v>56</v>
      </c>
      <c r="C27" s="81">
        <f t="shared" ref="C27:H27" si="7">+C14+SUM(C23:C26)</f>
        <v>0</v>
      </c>
      <c r="D27" s="81">
        <f t="shared" si="7"/>
        <v>0</v>
      </c>
      <c r="E27" s="81">
        <f t="shared" si="7"/>
        <v>0</v>
      </c>
      <c r="F27" s="81">
        <f t="shared" si="7"/>
        <v>0</v>
      </c>
      <c r="G27" s="81">
        <f t="shared" si="7"/>
        <v>0</v>
      </c>
      <c r="H27" s="81">
        <f t="shared" si="7"/>
        <v>0</v>
      </c>
      <c r="I27" s="81">
        <f>+C27+E27+G27</f>
        <v>0</v>
      </c>
      <c r="J27" s="81">
        <f>+D27+F27+H27</f>
        <v>0</v>
      </c>
      <c r="K27" s="81">
        <f>+I27+J27</f>
        <v>0</v>
      </c>
      <c r="L27" s="25"/>
    </row>
  </sheetData>
  <mergeCells count="11">
    <mergeCell ref="C6:K6"/>
    <mergeCell ref="C4:K4"/>
    <mergeCell ref="C5:K5"/>
    <mergeCell ref="B1:K1"/>
    <mergeCell ref="C3:K3"/>
    <mergeCell ref="C11:K11"/>
    <mergeCell ref="C12:D12"/>
    <mergeCell ref="E12:F12"/>
    <mergeCell ref="G12:H12"/>
    <mergeCell ref="I12:J12"/>
    <mergeCell ref="K12:K13"/>
  </mergeCells>
  <pageMargins left="0.25" right="0.25" top="0.75" bottom="0.75" header="0.3" footer="0.3"/>
  <pageSetup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1. TOTAL BUDGET</vt:lpstr>
      <vt:lpstr>2. ANID BUDGET</vt:lpstr>
      <vt:lpstr>2.1 PERSONNEL</vt:lpstr>
      <vt:lpstr>2.2. TICKETS &amp; PER DIEM</vt:lpstr>
      <vt:lpstr>2.3 EQUIPMENT</vt:lpstr>
      <vt:lpstr>2.4 INFRAESTRUCTURE &amp; FURNITURE</vt:lpstr>
      <vt:lpstr>3. TOTAL FINANCIAL CONTRIB </vt:lpstr>
      <vt:lpstr>3.1 MAIN INST</vt:lpstr>
      <vt:lpstr>3.2 ASSOC INST1 </vt:lpstr>
      <vt:lpstr>3.2 ASSOC INT2</vt:lpstr>
      <vt:lpstr>3.2. ASSOC INST3</vt:lpstr>
      <vt:lpstr>3.2. ASSOC INST4</vt:lpstr>
      <vt:lpstr>3.2. ASSOC INST5</vt:lpstr>
      <vt:lpstr>Hoja1</vt:lpstr>
      <vt:lpstr>'1. TOTAL BUDGET'!Área_de_impresión</vt:lpstr>
      <vt:lpstr>'2. ANID BUDGET'!Área_de_impresión</vt:lpstr>
      <vt:lpstr>'2.1 PERSONNEL'!Área_de_impresión</vt:lpstr>
      <vt:lpstr>'2.2. TICKETS &amp; PER DIEM'!Área_de_impresión</vt:lpstr>
      <vt:lpstr>'2.3 EQUIPMENT'!Área_de_impresión</vt:lpstr>
      <vt:lpstr>'2.4 INFRAESTRUCTURE &amp; FURNITURE'!Área_de_impresión</vt:lpstr>
      <vt:lpstr>'3. TOTAL FINANCIAL CONTRIB '!Área_de_impresión</vt:lpstr>
      <vt:lpstr>'3.1 MAIN INST'!Área_de_impresión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Eugenia Camelio</dc:creator>
  <cp:lastModifiedBy>Paula Rojas Espinoza</cp:lastModifiedBy>
  <dcterms:created xsi:type="dcterms:W3CDTF">2021-03-06T13:38:58Z</dcterms:created>
  <dcterms:modified xsi:type="dcterms:W3CDTF">2021-03-24T23:34:20Z</dcterms:modified>
</cp:coreProperties>
</file>