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1. CONCURSOS\9. XIII Fondequip Mediano 2024\PLATAFORMA\Web concurso\"/>
    </mc:Choice>
  </mc:AlternateContent>
  <bookViews>
    <workbookView xWindow="0" yWindow="0" windowWidth="19368" windowHeight="9228" tabRatio="867"/>
  </bookViews>
  <sheets>
    <sheet name="Listado Equipos Financiados" sheetId="1" r:id="rId1"/>
    <sheet name="Equipos" sheetId="7" r:id="rId2"/>
    <sheet name="Equipos x Institución" sheetId="6" r:id="rId3"/>
    <sheet name="Equipos x GE" sheetId="8" r:id="rId4"/>
    <sheet name="Equipos x Macrozona" sheetId="4" r:id="rId5"/>
    <sheet name="Totales x Inst." sheetId="9" state="hidden" r:id="rId6"/>
    <sheet name="Totales" sheetId="2" state="hidden" r:id="rId7"/>
    <sheet name="Hoja3" sheetId="11" state="hidden" r:id="rId8"/>
  </sheets>
  <externalReferences>
    <externalReference r:id="rId9"/>
  </externalReferences>
  <definedNames>
    <definedName name="_xlnm._FilterDatabase" localSheetId="0" hidden="1">'Listado Equipos Financiados'!$A$2:$U$446</definedName>
    <definedName name="_xlnm.Print_Area" localSheetId="0">'Listado Equipos Financiados'!$N$1:$O$342</definedName>
    <definedName name="_xlnm.Print_Titles" localSheetId="0">'Listado Equipos Financiados'!$1:$2</definedName>
  </definedNames>
  <calcPr calcId="162913"/>
  <pivotCaches>
    <pivotCache cacheId="198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3" i="1"/>
  <c r="R361" i="1" l="1"/>
  <c r="S361" i="1" l="1"/>
  <c r="T361" i="1"/>
</calcChain>
</file>

<file path=xl/comments1.xml><?xml version="1.0" encoding="utf-8"?>
<comments xmlns="http://schemas.openxmlformats.org/spreadsheetml/2006/main">
  <authors>
    <author>Roxany Barahona Ligueno</author>
  </authors>
  <commentList>
    <comment ref="G13" authorId="0" shapeId="0">
      <text>
        <r>
          <rPr>
            <sz val="9"/>
            <color indexed="81"/>
            <rFont val="Tahoma"/>
            <family val="2"/>
          </rPr>
          <t xml:space="preserve">Equipo dado de baja.-
</t>
        </r>
      </text>
    </comment>
    <comment ref="J13" authorId="0" shapeId="0">
      <text>
        <r>
          <rPr>
            <sz val="9"/>
            <color indexed="81"/>
            <rFont val="Tahoma"/>
            <family val="2"/>
          </rPr>
          <t xml:space="preserve">Equipo dado de baja.-
</t>
        </r>
      </text>
    </comment>
  </commentList>
</comments>
</file>

<file path=xl/sharedStrings.xml><?xml version="1.0" encoding="utf-8"?>
<sst xmlns="http://schemas.openxmlformats.org/spreadsheetml/2006/main" count="20945" uniqueCount="3844">
  <si>
    <t>EQM190179</t>
  </si>
  <si>
    <t>FONDEQUIP</t>
  </si>
  <si>
    <t>Región de Valparaíso</t>
  </si>
  <si>
    <t>Otros</t>
  </si>
  <si>
    <t>MICROSCOPIO ELECTRÓNICO DE BARRIDO DE EMISIÓN DE CAMPO FESEM</t>
  </si>
  <si>
    <t>Carl Zeiss</t>
  </si>
  <si>
    <t>Rodrigo Segura</t>
  </si>
  <si>
    <t>rodrigo.segura@uv.cl</t>
  </si>
  <si>
    <t>EQM190177</t>
  </si>
  <si>
    <t>UNIVERSIDAD DE CHILE</t>
  </si>
  <si>
    <t>MICROSCOPIA DE BARRIDO POR SONDA</t>
  </si>
  <si>
    <t>BRUKER</t>
  </si>
  <si>
    <t>Isadora Berlanga</t>
  </si>
  <si>
    <t>isadora.berlanga@ing.uchile.cl</t>
  </si>
  <si>
    <t>G2</t>
  </si>
  <si>
    <t>EQM190153</t>
  </si>
  <si>
    <t>UNIVERSIDAD DE TALCA</t>
  </si>
  <si>
    <t>Región del Maule</t>
  </si>
  <si>
    <t>DISPOSITIVO INTEGRADO NOLDUS DE OBSERVACIÓN DE CONDUCTA Y REGISTRO DE SEÑALES FISIOLÓGICAS</t>
  </si>
  <si>
    <t>NOLDUS</t>
  </si>
  <si>
    <t>NOLDUS INFORMATION TECHNOLOGY</t>
  </si>
  <si>
    <t>racastillo@utalca.cl</t>
  </si>
  <si>
    <t>EQM190142</t>
  </si>
  <si>
    <t>UNIVERSIDAD AUSTRAL DE CHILE</t>
  </si>
  <si>
    <t>Región de Los Ríos</t>
  </si>
  <si>
    <t>Q-EXACTIVE PLUS</t>
  </si>
  <si>
    <t>Thermo</t>
  </si>
  <si>
    <t>Q-Exactive plus</t>
  </si>
  <si>
    <t>Carlos Alvarez</t>
  </si>
  <si>
    <t>EQM190136</t>
  </si>
  <si>
    <t>RIE</t>
  </si>
  <si>
    <t>SENTECH</t>
  </si>
  <si>
    <t>RIE plasma etcher SI 591 compact</t>
  </si>
  <si>
    <t>loik.gence@fis.puc.cl</t>
  </si>
  <si>
    <t>EQM190130</t>
  </si>
  <si>
    <t>UNIVERSIDAD DE SANTIAGO DE CHILE</t>
  </si>
  <si>
    <t>CELL SORTER</t>
  </si>
  <si>
    <t>Becton Dickinson</t>
  </si>
  <si>
    <t xml:space="preserve">BD FACSMelody </t>
  </si>
  <si>
    <t>Carmen Imarai</t>
  </si>
  <si>
    <t>monica.imarai@usach.cl</t>
  </si>
  <si>
    <t>EQM190124</t>
  </si>
  <si>
    <t xml:space="preserve">PLATAFORMA DE FENOTIPEO AÉREA CON CÁMARA HIPERESPECTRA Y LIDARL </t>
  </si>
  <si>
    <t xml:space="preserve">Headwall Photonics </t>
  </si>
  <si>
    <t>Co-Aligned hyperspectral sensor 400-2500nm with Lidar</t>
  </si>
  <si>
    <t>Gustavo Lobos</t>
  </si>
  <si>
    <t>globosp@utalca.cl</t>
  </si>
  <si>
    <t>EQM190120</t>
  </si>
  <si>
    <t>CAMARA DE CRECIMIENTO DE PLANTA</t>
  </si>
  <si>
    <t>Hannetz Roschzttardtz</t>
  </si>
  <si>
    <t>EQM190110</t>
  </si>
  <si>
    <t>UNIVERSIDAD DEL DESARROLLO</t>
  </si>
  <si>
    <t>QUANTSTUDIO 12K FLEX</t>
  </si>
  <si>
    <t>Applied Biosystems</t>
  </si>
  <si>
    <t>12K Flex</t>
  </si>
  <si>
    <t>Juan Calderon</t>
  </si>
  <si>
    <t>juancalderon@udd.cl</t>
  </si>
  <si>
    <t>EQM190104</t>
  </si>
  <si>
    <t>SISTEMA DE EXTRUSIÓN DE BAJA ESCALA</t>
  </si>
  <si>
    <t>Process 11</t>
  </si>
  <si>
    <t>Francisco Rodríguez</t>
  </si>
  <si>
    <t>francisco.rodriguez.m@usach.cl</t>
  </si>
  <si>
    <t>EQM190088</t>
  </si>
  <si>
    <t>UNIVERSIDAD ARTURO PRAT</t>
  </si>
  <si>
    <t>Región de Tarapacá</t>
  </si>
  <si>
    <t>PORTABLE PHOTOSYNTHESIS SYSTEM</t>
  </si>
  <si>
    <t>LI-COR</t>
  </si>
  <si>
    <t>LI-6800</t>
  </si>
  <si>
    <t>jodelato@unap.cl</t>
  </si>
  <si>
    <t>EQM190087</t>
  </si>
  <si>
    <t>UNIVERSIDAD MAYOR</t>
  </si>
  <si>
    <t>MICROSCOPIO LIGHTSHEET</t>
  </si>
  <si>
    <t>Microscopio Lightsheet Z.1</t>
  </si>
  <si>
    <t>Leonardo Valdivia</t>
  </si>
  <si>
    <t>leonardo.valdivia@umayor.cl</t>
  </si>
  <si>
    <t>EQM190070</t>
  </si>
  <si>
    <t>SYNERGY H1</t>
  </si>
  <si>
    <t>H1</t>
  </si>
  <si>
    <t>Daniel Garrido</t>
  </si>
  <si>
    <t>dgarridoc@ing.puc.cl</t>
  </si>
  <si>
    <t>EQM190066</t>
  </si>
  <si>
    <t>LC/MS/MS</t>
  </si>
  <si>
    <t>Perkin Elmer</t>
  </si>
  <si>
    <t>Catherine Tessini</t>
  </si>
  <si>
    <t>EQM190064</t>
  </si>
  <si>
    <t>SISTEMA DE REACCIÓN DE TRANSFERENCIA DE PROTONES CON ESPECTROMETRÍA DE MASAS DE TIEMPO DE VUELO PTR-TOF-MS</t>
  </si>
  <si>
    <t xml:space="preserve">Ionicon Analytic </t>
  </si>
  <si>
    <t>PTR-TOF-MS 500</t>
  </si>
  <si>
    <t>Rodrigo Seguel</t>
  </si>
  <si>
    <t>rseguel@dgf.uchile.cl</t>
  </si>
  <si>
    <t>EQM190057</t>
  </si>
  <si>
    <t>MULTI-FUNCTIONAL TRIBOMETER</t>
  </si>
  <si>
    <t>Rtec</t>
  </si>
  <si>
    <t>MFT-5000</t>
  </si>
  <si>
    <t>Andreas Rosenkranz</t>
  </si>
  <si>
    <t>arosenkranz@ing.uchile.cl</t>
  </si>
  <si>
    <t>EQM190045</t>
  </si>
  <si>
    <t>XRF MULTI-METALES EN AEROSOLES ATMOSFERICOS EN TIEMPO REAL</t>
  </si>
  <si>
    <t>Cooper Environmentals</t>
  </si>
  <si>
    <t>Manuel Leiva</t>
  </si>
  <si>
    <t>manleiva@uchile.cl</t>
  </si>
  <si>
    <t>EQM190036</t>
  </si>
  <si>
    <t>CELL SORTER FACSMELODY BECTON DICKINSON</t>
  </si>
  <si>
    <t>BD FACSMelody</t>
  </si>
  <si>
    <t>Claudia Quezada</t>
  </si>
  <si>
    <t>claudiaquezada@uach.cl</t>
  </si>
  <si>
    <t>EQM190032</t>
  </si>
  <si>
    <t>UNIDAD DE MULTIELECTRODOS CMOS</t>
  </si>
  <si>
    <t>Adrian Palacios</t>
  </si>
  <si>
    <t>adrian.palacios@uv.cl</t>
  </si>
  <si>
    <t>EQM190029</t>
  </si>
  <si>
    <t>ANEMOMETRO LASER DOPPLER</t>
  </si>
  <si>
    <t>Dantec Dynamics</t>
  </si>
  <si>
    <t>Flow Explorer DPSS 150 2D</t>
  </si>
  <si>
    <t>Rodrigo Hernández</t>
  </si>
  <si>
    <t>rohernan@ing.uchile.cl</t>
  </si>
  <si>
    <t>EQM190027</t>
  </si>
  <si>
    <t>DETECTOR DE ESPECTROSCOPÍA DE RAYOS X DE ENERGÍA DISPERSIVA</t>
  </si>
  <si>
    <t>Rodrigo Espinoza</t>
  </si>
  <si>
    <t>roespino@ing.uchile.cl</t>
  </si>
  <si>
    <t>EQM190025</t>
  </si>
  <si>
    <t xml:space="preserve">CROMATÓGRAFO LIQUIDO PREPARATIVO CON COLUMNA DE PARTICIÓN CENTRIFUGA </t>
  </si>
  <si>
    <t>GILSON</t>
  </si>
  <si>
    <t>PLC 2250 UV-1</t>
  </si>
  <si>
    <t>Lautaro Taborga</t>
  </si>
  <si>
    <t>lautaro.taborga@usm.cl</t>
  </si>
  <si>
    <t>EQM190024</t>
  </si>
  <si>
    <t>CYTATION 5</t>
  </si>
  <si>
    <t>CYT5MPV</t>
  </si>
  <si>
    <t>Miguel Reyes</t>
  </si>
  <si>
    <t>miguel.reyes@usach.cl</t>
  </si>
  <si>
    <t>EQM190023</t>
  </si>
  <si>
    <t>PONTIFICIA UNIVERSIDAD CATOLICA DE VALPARAISO</t>
  </si>
  <si>
    <t>GENERADOR DE SEÑALES</t>
  </si>
  <si>
    <t>Anritsu</t>
  </si>
  <si>
    <t>MG3694C</t>
  </si>
  <si>
    <t>Mauricio Rodríguez</t>
  </si>
  <si>
    <t>mauricio.rodriguez.g@pucv.cl</t>
  </si>
  <si>
    <t>EQM190016</t>
  </si>
  <si>
    <t>ESPECTRÓMETRO DE MASAS DIFERENCIAL ELECTROQUÍMICO DEMS</t>
  </si>
  <si>
    <t xml:space="preserve">Hiden Analytical </t>
  </si>
  <si>
    <t>HPR-40-DEMS</t>
  </si>
  <si>
    <t>EQM190013</t>
  </si>
  <si>
    <t>Región de Magallanes y la Antártica Chilena</t>
  </si>
  <si>
    <t>FERRYBOX</t>
  </si>
  <si>
    <t>ricardo.giesecke@uach.cl</t>
  </si>
  <si>
    <t>EQM190008</t>
  </si>
  <si>
    <t>ICUB</t>
  </si>
  <si>
    <t>IIT-iCub Facility</t>
  </si>
  <si>
    <t>v 2.5</t>
  </si>
  <si>
    <t>Maria Jose Escobar</t>
  </si>
  <si>
    <t>mariajose.escobar@usm.cl</t>
  </si>
  <si>
    <t>EQM190002</t>
  </si>
  <si>
    <t>Región del Bío-Bío</t>
  </si>
  <si>
    <t>NANOTRIBOINDENTADOR</t>
  </si>
  <si>
    <t>mmelendrez@udec.cl</t>
  </si>
  <si>
    <t>EQM180226</t>
  </si>
  <si>
    <t>ANALIZADOR DE ESPECTROS ÓPTICOS COMPLEJOS</t>
  </si>
  <si>
    <t>APEX</t>
  </si>
  <si>
    <t>AP2683A</t>
  </si>
  <si>
    <t>Marcelo Soto</t>
  </si>
  <si>
    <t>marcelo.sotoh@usm.cl</t>
  </si>
  <si>
    <t>EQM180219</t>
  </si>
  <si>
    <t>JASCO 1500</t>
  </si>
  <si>
    <t>Jasco</t>
  </si>
  <si>
    <t>Maximiliano Figueroa</t>
  </si>
  <si>
    <t>EQM180217</t>
  </si>
  <si>
    <t>SISTEMA INTEGRADO CROMATÓGRAFO IÓNICO- ESPECTRÓMETRO DE MASAS POR PLASMA INDUCTIVAMENTE ACOPLADO</t>
  </si>
  <si>
    <t>ICP/MS iCAP RQ - ICS 5000</t>
  </si>
  <si>
    <t>carlospena@udec.cl</t>
  </si>
  <si>
    <t>EQM180216</t>
  </si>
  <si>
    <t>MICROSCOPIO AUTOMÁTICO LIONHEART FX</t>
  </si>
  <si>
    <t>BioTek</t>
  </si>
  <si>
    <t>Lionheart FX</t>
  </si>
  <si>
    <t>Andrés Marcoleta</t>
  </si>
  <si>
    <t>EQM180215</t>
  </si>
  <si>
    <t>EMULADOR DE BATERÍAS</t>
  </si>
  <si>
    <t>Chroma</t>
  </si>
  <si>
    <t>17040 60kW / 1000V / 150A</t>
  </si>
  <si>
    <t>Samir Kouro</t>
  </si>
  <si>
    <t>samir.kouro@usm.cl</t>
  </si>
  <si>
    <t>EQM180201</t>
  </si>
  <si>
    <t>SISTEMA DE EXTRACCIÓN SUPERCRÍTICO Y SUBCRÍTICO</t>
  </si>
  <si>
    <t>Spe-ed Helix</t>
  </si>
  <si>
    <t>Cristian Agurto</t>
  </si>
  <si>
    <t>cagurto@udec.cl</t>
  </si>
  <si>
    <t>EQM180195</t>
  </si>
  <si>
    <t>UPS-FLEXPS - SYSTEM MODULE</t>
  </si>
  <si>
    <t>SPECS</t>
  </si>
  <si>
    <t>Víctor Fuenzalida</t>
  </si>
  <si>
    <t>vfuenzal@ing.uchile.cl</t>
  </si>
  <si>
    <t>EQM180180</t>
  </si>
  <si>
    <t>UNIVERSIDAD TECNOLOGICA METROPOLITANA</t>
  </si>
  <si>
    <t>CLÚSTER SUPERMICRO DE CÓMPUTO CIENTÍFICO</t>
  </si>
  <si>
    <t>SuperMicro</t>
  </si>
  <si>
    <t>Diego Cortés</t>
  </si>
  <si>
    <t>EQM180173</t>
  </si>
  <si>
    <t>EQUIPO ESPECTROSCÓPICO DUAL LIBS-RAMAN</t>
  </si>
  <si>
    <t>Unchained Labs</t>
  </si>
  <si>
    <t>Hound</t>
  </si>
  <si>
    <t>Haroldo Lledo</t>
  </si>
  <si>
    <t>hlledo@uct.cl</t>
  </si>
  <si>
    <t>EQM180170</t>
  </si>
  <si>
    <t>EQUIPO DE PENETRACIÓN DE PIEZOCONO SÍSMICO SCPTU</t>
  </si>
  <si>
    <t>Gonzalo Suazo</t>
  </si>
  <si>
    <t>EQM180163</t>
  </si>
  <si>
    <t>SISTEMA BIORREACTOR DE 5L CON BIORREACTORES SEMILLA PARA SONOPERFUSIÓN CELULAR</t>
  </si>
  <si>
    <t>Ziomara Gerdtzen</t>
  </si>
  <si>
    <t>zgerdtze@ing.uchile.cl</t>
  </si>
  <si>
    <t>EQM180150</t>
  </si>
  <si>
    <t>LASER PULSADO ND:YAG DE CAVIDAD DUAL</t>
  </si>
  <si>
    <t>Wernher Brevis</t>
  </si>
  <si>
    <t>wbrevis@ing.puc.cl</t>
  </si>
  <si>
    <t>EQM180139</t>
  </si>
  <si>
    <t>UNIVERSIDAD DE LOS LAGOS</t>
  </si>
  <si>
    <t>MICROSCOPIO ELECTRÓNICO DE BARRIDO SEM Y MICROANÁLISIS ELEMENTAL EDS</t>
  </si>
  <si>
    <t>Carlos Aranda</t>
  </si>
  <si>
    <t>caranda@ulagos.cl</t>
  </si>
  <si>
    <t>EQM180120</t>
  </si>
  <si>
    <t>SISTEMA DE MICROSCOPÍA CONFOCAL</t>
  </si>
  <si>
    <t>LSM 800</t>
  </si>
  <si>
    <t>EQM180114</t>
  </si>
  <si>
    <t>C-TrapG2</t>
  </si>
  <si>
    <t>Mauricio Baez</t>
  </si>
  <si>
    <t>EQM180112</t>
  </si>
  <si>
    <t>SISTEMA DE ANÁLISIS DEL MOVIMIENTO</t>
  </si>
  <si>
    <t>VIcon</t>
  </si>
  <si>
    <t>Vantage</t>
  </si>
  <si>
    <t>Héctor Castellucci</t>
  </si>
  <si>
    <t>hector.castellucci@uv.cl</t>
  </si>
  <si>
    <t>EQM180111</t>
  </si>
  <si>
    <t>UNIVERSIDAD DE LA FRONTERA</t>
  </si>
  <si>
    <t>MÁQUINA DE ENSAYOS SERVO HIDRÁULICA 8801 SERIE FAST TRACK 8800</t>
  </si>
  <si>
    <t>Instron</t>
  </si>
  <si>
    <t>Renato Hunter</t>
  </si>
  <si>
    <t>renato.hunter@ufrontera.cl</t>
  </si>
  <si>
    <t>EQM180105</t>
  </si>
  <si>
    <t>BIOLOGICAL IRRADIATOR</t>
  </si>
  <si>
    <t>Beatriz Sánchez</t>
  </si>
  <si>
    <t>bsanchez@fis.puc.cl</t>
  </si>
  <si>
    <t>EQM180103</t>
  </si>
  <si>
    <t>EPR EMXNANO</t>
  </si>
  <si>
    <t>rrodriguez@fis.puc.cl</t>
  </si>
  <si>
    <t>EQM180081</t>
  </si>
  <si>
    <t>IMPRESORA 3D LÁSER PARA METAL SLM</t>
  </si>
  <si>
    <t>Concept Laser GmbH</t>
  </si>
  <si>
    <t>Mlab 200R Cusing</t>
  </si>
  <si>
    <t>Jorge Ramos</t>
  </si>
  <si>
    <t>jramos@ing.puc.cl</t>
  </si>
  <si>
    <t>EQM180076</t>
  </si>
  <si>
    <t>ESPECTROFOTOMETRO DE MS/MS TIPO TRAMPA DE IONES LINEAL CON DOBLE CAMARA DE VACIO MODELO VELOS PRO CON SONDA HESI ACOPLADO A UN SISTEMA UHPLC CUATERNARIO MODELO VANQUISH FLEX Y AUTOSAMPLE</t>
  </si>
  <si>
    <t>angelica.ganga@usach.cl</t>
  </si>
  <si>
    <t>EQM180060</t>
  </si>
  <si>
    <t>Galo Valdebenito</t>
  </si>
  <si>
    <t>gvaldebe@uach.cl</t>
  </si>
  <si>
    <t>EQM180055</t>
  </si>
  <si>
    <t>EchoMRI</t>
  </si>
  <si>
    <t>jgnavedo@uach.cl</t>
  </si>
  <si>
    <t>EQM180042</t>
  </si>
  <si>
    <t>EL PATAGÓN</t>
  </si>
  <si>
    <t>DGX-1</t>
  </si>
  <si>
    <t>Cristóbal Navarro</t>
  </si>
  <si>
    <t>EQM180037</t>
  </si>
  <si>
    <t>MICROSCOPIO AUTOMÁTICO ROBOTIZADO</t>
  </si>
  <si>
    <t>Alejandro Rojas</t>
  </si>
  <si>
    <t>EQM180024</t>
  </si>
  <si>
    <t>UNIVERSIDAD DE ANTOFAGASTA</t>
  </si>
  <si>
    <t>Región de Antofagasta</t>
  </si>
  <si>
    <t>GENERADOR DE NITROGENO LIQUIDO LN2</t>
  </si>
  <si>
    <t>KIC</t>
  </si>
  <si>
    <t>ivan.brito@uantof.cl</t>
  </si>
  <si>
    <t>EQM180009</t>
  </si>
  <si>
    <t>EVAPORADOR DE METALES POR HAZ DE ELECTRONES</t>
  </si>
  <si>
    <t>Korvus Technology</t>
  </si>
  <si>
    <t>Diana Dulic</t>
  </si>
  <si>
    <t>ddulic@ing.uchile.cl</t>
  </si>
  <si>
    <t>EQM180008</t>
  </si>
  <si>
    <t>EEG MOVE CON SISTEMA WIRELESS</t>
  </si>
  <si>
    <t>Mabel Urrutia</t>
  </si>
  <si>
    <t>EQM170220</t>
  </si>
  <si>
    <t>Equipos de Procesamiento y ensayo de Materiales</t>
  </si>
  <si>
    <t>NANOINDENTADOR</t>
  </si>
  <si>
    <t>Nanomechanics</t>
  </si>
  <si>
    <t>iNano</t>
  </si>
  <si>
    <t>Claudio Garcia</t>
  </si>
  <si>
    <t>claudio.garcia@usach.cl</t>
  </si>
  <si>
    <t>EQM170214</t>
  </si>
  <si>
    <t>Equipamiento de informática</t>
  </si>
  <si>
    <t>CLUSTER HPC</t>
  </si>
  <si>
    <t>SuperMicro en los componentes Nodos Almacenamiento Seguridad Mellanox para Conectividad e Intel en procesadores.</t>
  </si>
  <si>
    <t>jose.gallardo@pucv.cl</t>
  </si>
  <si>
    <t>EQM170194</t>
  </si>
  <si>
    <t>SISTEMA DE BIORREACTOR MULTIPLE DE 3 Y 7 L</t>
  </si>
  <si>
    <t>Applikon Biotechnology</t>
  </si>
  <si>
    <t>ez-control 2</t>
  </si>
  <si>
    <t>Michael Seeger</t>
  </si>
  <si>
    <t>michael.seeger@usm.cl</t>
  </si>
  <si>
    <t>EQM170188</t>
  </si>
  <si>
    <t>Microscopios y Difractómetros</t>
  </si>
  <si>
    <t>MICROSCOPIO CONFOCAL</t>
  </si>
  <si>
    <t>Zeiss</t>
  </si>
  <si>
    <t>880 con detección Airyscan</t>
  </si>
  <si>
    <t>Veronica Eisner</t>
  </si>
  <si>
    <t>veisner@uc.cl</t>
  </si>
  <si>
    <t>EQM170178</t>
  </si>
  <si>
    <t>IMAGING FLOWCYTOBOT IFCB</t>
  </si>
  <si>
    <t>McLane instruments</t>
  </si>
  <si>
    <t>Imaging FlowCytobot IFCB</t>
  </si>
  <si>
    <t>Marcelo Gutiérrez</t>
  </si>
  <si>
    <t>magutier@udec.cl</t>
  </si>
  <si>
    <t>EQM170172</t>
  </si>
  <si>
    <t>Cromatógrafos y Espectrómetros</t>
  </si>
  <si>
    <t>ESPECTRÓMETRO DE MASA QTOFUHPLC</t>
  </si>
  <si>
    <t>compact TOF</t>
  </si>
  <si>
    <t>Nelson Barrera</t>
  </si>
  <si>
    <t>nbarrera@bio.puc.cl</t>
  </si>
  <si>
    <t>EQM170171</t>
  </si>
  <si>
    <t>Instrumentos Bioanalíticos</t>
  </si>
  <si>
    <t>SECUENCIADOR DE ADN</t>
  </si>
  <si>
    <t>3500 Genetic Analyzer</t>
  </si>
  <si>
    <t>Milko Jorquera</t>
  </si>
  <si>
    <t>milko.jorquera@ufrontera.cl</t>
  </si>
  <si>
    <t>EQM170161</t>
  </si>
  <si>
    <t>ANALIZADOR DE SEÑALES VECTORIALES A 7GHZ</t>
  </si>
  <si>
    <t>EXA-B N9010B</t>
  </si>
  <si>
    <t>Juan Agüero</t>
  </si>
  <si>
    <t>juan.aguero@usm.cl</t>
  </si>
  <si>
    <t>EQM170156</t>
  </si>
  <si>
    <t>SPARK PLASMA SINTERING</t>
  </si>
  <si>
    <t>FCT Systeme GmbH</t>
  </si>
  <si>
    <t>Sheila Lascano</t>
  </si>
  <si>
    <t>sheila.lascano@usm.cl</t>
  </si>
  <si>
    <t>EQM170141</t>
  </si>
  <si>
    <t>CROMATÓGRAFO LÍQUIDO DE ULTRA ALTA RESOLUCIÓN ACOPLADO A UN EQUIPO DE ESPECTROMETRÍA DE MASAS CON PLASMA ACOPLADO INDUCTIVAMENTE</t>
  </si>
  <si>
    <t>Thermo Fisher Scientific</t>
  </si>
  <si>
    <t>Pablo Richter</t>
  </si>
  <si>
    <t>prichter@ciq.uchile.cl</t>
  </si>
  <si>
    <t>EQM170124</t>
  </si>
  <si>
    <t>HITACHI</t>
  </si>
  <si>
    <t>SU3500</t>
  </si>
  <si>
    <t>EQM170120</t>
  </si>
  <si>
    <t>ITC TITULACIÓN ISOTÉRMICA DE CALORIMETRÍA</t>
  </si>
  <si>
    <t>Malvern</t>
  </si>
  <si>
    <t>PEAQ-ITC</t>
  </si>
  <si>
    <t>Denis Fuentealba</t>
  </si>
  <si>
    <t>dlfuente@uc.cl</t>
  </si>
  <si>
    <t>EQM170115</t>
  </si>
  <si>
    <t>SISTEMA REMOLCADO PARA EL MONITOREO OCEANOGRÁFICO DE ZONAS COSTERAS: BAHIAS ESTUARIOS Y FIORDOS MINIBAT</t>
  </si>
  <si>
    <t>OSIL</t>
  </si>
  <si>
    <t>miniBAT / hammerhead</t>
  </si>
  <si>
    <t xml:space="preserve">Manuel  Castillo </t>
  </si>
  <si>
    <t>manuel.castillo@uv.cl</t>
  </si>
  <si>
    <t>EQM170111</t>
  </si>
  <si>
    <t>DTECTOR ENERGY DISPERSIVE SPECTROSCOPY</t>
  </si>
  <si>
    <t>Ultradry Pathfinder Alpine 129 eV</t>
  </si>
  <si>
    <t>Marcelo kogan</t>
  </si>
  <si>
    <t>mkogan@ciq.uchile.cl</t>
  </si>
  <si>
    <t>EQM170103</t>
  </si>
  <si>
    <t>ESPECTRÓMETRO MICRORAMAN</t>
  </si>
  <si>
    <t>LabRAM HR Evolution</t>
  </si>
  <si>
    <t>EQM170101</t>
  </si>
  <si>
    <t>SISTEMA DE ULTRAMICROTOMÍA</t>
  </si>
  <si>
    <t>EM UC 7 / EM ACE 200 Au/Pd EM ACE 200 C EM TRIM2 S6D y EM KMR3</t>
  </si>
  <si>
    <t>dcarpiop@uach.cl</t>
  </si>
  <si>
    <t>EQM170098</t>
  </si>
  <si>
    <t>SISTEMA DE CAPTURA POR MICRODISECCIÓN LÁSER</t>
  </si>
  <si>
    <t>LMD7</t>
  </si>
  <si>
    <t>Maria González</t>
  </si>
  <si>
    <t>jgonzale@med.uchile.cl</t>
  </si>
  <si>
    <t>EQM170092</t>
  </si>
  <si>
    <t>BIORREACTORES ACOPLADOS EN SERIE</t>
  </si>
  <si>
    <t>PRODIGEST</t>
  </si>
  <si>
    <t>TWINSHIME</t>
  </si>
  <si>
    <t>Omar Porras</t>
  </si>
  <si>
    <t>omar.porras@inta.uchile.cl</t>
  </si>
  <si>
    <t>EQM170087</t>
  </si>
  <si>
    <t>ESPECTRÓMETRO DE FOTOELECTRONES EMITIDOS POR RAYOS X XPS</t>
  </si>
  <si>
    <t>FlexPS - System Module</t>
  </si>
  <si>
    <t>samuel.hevia@fis.puc.cl</t>
  </si>
  <si>
    <t>EQM170077</t>
  </si>
  <si>
    <t>UNIVERSIDAD DEL BIO-BIO</t>
  </si>
  <si>
    <t>CROMATÓGRAFO DE GASES Y PIROLIZADOR ACOPLADO A UN ESPECTRÓMETRO DE MASAS PY-GC/MS</t>
  </si>
  <si>
    <t>GC Clarus 690 MS SQ8</t>
  </si>
  <si>
    <t xml:space="preserve">Serguei Alejandro </t>
  </si>
  <si>
    <t>salejandro@ubiobio.cl</t>
  </si>
  <si>
    <t>EQM170075</t>
  </si>
  <si>
    <t>ROBOT PARA CONSTRUCCIÓN IMPRESA</t>
  </si>
  <si>
    <t>Kuka</t>
  </si>
  <si>
    <t>Kuka KR120 R2500 y KL6000</t>
  </si>
  <si>
    <t>Rodrigo Garcia</t>
  </si>
  <si>
    <t>rgarcia@ubiobio.cl</t>
  </si>
  <si>
    <t>EQM170074</t>
  </si>
  <si>
    <t>ESPECTRÓMETRO DE RESONANCIA MAGNÉTICA NUCLEAR DE 500 MHZ RMN 500 MHZ</t>
  </si>
  <si>
    <t>Guillermo Schmeda</t>
  </si>
  <si>
    <t>schmeda@utalca.cl</t>
  </si>
  <si>
    <t>EQM170065</t>
  </si>
  <si>
    <t>GENERADOR DE OLEAJE IRREGULAR</t>
  </si>
  <si>
    <t>VTI Vázquez y Torres Ingenieniería S.L.</t>
  </si>
  <si>
    <t>Generador oleaje irregular flap/pistón</t>
  </si>
  <si>
    <t>cristiancifuentes@uach.cl</t>
  </si>
  <si>
    <t>EQM170060</t>
  </si>
  <si>
    <t>DRONE MULTIESPECTRAL</t>
  </si>
  <si>
    <t>Microdrones</t>
  </si>
  <si>
    <t>MD4-1000 / Tetracam Macaw-T</t>
  </si>
  <si>
    <t>EQM170054</t>
  </si>
  <si>
    <t>ESTACIÓN DE PRUEBA PARA CELDAS INDIVIDUALES DE GRAN SUPERFICIE Y PILAS DE COMBUSTIBLE DE TAMAÑO PEQUEÑO</t>
  </si>
  <si>
    <t>FuelCon</t>
  </si>
  <si>
    <t>Evaluator C1000-LT</t>
  </si>
  <si>
    <t>crestrepo@utalca.cl</t>
  </si>
  <si>
    <t>EQM170052</t>
  </si>
  <si>
    <t>CONTROL AUTOMÁTICO DE BIORREACTORES</t>
  </si>
  <si>
    <t>Sartorius</t>
  </si>
  <si>
    <t>Biostat B-Twin</t>
  </si>
  <si>
    <t>Francisco Salinas</t>
  </si>
  <si>
    <t>francisco.salinas@usach.cl</t>
  </si>
  <si>
    <t>EQM170041</t>
  </si>
  <si>
    <t>CLUSTER NVDIA DEEP LEARNING</t>
  </si>
  <si>
    <t>NVIDIA</t>
  </si>
  <si>
    <t>Javier Ruiz del Solar</t>
  </si>
  <si>
    <t>jruizd@ing.uchile.cl</t>
  </si>
  <si>
    <t>EQM170027</t>
  </si>
  <si>
    <t>MICROSCOPIO ELECTRÓNICO DE TRANSMISIÓN MET</t>
  </si>
  <si>
    <t>JEOL</t>
  </si>
  <si>
    <t>JEM 1400 Flash</t>
  </si>
  <si>
    <t>Oliver Schmachtenberg</t>
  </si>
  <si>
    <t>oliver.schmachtenberg@uv.cl</t>
  </si>
  <si>
    <t>EQM170024</t>
  </si>
  <si>
    <t>LISIMETROS DE GRAN ESCALA 1 Y 2</t>
  </si>
  <si>
    <t>UMS GmbH-Alemania</t>
  </si>
  <si>
    <t>LYSEMETER</t>
  </si>
  <si>
    <t>Francisco Meza</t>
  </si>
  <si>
    <t>fmeza@uc.cl</t>
  </si>
  <si>
    <t>EQM170023</t>
  </si>
  <si>
    <t>CROMATÓGRAFO LÍQUIDO DE ULTRA-ALTO RENDIMIENTO ACOPLADO A UN ESPECTRÓMETRO DE MASAS DE ALTA RESOLUCIÓN DE CUADRUPOLO-TIEMPO DE VUELO HR-QQTOF-MS</t>
  </si>
  <si>
    <t>Compact QqTOF Bench-top</t>
  </si>
  <si>
    <t>Claudia Mardones</t>
  </si>
  <si>
    <t>cmardone@udec.cl</t>
  </si>
  <si>
    <t>EQM170012</t>
  </si>
  <si>
    <t>UNIVERSIDAD DE PLAYA ANCHA DE CIENCIAS DE LA EDUCACION</t>
  </si>
  <si>
    <t>SISTEMA DE ERGOESPIROMETRIA INSTRUMENTADA</t>
  </si>
  <si>
    <t>CORTEX</t>
  </si>
  <si>
    <t>Metamax 3B-R2</t>
  </si>
  <si>
    <t>Enrique Arriaza</t>
  </si>
  <si>
    <t>earriaza@upla.cl</t>
  </si>
  <si>
    <t>EQM160182</t>
  </si>
  <si>
    <t>MANIPULADOR DE NANOVOLÚMENES DE LÍQUIDO</t>
  </si>
  <si>
    <t>TTP Lab Tech</t>
  </si>
  <si>
    <t>Mosquito</t>
  </si>
  <si>
    <t>gonzalo.mardones@uach.cl</t>
  </si>
  <si>
    <t>EQM160171</t>
  </si>
  <si>
    <t>ANALIZADOR ELEMENTAL AE ACOPLADO A UN CROMATÓGRAFO DE GASES CG Y UN ESPECTRÓMETRO DE MASAS EM</t>
  </si>
  <si>
    <t>ELEMENTAR</t>
  </si>
  <si>
    <t>EcovisION VisION IRMS GC5</t>
  </si>
  <si>
    <t>Christopher Harrod</t>
  </si>
  <si>
    <t>chris@harrodlab.net</t>
  </si>
  <si>
    <t>EQM160167</t>
  </si>
  <si>
    <t>BOYA OCEANOGRÁFICA Y METEOROLÓGICA</t>
  </si>
  <si>
    <t>OSIL 1.9m</t>
  </si>
  <si>
    <t>Fulmar</t>
  </si>
  <si>
    <t>ivanperez@udec.cl</t>
  </si>
  <si>
    <t>EQM160161</t>
  </si>
  <si>
    <t>PERFILARDOR DE VIENTO Y TEMPERATURA VERTICAL SODAR-RASS</t>
  </si>
  <si>
    <t>SCINTEC</t>
  </si>
  <si>
    <t>XFAS-RAE1</t>
  </si>
  <si>
    <t>Luis Gomez</t>
  </si>
  <si>
    <t>luis.gomez@uach.cl</t>
  </si>
  <si>
    <t>EQM160157</t>
  </si>
  <si>
    <t>PLATAFORMA PARA CARACTERIZAR NANOESTRUCTURAS</t>
  </si>
  <si>
    <t>NS 300  Nano ZS</t>
  </si>
  <si>
    <t>Felipe Oyarzún</t>
  </si>
  <si>
    <t>foyarzuna@ciq.uchile.cl</t>
  </si>
  <si>
    <t>EQM160155</t>
  </si>
  <si>
    <t>SISTEMA SAXS-WAXS-GISAXS</t>
  </si>
  <si>
    <t>N8 Horizon</t>
  </si>
  <si>
    <t>Juan Escrig</t>
  </si>
  <si>
    <t>juan.escrig@usach.cl</t>
  </si>
  <si>
    <t>EQM160154</t>
  </si>
  <si>
    <t>MICROSCOPIO DE DOS FOTONES OPTIMIZADO PARA REGISTROS IN VIVO E IN VITRO</t>
  </si>
  <si>
    <t>Scientifica Hyperscope</t>
  </si>
  <si>
    <t>Hyperscope Multiphoton Single Galvo</t>
  </si>
  <si>
    <t>Andres Chavez</t>
  </si>
  <si>
    <t>andres.chavez@uv.cl</t>
  </si>
  <si>
    <t>EQM160152</t>
  </si>
  <si>
    <t>DIFRACTOMETRO DE RAYOS X</t>
  </si>
  <si>
    <t>Rigaku</t>
  </si>
  <si>
    <t>SmartLab</t>
  </si>
  <si>
    <t>Hector Pesenti</t>
  </si>
  <si>
    <t>hpesenti@uct.cl</t>
  </si>
  <si>
    <t>EQM160142</t>
  </si>
  <si>
    <t>ABSORCIOMETRÍA DE RAYOS X DE ENERGÍA DUAL DXA</t>
  </si>
  <si>
    <t>GENERAL ELECTRIC MEDICAL SYSTEMS</t>
  </si>
  <si>
    <t>iDEXA</t>
  </si>
  <si>
    <t>Carlos Cristi</t>
  </si>
  <si>
    <t>carlos.cristi@pucv.cl</t>
  </si>
  <si>
    <t>EQM160131</t>
  </si>
  <si>
    <t xml:space="preserve">EQUIPO DE LECTURA DE PLACAS MULTIMODAL </t>
  </si>
  <si>
    <t>Cytation</t>
  </si>
  <si>
    <t>Cytation 5</t>
  </si>
  <si>
    <t>Veronica Molina</t>
  </si>
  <si>
    <t>veronica.molina@upla.cl</t>
  </si>
  <si>
    <t>EQM160124</t>
  </si>
  <si>
    <t>MESA VIBRADORA SÍSMICA</t>
  </si>
  <si>
    <t>Shore Western</t>
  </si>
  <si>
    <t>-</t>
  </si>
  <si>
    <t>Erick Saavedra</t>
  </si>
  <si>
    <t>erick.saavedra@usach.cl</t>
  </si>
  <si>
    <t>EQM160122</t>
  </si>
  <si>
    <t>EMULADOR DE SISTEMAS DE ALMACENAMIENTO ENERGÉTICO</t>
  </si>
  <si>
    <t>Triphase</t>
  </si>
  <si>
    <t>PMI15F60 y PMI15F90</t>
  </si>
  <si>
    <t>rcardenas@ing.uchile.cl</t>
  </si>
  <si>
    <t>EQM160120</t>
  </si>
  <si>
    <t>ESPECTROMETRO OPTICO CON REFLECTANCIA DIFUSA UV-VIS-NIR Y REFLEXION ESPECULAR</t>
  </si>
  <si>
    <t>SCIENCETECH-Inc</t>
  </si>
  <si>
    <t>002-968-9040-3G</t>
  </si>
  <si>
    <t>Ramon Zarate</t>
  </si>
  <si>
    <t>rzarate@ucn.cl</t>
  </si>
  <si>
    <t>EQM160114</t>
  </si>
  <si>
    <t>SISTEMA DE PCR DIGITAL</t>
  </si>
  <si>
    <t>Bio-Rad</t>
  </si>
  <si>
    <t>QX200 AutoDG Droplet Digital PCR</t>
  </si>
  <si>
    <t>Juan Roa</t>
  </si>
  <si>
    <t>jcroas@med.uchile.cl</t>
  </si>
  <si>
    <t>EQM160100</t>
  </si>
  <si>
    <t>FLUORESCENCIA DE RAYOS X DE REFLEXIÓN TOTAL</t>
  </si>
  <si>
    <t>S4 Tstar/800</t>
  </si>
  <si>
    <t>José Neira</t>
  </si>
  <si>
    <t>yneira@udec.cl</t>
  </si>
  <si>
    <t>EQM160099</t>
  </si>
  <si>
    <t>ESPECTRÓMETRO DE LASER FLASH PHOTOLYSIS</t>
  </si>
  <si>
    <t>Edinburgh Instruments</t>
  </si>
  <si>
    <t>LP980-KS</t>
  </si>
  <si>
    <t>Nancy Pizarro</t>
  </si>
  <si>
    <t>npizarro@unab.cl</t>
  </si>
  <si>
    <t>EQM160091</t>
  </si>
  <si>
    <t>ESPECTRÓMETRO GD-OES</t>
  </si>
  <si>
    <t>Spectruma</t>
  </si>
  <si>
    <t>GDA-750HR</t>
  </si>
  <si>
    <t>Magdalena Walczak</t>
  </si>
  <si>
    <t>mwalczak@ing.puc.cl</t>
  </si>
  <si>
    <t>EQM160085</t>
  </si>
  <si>
    <t>Región de Coquimbo</t>
  </si>
  <si>
    <t>VEHÍCULO MANIPULADO POR CONTROL REMOTO ROV</t>
  </si>
  <si>
    <t>Mariscope Ingeniería</t>
  </si>
  <si>
    <t>MKIII 1000</t>
  </si>
  <si>
    <t>ariadna.mecho@ucn.cl</t>
  </si>
  <si>
    <t>EQM160084</t>
  </si>
  <si>
    <t>ANALIZADOR ELEMENTAL DE CNS</t>
  </si>
  <si>
    <t>LECO</t>
  </si>
  <si>
    <t>TRUMAC</t>
  </si>
  <si>
    <t>jufuente@uchile.cl</t>
  </si>
  <si>
    <t>EQM160073</t>
  </si>
  <si>
    <t>EXTRACTOR MEDIANTE FLUIDOS SUPERCRÍTICOS Y SUBCRÍTICOS</t>
  </si>
  <si>
    <t>Applied Separations Inc.</t>
  </si>
  <si>
    <t>Speed- TM Helix Diseño exclusivo</t>
  </si>
  <si>
    <t>Pedro Cerezal</t>
  </si>
  <si>
    <t>pedro.cerezal@uantof.cl</t>
  </si>
  <si>
    <t>EQM160070</t>
  </si>
  <si>
    <t>ANALIZADOR DE TAMAÑO DE PORO SUPERFICIE ESPECÍFICA QUIMIOSORCIÓN TPO/TPD/TPR</t>
  </si>
  <si>
    <t>3Flex</t>
  </si>
  <si>
    <t>Nestor Escalona</t>
  </si>
  <si>
    <t>nescalona@udec.cl</t>
  </si>
  <si>
    <t>EQM160063</t>
  </si>
  <si>
    <t>CLÚSTER DE CÓMPUTO</t>
  </si>
  <si>
    <t>Exxact</t>
  </si>
  <si>
    <t>Quantum-TXR231-1000R Turn-Key Cluster</t>
  </si>
  <si>
    <t>Wendy Gonzalez</t>
  </si>
  <si>
    <t>wgonzalez@utalca.cl</t>
  </si>
  <si>
    <t>EQM160059</t>
  </si>
  <si>
    <t>CITÓMETRO DE FLUJO CELL SORTER</t>
  </si>
  <si>
    <t>FACS Aria Fusion</t>
  </si>
  <si>
    <t>ricardo.felmer@ufrontera.cl</t>
  </si>
  <si>
    <t>EQM160054</t>
  </si>
  <si>
    <t>ESPECTROMETRO DE MASAS MALDI-TOF MS/MS</t>
  </si>
  <si>
    <t>AUTOFLEX SPEED</t>
  </si>
  <si>
    <t>Cledir Santos</t>
  </si>
  <si>
    <t>cledir.santos@ufrontera.cl</t>
  </si>
  <si>
    <t>EQM160053</t>
  </si>
  <si>
    <t>CLÚSTER PARA COMPUTACIÓN CIENTÍFICA DE ALTO RENDIMIENTO</t>
  </si>
  <si>
    <t>DELL</t>
  </si>
  <si>
    <t>PowerEdge</t>
  </si>
  <si>
    <t>gguerrero@dim.uchile.cl</t>
  </si>
  <si>
    <t>EQM160050</t>
  </si>
  <si>
    <t>CONFOCAL RAMAN IMAGEN / MICROSCOPÍA DE FUERZA ATÓMICA</t>
  </si>
  <si>
    <t>Alpha 300 RA</t>
  </si>
  <si>
    <t>EQM160042</t>
  </si>
  <si>
    <t>MICROSCOPIO AUTOMATIZADO Y LECTOR/DETECTOR MULTIMODO</t>
  </si>
  <si>
    <t>Cytation5</t>
  </si>
  <si>
    <t>Jaime Melendez</t>
  </si>
  <si>
    <t>jgmelend@uc.cl</t>
  </si>
  <si>
    <t>EQM160036</t>
  </si>
  <si>
    <t>MICROSCOPIO DE SONDA DE BARRIDO SPM STM-AFM</t>
  </si>
  <si>
    <t>KEYSIGHT TECHNOLOGIES</t>
  </si>
  <si>
    <t>KEYSIGHT N9613A 9500</t>
  </si>
  <si>
    <t>jorge.pavez@usach.cl</t>
  </si>
  <si>
    <t>EQM160019</t>
  </si>
  <si>
    <t>CROMATOGRAFO LIQUIDO PREPARATIVO CLP</t>
  </si>
  <si>
    <t>GE Healthcare Life Sciences</t>
  </si>
  <si>
    <t>AKTA AVANT 25</t>
  </si>
  <si>
    <t>Maria Lienqueo</t>
  </si>
  <si>
    <t>mlienque@ing.uchile.cl</t>
  </si>
  <si>
    <t>EQM160015</t>
  </si>
  <si>
    <t>ARREGLO DE SISMÓMETROS</t>
  </si>
  <si>
    <t>Guralp</t>
  </si>
  <si>
    <t>Radian/ 6T</t>
  </si>
  <si>
    <t>Gonzalo Montalva</t>
  </si>
  <si>
    <t>gmontalva@udec.cl</t>
  </si>
  <si>
    <t>EQM150139</t>
  </si>
  <si>
    <t>MICROSCOPIO DE FUERZA ATÓMICA ACOPLADO CON ESPECTROSCOPIA RAMAN AFM-RAMAN</t>
  </si>
  <si>
    <t>HORIBA</t>
  </si>
  <si>
    <t>LabRAM nano 800 HR Evolution</t>
  </si>
  <si>
    <t>EQM150138</t>
  </si>
  <si>
    <t>CAMARA DE TERMO-VACIO</t>
  </si>
  <si>
    <t>Nano-Master</t>
  </si>
  <si>
    <t>NDT-4000</t>
  </si>
  <si>
    <t>Marcos Diaz</t>
  </si>
  <si>
    <t>mdiazq@ing.uchile.cl</t>
  </si>
  <si>
    <t>EQM150134</t>
  </si>
  <si>
    <t>CLUSTER GPU</t>
  </si>
  <si>
    <t>ExxactCorp</t>
  </si>
  <si>
    <t>TXR412-
512R</t>
  </si>
  <si>
    <t>Alexis Salas</t>
  </si>
  <si>
    <t>alsalas@udec.cl</t>
  </si>
  <si>
    <t>EQM150128</t>
  </si>
  <si>
    <t>CROMATOGRAFO DE GASES ACOPLADO A ESPECTROMETRO DE MASA CON DETECTOR FID E INTERFASE PARA ACOPLAR A TGA-DSC</t>
  </si>
  <si>
    <t>Clarus 680 GC Clarus SQ8T MS y TL8500 interfase</t>
  </si>
  <si>
    <t>mariluz.mora@ufrontera.cl</t>
  </si>
  <si>
    <t>EQM150126</t>
  </si>
  <si>
    <t>SECUENCIADOR NGS MISEQ SYSTEM</t>
  </si>
  <si>
    <t>Illumina</t>
  </si>
  <si>
    <t>MiSeq System</t>
  </si>
  <si>
    <t>Luis Salazar</t>
  </si>
  <si>
    <t>lsalazar@ufro.cl</t>
  </si>
  <si>
    <t>EQM150119</t>
  </si>
  <si>
    <t>SISTEMA DE REGISTRO DE PROCESOS PSICONEUROLINGÜÍSTICOS</t>
  </si>
  <si>
    <t xml:space="preserve">Tobii / Advanced Brain Monitoring  </t>
  </si>
  <si>
    <t>TX300 / B-ALERT x24 Channel</t>
  </si>
  <si>
    <t>EQM150118</t>
  </si>
  <si>
    <t>MICROSCOPIO SPINNING DISK</t>
  </si>
  <si>
    <t>DMi8</t>
  </si>
  <si>
    <t xml:space="preserve">jsarmien@uach.cl </t>
  </si>
  <si>
    <t>EQM150114</t>
  </si>
  <si>
    <t>MÁQUINA DE PROTOTIPADO LASER DE CIRCUITOS ELECTRÓNICOS</t>
  </si>
  <si>
    <t>LPKF</t>
  </si>
  <si>
    <t>ProtoLaser S</t>
  </si>
  <si>
    <t>Pablo Aqueveque</t>
  </si>
  <si>
    <t>paaqueve@udec.cl</t>
  </si>
  <si>
    <t>EQM150109</t>
  </si>
  <si>
    <t>MICROSCOPIO ELECTRÓNICO DE BARRIDO</t>
  </si>
  <si>
    <t>Rogelio Sellanes</t>
  </si>
  <si>
    <t>sellanes@ucn.cl</t>
  </si>
  <si>
    <t>EQM150108</t>
  </si>
  <si>
    <t>CÁMARA ACÚSTICA BEAMFORMING SYSTEM</t>
  </si>
  <si>
    <t>Outdoor sources system y otros componentes</t>
  </si>
  <si>
    <t>Enrique Suárez</t>
  </si>
  <si>
    <t>enriquesuarez@uach.cl</t>
  </si>
  <si>
    <t>EQM150107</t>
  </si>
  <si>
    <t>ESPECTRÓMETRO DE MASAS CON PLASMA ACOPLADO POR INDUCCIÓN DE TIPO CUADRUPOLO</t>
  </si>
  <si>
    <t>iCAP RQ</t>
  </si>
  <si>
    <t>Alexandre Corgne</t>
  </si>
  <si>
    <t>alexandre.corgne@uach.cl</t>
  </si>
  <si>
    <t>EQM150106</t>
  </si>
  <si>
    <t>BRUKERBIOSPIN</t>
  </si>
  <si>
    <t>AVANCE NEO</t>
  </si>
  <si>
    <t>Juan Guerrero</t>
  </si>
  <si>
    <t>juan.guerrero@usach.cl</t>
  </si>
  <si>
    <t>EQM150104</t>
  </si>
  <si>
    <t>SECUENCIADOR ALTO RENDIMIENTO DE DNA</t>
  </si>
  <si>
    <t>NextSeq 500</t>
  </si>
  <si>
    <t>EQM150103</t>
  </si>
  <si>
    <t>ANALIZADOR TÉRMICO DE MATERIALES</t>
  </si>
  <si>
    <t>MICROMERITICS</t>
  </si>
  <si>
    <t>AutoChem II - MS Cirrus 2 MKS</t>
  </si>
  <si>
    <t>EQM150102</t>
  </si>
  <si>
    <t>ESPECTRÓMETRO DE MASA DE RANGO EXTENDIDO</t>
  </si>
  <si>
    <t>Exactive Plus EMR/Nanospray Flex</t>
  </si>
  <si>
    <t>EQM150101</t>
  </si>
  <si>
    <t>MICROSCOPIO ELECTRÓNICO DE BARRIDO CON CÁTODO DE EMISIÓN DE CAMPO FE-SEM</t>
  </si>
  <si>
    <t>FEI</t>
  </si>
  <si>
    <t>QUANTAS 250 FEG</t>
  </si>
  <si>
    <t>José Mejía</t>
  </si>
  <si>
    <t>jmejia@fis.puc.cl</t>
  </si>
  <si>
    <t>EQM150097</t>
  </si>
  <si>
    <t>EQUIPO DE TERMOFORESIS MICROESCALA</t>
  </si>
  <si>
    <t>NanoTemper Technologies GmbH</t>
  </si>
  <si>
    <t>Monolith NT.115Pico</t>
  </si>
  <si>
    <t>Oliberto Sánchez</t>
  </si>
  <si>
    <t>osanchez@udec.cl</t>
  </si>
  <si>
    <t>EQM150095</t>
  </si>
  <si>
    <t>PLANEADOR SUBMARINO AUTÓNOMO GLIDER SUBMARINO</t>
  </si>
  <si>
    <t>TELEDYNE-WEBB RESEARCH</t>
  </si>
  <si>
    <t>G2 Slocum Glider</t>
  </si>
  <si>
    <t>Marcel Ramos</t>
  </si>
  <si>
    <t>marcel.ramos@ceaza.cl</t>
  </si>
  <si>
    <t>EQM150094</t>
  </si>
  <si>
    <t>SISTEMA DE CARACTERIZACION DE MATERIALES A TEMPERATURAS CRIOGENICAS Y CAMPOS MAGENTICOS ALTOS</t>
  </si>
  <si>
    <t>Cryogenic Limited</t>
  </si>
  <si>
    <t>CFMS Cryogen-Free Measurement System</t>
  </si>
  <si>
    <t>patricio.vargas@usm.cl</t>
  </si>
  <si>
    <t>EQM150093</t>
  </si>
  <si>
    <t>CLUSTER HPC INTEL XEON</t>
  </si>
  <si>
    <t>PowerEdge R630 / PowerEdge C6320 / PowerEdge C4130 / PowerVault MD3460</t>
  </si>
  <si>
    <t>brebolledo@udd.cl</t>
  </si>
  <si>
    <t>EQM150090</t>
  </si>
  <si>
    <t>PRENSA UNIVERSAL SERVO-HIDRAULICA DE ENSAYOS DINÁMICOS</t>
  </si>
  <si>
    <t>CONTROLS- IPC Global</t>
  </si>
  <si>
    <t>IPC Global UTM-30</t>
  </si>
  <si>
    <t>Aitor Raposeiras</t>
  </si>
  <si>
    <t>aitor.raposeiras@uach.cl</t>
  </si>
  <si>
    <t>EQM150084</t>
  </si>
  <si>
    <t>CROMATÓGRAFO DE GASES ACOPLADO A UN ESPECTRÓMETRO DE MASA-MASA</t>
  </si>
  <si>
    <t>TRACE 1300 / TSQ 8000 EVO / TriPlus RSH</t>
  </si>
  <si>
    <t>gc.msms@usach.cl</t>
  </si>
  <si>
    <t>EQM150082</t>
  </si>
  <si>
    <t>CLUSTER DE CÓMPUTO SOBRE EQUIPOS VIRTUALIZADOS - EMC VNX-5400</t>
  </si>
  <si>
    <t>EMC</t>
  </si>
  <si>
    <t>VNX-5400</t>
  </si>
  <si>
    <t>Rodrigo Gutierrez</t>
  </si>
  <si>
    <t>rgutierrez@bio.puc.cl</t>
  </si>
  <si>
    <t>EQM150078</t>
  </si>
  <si>
    <t xml:space="preserve">SISTEMA DE AVANCE FRONTAL VRI </t>
  </si>
  <si>
    <t>VALLEY</t>
  </si>
  <si>
    <t>Luis Lagos</t>
  </si>
  <si>
    <t>octaviolagos@udec.cl</t>
  </si>
  <si>
    <t>EQM150077</t>
  </si>
  <si>
    <t>ANALIZADOR GENÉTICO APPLIED BIOSYSTEMS 3500XL</t>
  </si>
  <si>
    <t>3500XL</t>
  </si>
  <si>
    <t>Sylvain Faugeron</t>
  </si>
  <si>
    <t>secuencias@bio.puc.cl</t>
  </si>
  <si>
    <t>EQM150076</t>
  </si>
  <si>
    <t xml:space="preserve">SISTEMA DE ESTIMULACIÓN MAGNÉTICA TRANSCRANEAL Y DE REGISTRO ELECTROENCEFALOGRÁFICO SIMULTANEO </t>
  </si>
  <si>
    <t>Brain Products</t>
  </si>
  <si>
    <t>PowerMAG 100 - PowerMAG View! 3D -  Bramampds DC - BrainsCAPS for TMS 64-channels</t>
  </si>
  <si>
    <t>Carlos Rodriguez/Pablo Billeke</t>
  </si>
  <si>
    <t>neurocics@udd.cl</t>
  </si>
  <si>
    <t>EQM150073</t>
  </si>
  <si>
    <t>ESPECTRÓMETRO DE MASAS ACOPLADO A NANO UHPLC</t>
  </si>
  <si>
    <t>IMPACT II QTOF</t>
  </si>
  <si>
    <t>Jorge Gonzalez</t>
  </si>
  <si>
    <t>jgonzalez@uantof.cl</t>
  </si>
  <si>
    <t>EQM150069</t>
  </si>
  <si>
    <t>MICROSCOPÍA CONFOCAL</t>
  </si>
  <si>
    <t>Claudio Acuña</t>
  </si>
  <si>
    <t>claudio.acuna@usach.cl</t>
  </si>
  <si>
    <t>EQM150067</t>
  </si>
  <si>
    <t xml:space="preserve">UHPLC-DAD-MS/MS </t>
  </si>
  <si>
    <t>SHIMADZU</t>
  </si>
  <si>
    <t>LCMS-8030</t>
  </si>
  <si>
    <t>cfolch@ciq.uchile.cl</t>
  </si>
  <si>
    <t>EQM150061</t>
  </si>
  <si>
    <t>CITÓMETRO DE FLUJO BD LSRFORTESSA X-20</t>
  </si>
  <si>
    <t>LSRFortessa X-20</t>
  </si>
  <si>
    <t>EQM150055</t>
  </si>
  <si>
    <t>CROMATÓGRAFO UHPLC-MS</t>
  </si>
  <si>
    <t>Q Exactive Focus/Ultimate 3000</t>
  </si>
  <si>
    <t>Fadia Tala</t>
  </si>
  <si>
    <t>ftala@ucn.cl</t>
  </si>
  <si>
    <t>EQM150053</t>
  </si>
  <si>
    <t>UHPLC-MS/MS</t>
  </si>
  <si>
    <t>Rafael Burgos</t>
  </si>
  <si>
    <t>rburgos1@uach.cl</t>
  </si>
  <si>
    <t>EQM150051</t>
  </si>
  <si>
    <t>ESCANER LASER TERRESTRE TLS</t>
  </si>
  <si>
    <t>RIEGL</t>
  </si>
  <si>
    <t>VZ-2000</t>
  </si>
  <si>
    <t>EQM150050</t>
  </si>
  <si>
    <t>MINI MICRO PULSO LIDAR MINIMPL-532</t>
  </si>
  <si>
    <t>SigmaSpace</t>
  </si>
  <si>
    <t>MPL-4B-IDS-532-AT</t>
  </si>
  <si>
    <t>Raul R. Cordero</t>
  </si>
  <si>
    <t>raul.cordero@usach.cl</t>
  </si>
  <si>
    <t>EQM150045</t>
  </si>
  <si>
    <t>CROMATÓGRAFO LÍQUIDO DE ULTRA ALTO RENDIMIENTO ACOPLADO A UN ESPECTÓMETRO DE MASA  UHPLC-MS/TOF</t>
  </si>
  <si>
    <t>ALTUS con Axion 2 TOF</t>
  </si>
  <si>
    <t>fpedreschi@ing.puc.cl</t>
  </si>
  <si>
    <t>EQM150037</t>
  </si>
  <si>
    <t>SISTEMA DE ANALISIS DE MÚLTIPLES BIOMARCADORES</t>
  </si>
  <si>
    <t>Luminex</t>
  </si>
  <si>
    <t>Luminex 200</t>
  </si>
  <si>
    <t>Mauricio Farfan</t>
  </si>
  <si>
    <t>mfarfan@med.uchile.cl</t>
  </si>
  <si>
    <t>EQM150036</t>
  </si>
  <si>
    <t>ULTRACENTRÍFUGA PREPARATIVA</t>
  </si>
  <si>
    <t>CP80NX</t>
  </si>
  <si>
    <t>Lleretny Rodriguez</t>
  </si>
  <si>
    <t>llrodriguez@udec.cl</t>
  </si>
  <si>
    <t>EQM150034</t>
  </si>
  <si>
    <t>ANALIZADOR DE NANOPARTÍCULAS NTA</t>
  </si>
  <si>
    <t>Nanosight NS300</t>
  </si>
  <si>
    <t>fidcastro@udec.cl</t>
  </si>
  <si>
    <t>EQM150033</t>
  </si>
  <si>
    <t>RESONADOR MAGNÉTICO PRECLÍNICO</t>
  </si>
  <si>
    <t>ICON 1T</t>
  </si>
  <si>
    <t>Sergio Uribe</t>
  </si>
  <si>
    <t>suribe@uc.cl</t>
  </si>
  <si>
    <t>EQM150032</t>
  </si>
  <si>
    <t>PRISM 3500</t>
  </si>
  <si>
    <t>Leyla Cárdenas</t>
  </si>
  <si>
    <t>leylacardenas@uach.cl</t>
  </si>
  <si>
    <t>EQM150029</t>
  </si>
  <si>
    <t>SIMULADOR DE CONDUCCION SIMESCAR</t>
  </si>
  <si>
    <t>Simumak</t>
  </si>
  <si>
    <t>Simescar</t>
  </si>
  <si>
    <t>Tomas Echaveguren</t>
  </si>
  <si>
    <t>techaveg@udec.cl</t>
  </si>
  <si>
    <t>EQM150025</t>
  </si>
  <si>
    <t>CROMATOGRAFO EN CONTRA-CORRIENTE LÍQUIDO-LIQUIDO DE LECHO MÓVIL VERDADERO TMB</t>
  </si>
  <si>
    <t>Armen</t>
  </si>
  <si>
    <t>TMB-500</t>
  </si>
  <si>
    <t>EQM150024</t>
  </si>
  <si>
    <t>TRIAXIAL PARA SUELOS PARCIALMENTE SATURADOS</t>
  </si>
  <si>
    <t>GDS Instruments</t>
  </si>
  <si>
    <t xml:space="preserve">DWG-LF50KNGA0002-PS / DWG-OEDCELSA0054-P </t>
  </si>
  <si>
    <t>Esteban Saez</t>
  </si>
  <si>
    <t>esaez@ing.puc.cl</t>
  </si>
  <si>
    <t>EQM150023</t>
  </si>
  <si>
    <t>ULTRACENTRIFUGA</t>
  </si>
  <si>
    <t>Sorvall WX80</t>
  </si>
  <si>
    <t>Cristian Carvajal</t>
  </si>
  <si>
    <t>ccarvaja@med.puc.cl</t>
  </si>
  <si>
    <t>EQM150022</t>
  </si>
  <si>
    <t>ESCANER LASER TERRESTRE</t>
  </si>
  <si>
    <t>James McPhee</t>
  </si>
  <si>
    <t>jmcphee@ing.uchile.cl</t>
  </si>
  <si>
    <t>EQM150020</t>
  </si>
  <si>
    <t>MICROSCOPIO RAMAN CONFOCAL CON AFM</t>
  </si>
  <si>
    <t>Mauricio Isaacs</t>
  </si>
  <si>
    <t>misaacs@uc.cl</t>
  </si>
  <si>
    <t>EQM150019</t>
  </si>
  <si>
    <t>SISTEMA IMÁGENES QUÍMICAS FTIR</t>
  </si>
  <si>
    <t>FTIR Frontier/Spotlight 400</t>
  </si>
  <si>
    <t>Aldo Rolleri</t>
  </si>
  <si>
    <t>arolleri@uach.cl</t>
  </si>
  <si>
    <t>EQM150018</t>
  </si>
  <si>
    <t>ANALIZADOR ELEMENTAL ACOPLADO A ESPECTRÓMETRO DE MASA DE RAZÓN ISOTOPICA EA-IRMS</t>
  </si>
  <si>
    <t>Sercon - Eurovector</t>
  </si>
  <si>
    <t>GSL  2020 IRMS</t>
  </si>
  <si>
    <t>rafaelrubilar@udec.cl</t>
  </si>
  <si>
    <t>EQM150016</t>
  </si>
  <si>
    <t>MICROSCOPIO ELECTROQUIMICO DE BARRIDO SECM</t>
  </si>
  <si>
    <t>BIOLOGIC</t>
  </si>
  <si>
    <t>M470-SECM</t>
  </si>
  <si>
    <t>Juan Armijo</t>
  </si>
  <si>
    <t>jarmijom@uc.cl</t>
  </si>
  <si>
    <t>EQM150015</t>
  </si>
  <si>
    <t xml:space="preserve">LABORATORIO ESTACIONARIO DE OBSERVACIÓN </t>
  </si>
  <si>
    <t>Noldus</t>
  </si>
  <si>
    <t>Observer XT</t>
  </si>
  <si>
    <t>Ricardo Rosas</t>
  </si>
  <si>
    <t>EQM150010</t>
  </si>
  <si>
    <t>EQUIPO DE MICROTOMOGRAFÍA COMPUTARIZADA MICROCT</t>
  </si>
  <si>
    <t>SkyScan 1278</t>
  </si>
  <si>
    <t>Rolando Vernal</t>
  </si>
  <si>
    <t>rvernal@uchile.cl</t>
  </si>
  <si>
    <t>EQM150005</t>
  </si>
  <si>
    <t>MICROSCOPIO DE FLUORESCENCIA INTRAVITAL</t>
  </si>
  <si>
    <t>Axio Examiner.Z1</t>
  </si>
  <si>
    <t>edfuentes@utalca.cl</t>
  </si>
  <si>
    <t>EQM150003</t>
  </si>
  <si>
    <t>ELECTROENCEFALÓGRAFO CON SISTEMA WIRELESS</t>
  </si>
  <si>
    <t>BrainAmp</t>
  </si>
  <si>
    <t xml:space="preserve">Standard con sistema MOVE </t>
  </si>
  <si>
    <t>Paulo Barraza</t>
  </si>
  <si>
    <t>pcbarraz@uc.cl</t>
  </si>
  <si>
    <t>EQM140174</t>
  </si>
  <si>
    <t>PLATAFORMA DE MICROCALORIMETRIA DE TITULACION ISOTERMICA</t>
  </si>
  <si>
    <t>Nano ITC Low Volume</t>
  </si>
  <si>
    <t>Fernando Gonzalez</t>
  </si>
  <si>
    <t>fernando.gonzalez@unab.cl</t>
  </si>
  <si>
    <t>EQM140169</t>
  </si>
  <si>
    <t>ULTRAMICROTOMO</t>
  </si>
  <si>
    <t>LEICA</t>
  </si>
  <si>
    <t>EM UC7</t>
  </si>
  <si>
    <t>EQM140168</t>
  </si>
  <si>
    <t>MICROSCOPIO DE FUERZA ATOMICA/MAGNETICA</t>
  </si>
  <si>
    <t>Nanonics Inc</t>
  </si>
  <si>
    <t>MV4000</t>
  </si>
  <si>
    <t>Jeronimo Maze</t>
  </si>
  <si>
    <t>jmaze@fis.puc.cl</t>
  </si>
  <si>
    <t>EQM140166</t>
  </si>
  <si>
    <t>MICROSCOPIO DE EPI-FLUORESCENCIA</t>
  </si>
  <si>
    <t>Nikon</t>
  </si>
  <si>
    <t>Microscopio Invertido motorizado en eje Z modelo Eclipse Ti-E.</t>
  </si>
  <si>
    <t>Brigitte van Zundert</t>
  </si>
  <si>
    <t>bvanzundert@unab.cl</t>
  </si>
  <si>
    <t>EQM140161</t>
  </si>
  <si>
    <t>SISTEMA DE DEPOSICION POR EVAPORACION FISICA</t>
  </si>
  <si>
    <t>AJA INTERNATIONAL INC</t>
  </si>
  <si>
    <t xml:space="preserve">ATC Orion Series 8-UHV Sputtering Systems </t>
  </si>
  <si>
    <t>Carlos Garcia</t>
  </si>
  <si>
    <t>carlosgg@mit.edu</t>
  </si>
  <si>
    <t>EQM140157</t>
  </si>
  <si>
    <t>NEXTSEQ 5000 SEQUENCING SYSTEM</t>
  </si>
  <si>
    <t>NextSeq 550</t>
  </si>
  <si>
    <t>Ricardo Verdugo</t>
  </si>
  <si>
    <t>raverdugo@u.chile.cl</t>
  </si>
  <si>
    <t>EQM140156</t>
  </si>
  <si>
    <t>MICROSCOPIO MOTORIZADO CELL OBSERVER CON SISTEMA FLUORESCENCIA LED COLIBRÍ</t>
  </si>
  <si>
    <t>Axio Observer.Z1</t>
  </si>
  <si>
    <t>Manuel Estrada</t>
  </si>
  <si>
    <t>iestrada@med.uchile.cl</t>
  </si>
  <si>
    <t>EQM140151</t>
  </si>
  <si>
    <t>ESPECTROPOLARÍMETRO DE DICROISMO CIRCULAR CON CINÉTICA DE PARO DE FLUJO</t>
  </si>
  <si>
    <t>J-1500</t>
  </si>
  <si>
    <t>Victoria Guixé</t>
  </si>
  <si>
    <t>vguixe@uchile.cl</t>
  </si>
  <si>
    <t>EQM140148</t>
  </si>
  <si>
    <t>EMULADOR EN TIEMPO REAL</t>
  </si>
  <si>
    <t>OPAL-RT</t>
  </si>
  <si>
    <t>OP4500/5607</t>
  </si>
  <si>
    <t>José Espinoza</t>
  </si>
  <si>
    <t>jose.espinoza@udec.cl</t>
  </si>
  <si>
    <t>EQM140146</t>
  </si>
  <si>
    <t>ESTEREOMICROSCOPIO DE FLUORESCENCIA</t>
  </si>
  <si>
    <t>AxioZoom.V16 con sistema Apotome.2</t>
  </si>
  <si>
    <t>EQM140142</t>
  </si>
  <si>
    <t>ESPECTRÓMETRO RAMAN/TERS</t>
  </si>
  <si>
    <t>Witec</t>
  </si>
  <si>
    <t>Guillermo González</t>
  </si>
  <si>
    <t>ggonzale@uchile.cl</t>
  </si>
  <si>
    <t>EQM140134</t>
  </si>
  <si>
    <t>PLATAFORMA DE OBSERVACIÓN SISTEMA ACOPLADO OCÉANO-ATMÓSFERA POSAR</t>
  </si>
  <si>
    <t>Varias</t>
  </si>
  <si>
    <t>Integración de varios sensores Campbell  Seacat</t>
  </si>
  <si>
    <t>René Garreaud</t>
  </si>
  <si>
    <t>rgarreau@dgf.uchile.cl</t>
  </si>
  <si>
    <t>EQM140131</t>
  </si>
  <si>
    <t>MICROULTRACENTRÍFUGA</t>
  </si>
  <si>
    <t>Thermo Scientific</t>
  </si>
  <si>
    <t>MX 150 plus</t>
  </si>
  <si>
    <t>Juan Bacigalupo</t>
  </si>
  <si>
    <t>bacigalu@uchile.cl</t>
  </si>
  <si>
    <t>EQM140121</t>
  </si>
  <si>
    <t>ESPECTRÓMETRO DE FLUORESCENCIA DE RAYOS-X POR REFLEXIÓN TOTAL TXRF</t>
  </si>
  <si>
    <t>Brunker</t>
  </si>
  <si>
    <t>Modelo S2 PICOFOX - Versión Manual con módulo de alta eficiencia</t>
  </si>
  <si>
    <t>Mauricio Gonzalez</t>
  </si>
  <si>
    <t>mgonzale@inta.uchile.cl</t>
  </si>
  <si>
    <t>EQM140119</t>
  </si>
  <si>
    <t>SISTEMA DE ALMACENAMIENTO Y SERVICIOS INFORMÁTICOS BIOMÉDICOS AVANZADOS SASIBA</t>
  </si>
  <si>
    <t>DELL - SGI</t>
  </si>
  <si>
    <t>COMPELLENT SC4020 NAS FS8600 Servidores R630 SWITCH N4032</t>
  </si>
  <si>
    <t>Steffen Härtel</t>
  </si>
  <si>
    <t>shartel@med.uchile.cl</t>
  </si>
  <si>
    <t>EQM140116</t>
  </si>
  <si>
    <t>MICROCALORÍMETRO</t>
  </si>
  <si>
    <t>EQM140112</t>
  </si>
  <si>
    <t xml:space="preserve">ESPECTRÓMETRO POR RESONANCIA DE PLASMON SUPERFICIAL </t>
  </si>
  <si>
    <t>Reichert</t>
  </si>
  <si>
    <t>SPR 7500 DC</t>
  </si>
  <si>
    <t>sbollo@ciq.uchile.cl</t>
  </si>
  <si>
    <t>EQM140111</t>
  </si>
  <si>
    <t>AUTOCLAVE DOBLE PUERTA CON GENERADOR INCLUIDO</t>
  </si>
  <si>
    <t>MATACHANA</t>
  </si>
  <si>
    <t>1010E-2 I</t>
  </si>
  <si>
    <t>Luis Aguayo</t>
  </si>
  <si>
    <t>laguayo@udec.cl</t>
  </si>
  <si>
    <t>EQM140104</t>
  </si>
  <si>
    <t>PERICAM PSI HR</t>
  </si>
  <si>
    <t>Perimed</t>
  </si>
  <si>
    <t>PeriCam PSI HR</t>
  </si>
  <si>
    <t>Carlos Escudero</t>
  </si>
  <si>
    <t>cescudero@ubiobio.cl</t>
  </si>
  <si>
    <t>EQM140101</t>
  </si>
  <si>
    <t>CLUSTER GPU PARA SIMULACIONES HIDRODINÁMICAS 3-D DE DISCOS PROTOPLANETARIOS</t>
  </si>
  <si>
    <t>Xi Computer Corp.</t>
  </si>
  <si>
    <t>GPUCPU High Performance Computing Solution</t>
  </si>
  <si>
    <t>scasassus@u.uchile.cl</t>
  </si>
  <si>
    <t>EQM140100</t>
  </si>
  <si>
    <t>Claudio Coddou</t>
  </si>
  <si>
    <t>ccoddou@ucn.cl</t>
  </si>
  <si>
    <t>EQM140095</t>
  </si>
  <si>
    <t>DIFRACTÓMETRO DE RAYOS X</t>
  </si>
  <si>
    <t>Stoe</t>
  </si>
  <si>
    <t>Stadi MP</t>
  </si>
  <si>
    <t>Claudio Aguilar</t>
  </si>
  <si>
    <t>claudio.aguilar@usm.cl</t>
  </si>
  <si>
    <t>EQM140092</t>
  </si>
  <si>
    <t>NANOMOKE: MAGNETÓMETRO MAGNETO-ÓPTICO DE ULTRA-ALTA SENSIBILIDAD Y MICROSCOPIO KERR</t>
  </si>
  <si>
    <t>Durham Magneto Optics Ltd</t>
  </si>
  <si>
    <t>NanoMOKE3</t>
  </si>
  <si>
    <t>EQM140091</t>
  </si>
  <si>
    <t>BOMBA HIDRÁULICA DE ALTA PRESIÓN Y ALTO CAUDAL</t>
  </si>
  <si>
    <t>MTS</t>
  </si>
  <si>
    <t>Silentflo 505.180</t>
  </si>
  <si>
    <t>jcllera@ing.puc.cl</t>
  </si>
  <si>
    <t>EQM140088</t>
  </si>
  <si>
    <t>MICROSCOPIO ELECTRÓNICO DE BARRIDO SEM</t>
  </si>
  <si>
    <t>Gerardo Cabello</t>
  </si>
  <si>
    <t>gcabello@ubiobio.cl</t>
  </si>
  <si>
    <t>EQM140079</t>
  </si>
  <si>
    <t>Rodrigo Henríquez</t>
  </si>
  <si>
    <t>rodrigo.henriquez@ucv.cl</t>
  </si>
  <si>
    <t>EQM140075</t>
  </si>
  <si>
    <t>ESPECTROMETRO DE RESONANCIA PARAMAGNETICA DE  SPIN ELECTRONICO EPR</t>
  </si>
  <si>
    <t>EMXmicro-6/1/S/L SYSTEM</t>
  </si>
  <si>
    <t>David Contreras</t>
  </si>
  <si>
    <t>dcontrer@udec.cl</t>
  </si>
  <si>
    <t>EQM140074</t>
  </si>
  <si>
    <t>CROMATÓGRAFO DE GASES GC ACOPLADO A UN DETECTOR DE MASAS MS</t>
  </si>
  <si>
    <t>Agilent Technologies</t>
  </si>
  <si>
    <t>GC7890B detector de masas 5977A sistema de inyección multimodo MMI autosampler 7693A y headspace</t>
  </si>
  <si>
    <t>Romina Pedreschi</t>
  </si>
  <si>
    <t>romina.pedreschi@ucv.cl</t>
  </si>
  <si>
    <t>EQM140065</t>
  </si>
  <si>
    <t>MICROSCOPIO CONFOCAL LÁSER 3D PARA MATERIALES</t>
  </si>
  <si>
    <t>LSM700/Axioimager Z2m</t>
  </si>
  <si>
    <t>Alfredo Aguilera</t>
  </si>
  <si>
    <t>aguilera@uach.cl</t>
  </si>
  <si>
    <t>EQM140060</t>
  </si>
  <si>
    <t>CRIÓSTATO PARA MEDIDAS A 4 K Y CAVIDAD DE DOBLE RESONANCIA</t>
  </si>
  <si>
    <t>RDK408 4K  SRDK408D2</t>
  </si>
  <si>
    <t>Diego Venegas</t>
  </si>
  <si>
    <t>diego.venegas@usach.cl</t>
  </si>
  <si>
    <t>EQM140055</t>
  </si>
  <si>
    <t>ESCRITORA DE LITOGRAFÍA ÓPTICA SIN MÁSCARAS</t>
  </si>
  <si>
    <t>Heidelberg Instruments</t>
  </si>
  <si>
    <t>MLA 100 Maskless. Aligner incl. Basic Equipment</t>
  </si>
  <si>
    <t>EQM140044</t>
  </si>
  <si>
    <t>ANALIZADOR MEDIANTE ESPECTROSCOPIA FOTOELECTRÓNICA DE RAYOS X XPS</t>
  </si>
  <si>
    <t>Staib Instruments</t>
  </si>
  <si>
    <t>Staibs Surface Analysis Station 1 for AES and XPS Analysis</t>
  </si>
  <si>
    <t>Sandra Fuentes</t>
  </si>
  <si>
    <t>sfuentes@ucn.cl</t>
  </si>
  <si>
    <t>EQM140038</t>
  </si>
  <si>
    <t>MICROSCOPIO ÓPTICO DE SUPER-RESOLUCIÓN BASADO EN TECNOLOGÍA PALM PHTOACTIVATION LOCALIZATION MICROSCOPY</t>
  </si>
  <si>
    <t>VUTARA-200</t>
  </si>
  <si>
    <t>Jorge Toledo</t>
  </si>
  <si>
    <t>jtoledo@uchile.cl</t>
  </si>
  <si>
    <t>EQM140034</t>
  </si>
  <si>
    <t>REÓMETRO HÍBRIDO DHR-3</t>
  </si>
  <si>
    <t>DHR-3</t>
  </si>
  <si>
    <t>EQM140032</t>
  </si>
  <si>
    <t>CITÓMETRO DE FLUJO MULTIPARAMÉTRICO</t>
  </si>
  <si>
    <t>aferreir@med.uchile.cl</t>
  </si>
  <si>
    <t>EQM140029</t>
  </si>
  <si>
    <t>RED MÚLTIPLE MOCNESS</t>
  </si>
  <si>
    <t>Mocness</t>
  </si>
  <si>
    <t xml:space="preserve">Múltiple 10m2 </t>
  </si>
  <si>
    <t>rescribano@udec.cl</t>
  </si>
  <si>
    <t>EQM140023</t>
  </si>
  <si>
    <t>PROTOTIPADORA LÁSER</t>
  </si>
  <si>
    <t>Protolaser S</t>
  </si>
  <si>
    <t>Fausto Mena</t>
  </si>
  <si>
    <t>pmena@ing.uchile.cl</t>
  </si>
  <si>
    <t>EQM140019</t>
  </si>
  <si>
    <t>MICROSCOPIO DE CAMPO EVANESCENTE O TIRF</t>
  </si>
  <si>
    <t>Laser 3 TIRF</t>
  </si>
  <si>
    <t>Marco Nuñez</t>
  </si>
  <si>
    <t>mnunez@uchile.cl</t>
  </si>
  <si>
    <t>EQM140016</t>
  </si>
  <si>
    <t>CITOMETRO DE FLUJO</t>
  </si>
  <si>
    <t>Cell Sorter FACSAria III</t>
  </si>
  <si>
    <t>Maria Bono</t>
  </si>
  <si>
    <t>mrbono@uchile.cl</t>
  </si>
  <si>
    <t>EQM140015</t>
  </si>
  <si>
    <t>SISTEMA GEOFISICO MULTIPARAMETRO</t>
  </si>
  <si>
    <t>Metronix</t>
  </si>
  <si>
    <t>Gonzalo Yañez</t>
  </si>
  <si>
    <t>gyanez@ing.puc.cl</t>
  </si>
  <si>
    <t>EQM140012</t>
  </si>
  <si>
    <t xml:space="preserve">EQUIPO DE PROTOTIPADO RAPIDO PARA PRODUCCIÓN DE SCAFFOLDS MEDIANTE DISEÑO ASISTIDO POR COMPUTADORA: 3D BIOPLOTTER </t>
  </si>
  <si>
    <t>EnvisionTec</t>
  </si>
  <si>
    <t>3D Bioplotter Manufacturer series</t>
  </si>
  <si>
    <t>Humberto Palza</t>
  </si>
  <si>
    <t>hpalza@ing.uchile.cl</t>
  </si>
  <si>
    <t>EQM140009</t>
  </si>
  <si>
    <t xml:space="preserve">EQUIPO DE MICROTERMOMETRÍA </t>
  </si>
  <si>
    <t>Fluid Inc. - Linkam</t>
  </si>
  <si>
    <t>THMSG600-TS 1400XY</t>
  </si>
  <si>
    <t>Martin Reich</t>
  </si>
  <si>
    <t>mreich@ing.uchile.cl</t>
  </si>
  <si>
    <t>EQM140007</t>
  </si>
  <si>
    <t>ESPECTROFOTÓMETRO DE EMISIÓN ATÓMICA POR PLASMA DE MICROONDAS MP-AES</t>
  </si>
  <si>
    <t>MP4200</t>
  </si>
  <si>
    <t>José Covarrubias</t>
  </si>
  <si>
    <t>jcovarru@uchile.cl</t>
  </si>
  <si>
    <t>EQM140002</t>
  </si>
  <si>
    <t>ESPECTRÓMETRO DE MASAS TOF - DEHPLC-DAD</t>
  </si>
  <si>
    <t>ultimate 3000 y Q exactive focus</t>
  </si>
  <si>
    <t xml:space="preserve">jorge.borquez@uantof.cl </t>
  </si>
  <si>
    <t>EQM130267</t>
  </si>
  <si>
    <t>CITOMETRO DE FLUJO INFLUX</t>
  </si>
  <si>
    <t>Influx</t>
  </si>
  <si>
    <t>Peter von Dassow</t>
  </si>
  <si>
    <t>pvondassow@bio.puc.cl</t>
  </si>
  <si>
    <t>EQM130257</t>
  </si>
  <si>
    <t>CROMATOGRAFO DE GASES CON DETECTOR SELECTIVO DE MASAS</t>
  </si>
  <si>
    <t>MSD 5971A / GC 7890B</t>
  </si>
  <si>
    <t>EQM130244</t>
  </si>
  <si>
    <t>Cefla</t>
  </si>
  <si>
    <t>Sergey Kuleshov</t>
  </si>
  <si>
    <t>kuleshov@cern.ch</t>
  </si>
  <si>
    <t>EQM130236</t>
  </si>
  <si>
    <t>SECADOR FLEXIBLE DE MADERAS</t>
  </si>
  <si>
    <t>Neumann</t>
  </si>
  <si>
    <t>LAB-3.5e</t>
  </si>
  <si>
    <t>ananias@ubiobio.cl</t>
  </si>
  <si>
    <t>EQM130220</t>
  </si>
  <si>
    <t>AMPLIFICADOR MULTICANAL DE SEÑALES BIOELÉCTRICAS</t>
  </si>
  <si>
    <t xml:space="preserve">OT Bioelettronica </t>
  </si>
  <si>
    <t>EMG-USB2</t>
  </si>
  <si>
    <t>vgatica@utalca.cl</t>
  </si>
  <si>
    <t>EQM130209</t>
  </si>
  <si>
    <t>ESPECTRÓMETRO DE MASAS. LC/MS/MS CON INTERFACE HPTLC/MS/MS</t>
  </si>
  <si>
    <t>LC-30A NEXERA unido a Detector Masa triple cuadrupolo LCMS-8030</t>
  </si>
  <si>
    <t>maranda@udec.cl</t>
  </si>
  <si>
    <t>EQM130208</t>
  </si>
  <si>
    <t>PLATAFORMA DE ANÁLISIS DE IMÁGENES EN ANIMALES IN VIVO PARA EL ESTUDIO DE LA PATOGÉNESIS DE ENFERMEDADES</t>
  </si>
  <si>
    <t xml:space="preserve">ODYSSEY CLx. </t>
  </si>
  <si>
    <t>Rody San Martín</t>
  </si>
  <si>
    <t>rodysanmartin@uach.cl</t>
  </si>
  <si>
    <t>EQM130202</t>
  </si>
  <si>
    <t>LISÍMETRO DE ALTA RESOLUCIÓN</t>
  </si>
  <si>
    <t>UMS</t>
  </si>
  <si>
    <t>SCIENCE LYSIMETER SOFILY</t>
  </si>
  <si>
    <t>Dorota Dec</t>
  </si>
  <si>
    <t>dorota.dec@uach.cl</t>
  </si>
  <si>
    <t>EQM130175</t>
  </si>
  <si>
    <t>SISTEMA INTEGRADO DE OBSERVACIÓN Y ANÁLISIS DEL COMPORTAMIENTO HUMANO</t>
  </si>
  <si>
    <t>Stationary Observation Lab Setup</t>
  </si>
  <si>
    <t>David Preiss</t>
  </si>
  <si>
    <t>davidpreiss@uc.cl</t>
  </si>
  <si>
    <t>EQM130170</t>
  </si>
  <si>
    <t>MICROSCOPIO DE CAMPO CERCANO SNOM RAMAN CONFOCAL</t>
  </si>
  <si>
    <t>WITec</t>
  </si>
  <si>
    <t>ALPHA300  Scanning Near-field Optical Microscopy SNOM/Raman</t>
  </si>
  <si>
    <t>patricio.leyton@ucv.cl</t>
  </si>
  <si>
    <t>EQM130167</t>
  </si>
  <si>
    <t>Attune</t>
  </si>
  <si>
    <t>AFC2</t>
  </si>
  <si>
    <t>EQM130158</t>
  </si>
  <si>
    <t>CYTATION3 CELL IMAGING MULTI-MODE READER</t>
  </si>
  <si>
    <t>Cytation3</t>
  </si>
  <si>
    <t>Luis Larrondo</t>
  </si>
  <si>
    <t>llarrondo@bio.puc.cl</t>
  </si>
  <si>
    <t>EQM130156</t>
  </si>
  <si>
    <t>ANALIZADOR TERMO-GRAVIMÉTRICO CON CALORIMETRÍA DIFERENCIAL DE BARRIDO  TGA-DSC</t>
  </si>
  <si>
    <t>STA 6000</t>
  </si>
  <si>
    <t>Rodrigo Navia</t>
  </si>
  <si>
    <t>rnavia@ufro.cl</t>
  </si>
  <si>
    <t>EQM130155</t>
  </si>
  <si>
    <t>ULTRACENTRIFUGA CON 4 ROTORES</t>
  </si>
  <si>
    <t>Thermo Scientific/Sorvall</t>
  </si>
  <si>
    <t>WX100-ULTRA WX</t>
  </si>
  <si>
    <t>M. Cecilia Hidalgo</t>
  </si>
  <si>
    <t>chidalgo@med.uchile.cl</t>
  </si>
  <si>
    <t>EQM130154</t>
  </si>
  <si>
    <t>ESPECTRÓMETRO DE RESONANCIA MAGNÉTICA NUCLEAR DE ALTA RESOLUCIÓN</t>
  </si>
  <si>
    <t>Fourier 500</t>
  </si>
  <si>
    <t>Cecilia Manzur</t>
  </si>
  <si>
    <t>cmanzur@ucv.cl</t>
  </si>
  <si>
    <t>EQM130152</t>
  </si>
  <si>
    <t>ESPECTRÓMETRO  DE MASAS DE RELACIÓN ISOTÓPICA</t>
  </si>
  <si>
    <t>SERCON</t>
  </si>
  <si>
    <t xml:space="preserve">Integra 2 </t>
  </si>
  <si>
    <t>eacevedo@u.uchile.cl</t>
  </si>
  <si>
    <t>EQM130149</t>
  </si>
  <si>
    <t>ESPECTROSCOPIA CONFOCAL RAMAN ASISTIDO POR MICROSCOPIA DE FUERZA ATÓMICA</t>
  </si>
  <si>
    <t>Alpha 300RA</t>
  </si>
  <si>
    <t>erika.inostroza@usach.cl</t>
  </si>
  <si>
    <t>EQM130145</t>
  </si>
  <si>
    <t>SIMULADOR DE RED ELÉCTRICA PROGRAMABLE</t>
  </si>
  <si>
    <t>Model 61800 series Regenerative Grid Simulator</t>
  </si>
  <si>
    <t>Marcelo Pérez</t>
  </si>
  <si>
    <t>marcelo.perez@usm.cl</t>
  </si>
  <si>
    <t>EQM130137</t>
  </si>
  <si>
    <t>SECUENCIADOR DE TRANSCRIPTOMAS</t>
  </si>
  <si>
    <t>MISEQ SYSTEM V2</t>
  </si>
  <si>
    <t>Juan Opazo</t>
  </si>
  <si>
    <t>EQM130135</t>
  </si>
  <si>
    <t>ANALIZADOR TÉRMICO SIMULTANEO DSC-TG</t>
  </si>
  <si>
    <t>NETZSCH</t>
  </si>
  <si>
    <t>STA 449 F3 Jupiter</t>
  </si>
  <si>
    <t>Jaime LLanos</t>
  </si>
  <si>
    <t>jllanos@ucn.cl</t>
  </si>
  <si>
    <t>EQM130129</t>
  </si>
  <si>
    <t>CROMATÓGRAFO DE GASES ACOPLADO A ESPECTRÓMETRO DE MASAS</t>
  </si>
  <si>
    <t>7890B</t>
  </si>
  <si>
    <t>Alvaro Peña</t>
  </si>
  <si>
    <t>apena@uchile.cl</t>
  </si>
  <si>
    <t>EQM130125</t>
  </si>
  <si>
    <t>UNIVERSIDAD DE ATACAMA</t>
  </si>
  <si>
    <t>Región de Atacama</t>
  </si>
  <si>
    <t>EVO-MA10</t>
  </si>
  <si>
    <t>danny.guzman@uda.cl</t>
  </si>
  <si>
    <t>EQM130120</t>
  </si>
  <si>
    <t>FERMENTADOR ESCALA PILOTO 30 L</t>
  </si>
  <si>
    <t>Infors</t>
  </si>
  <si>
    <t>Techfors-S B 30L</t>
  </si>
  <si>
    <t>Julio Berrios</t>
  </si>
  <si>
    <t>julio.berrios@ucv.cl</t>
  </si>
  <si>
    <t>EQM130119</t>
  </si>
  <si>
    <t>ESPECTROMETRO DE MASAS UHPLC-MS-MS</t>
  </si>
  <si>
    <t>Axion-2</t>
  </si>
  <si>
    <t>colea@uchile.cl</t>
  </si>
  <si>
    <t>EQM130116</t>
  </si>
  <si>
    <t>SISTEMA PARA AMPLIAR A MICROSCOPÍA DE MULTIFOTÓN EL MICROSCOPIO CONFOCAL CARL ZEISS MODELO LSM 710</t>
  </si>
  <si>
    <t>Laser Camaleon Ultra II 680-1080nm entre otros componentes</t>
  </si>
  <si>
    <t>Miguel Allende</t>
  </si>
  <si>
    <t>allende@uchile.cl</t>
  </si>
  <si>
    <t>EQM130103</t>
  </si>
  <si>
    <t>PRENSA CALIENTE</t>
  </si>
  <si>
    <t>GT Advanced Technologies Limited</t>
  </si>
  <si>
    <t>MODEL HP20-4560-20 FURNACE SYSTEM</t>
  </si>
  <si>
    <t>EQM130098</t>
  </si>
  <si>
    <t>ROBOT PR2</t>
  </si>
  <si>
    <t>Willow Garage</t>
  </si>
  <si>
    <t>PR2</t>
  </si>
  <si>
    <t>Nestor Becerra</t>
  </si>
  <si>
    <t>nbecerra@ing.uchile.cl</t>
  </si>
  <si>
    <t>EQM130094</t>
  </si>
  <si>
    <t>CÁMARA DE VIDEO DE ALTA VELOCIDAD PARA VIDEOENDOSCOPÍA LARINGEA</t>
  </si>
  <si>
    <t>Photron</t>
  </si>
  <si>
    <t>Fastcam SA-X2</t>
  </si>
  <si>
    <t>Matias Zañartu</t>
  </si>
  <si>
    <t>matias.zanartu@usm.cl</t>
  </si>
  <si>
    <t>EQM130092</t>
  </si>
  <si>
    <t>ULTRACENTRIFUGA OPTIMA XPN 100</t>
  </si>
  <si>
    <t>Beckman Coulter</t>
  </si>
  <si>
    <t>Optima XPN 100</t>
  </si>
  <si>
    <t>Marcelo Lopez</t>
  </si>
  <si>
    <t>malopez@med.puc.cl</t>
  </si>
  <si>
    <t>EQM130088</t>
  </si>
  <si>
    <t>SISTEMA MODULAR DE EMISIÓN Y REGISTRO DE SEÑALES SENSORIO-PERCEPTIVAS COGNITIVAS Y CONDUCTUALES</t>
  </si>
  <si>
    <t>ETT</t>
  </si>
  <si>
    <t>SMERS-SPC4</t>
  </si>
  <si>
    <t>Edgar Vogel</t>
  </si>
  <si>
    <t>evogel@utalca.cl</t>
  </si>
  <si>
    <t>EQM130086</t>
  </si>
  <si>
    <t>EQUIPO DE MEDICIONES MAGNÉTICAS : PHYSICAL PROPERTIES MEASUREMENTS SYSTEM PPMS</t>
  </si>
  <si>
    <t>Quantum Design</t>
  </si>
  <si>
    <t>DynaCool-9T</t>
  </si>
  <si>
    <t>Verónica Paredes</t>
  </si>
  <si>
    <t>vparedes@unab.cl</t>
  </si>
  <si>
    <t>EQM130076</t>
  </si>
  <si>
    <t>MICROSCOPIO ELECTRÓNICO DE BARRIDO CON MICROANÁLISIS SEM-EDX</t>
  </si>
  <si>
    <t>IT300 LV</t>
  </si>
  <si>
    <t>ccovarru@u.uchile.cl</t>
  </si>
  <si>
    <t>EQM130073</t>
  </si>
  <si>
    <t xml:space="preserve">ESPECTRORADIÓMETRO </t>
  </si>
  <si>
    <t>ASD Inc</t>
  </si>
  <si>
    <t>Field Spec 4 High Resolution</t>
  </si>
  <si>
    <t>EQM130061</t>
  </si>
  <si>
    <t>CROMATOGRAFO DE GASES ACOPLADO A ESPECTROMETRO DE MASAS</t>
  </si>
  <si>
    <t>Clarus 680 GC y Clarus SQ8C MC</t>
  </si>
  <si>
    <t>EQM130058</t>
  </si>
  <si>
    <t>EMULADOR DE MICRO-REDES MG 1.0</t>
  </si>
  <si>
    <t>PM15F120C</t>
  </si>
  <si>
    <t>Doris Saez</t>
  </si>
  <si>
    <t>dsaez@ing.uchile.cl</t>
  </si>
  <si>
    <t>EQM130051</t>
  </si>
  <si>
    <t>MICROSCOPIO FLUORESCENTE LIGHT SHEET</t>
  </si>
  <si>
    <t>Rheinische Friedrich-Wilhelms-Universität Bonn</t>
  </si>
  <si>
    <t>Microcoscopio Fluorescente Modular Light Sheet</t>
  </si>
  <si>
    <t>Miguel Concha</t>
  </si>
  <si>
    <t>mconcha@med.uchile.cl</t>
  </si>
  <si>
    <t>EQM130050</t>
  </si>
  <si>
    <t>MICROMANIPULADOR</t>
  </si>
  <si>
    <t>Juan Segura</t>
  </si>
  <si>
    <t>jsegura@med.uchile.cl</t>
  </si>
  <si>
    <t>EQM130045</t>
  </si>
  <si>
    <t>NANO SPRAY DRYER SECADOR POR ATOMIZACIÓN ESCALA NANO</t>
  </si>
  <si>
    <t xml:space="preserve">Buchi </t>
  </si>
  <si>
    <t>Nano spray dryer B90</t>
  </si>
  <si>
    <t>Mónica Rubilar</t>
  </si>
  <si>
    <t>monica.rubilar@ufrontera.cl</t>
  </si>
  <si>
    <t>EQM130042</t>
  </si>
  <si>
    <t>MICROSCOPIO CONFOCAL CON ANÁLISIS ESPECTRAL</t>
  </si>
  <si>
    <t>C2 Plus-Si Spectral</t>
  </si>
  <si>
    <t>Lisette Leyton</t>
  </si>
  <si>
    <t>lleyton@med.uchile.cl</t>
  </si>
  <si>
    <t>EQM130034</t>
  </si>
  <si>
    <t>SISTEMA DE CARACTERIZACIONES MICROESTRUCTURALES POR EDS</t>
  </si>
  <si>
    <t>OXFORD</t>
  </si>
  <si>
    <t>AZtecEnergy</t>
  </si>
  <si>
    <t>Juliano Casagrande</t>
  </si>
  <si>
    <t>juliano.denardin@usach.cl</t>
  </si>
  <si>
    <t>EQM130032</t>
  </si>
  <si>
    <t xml:space="preserve">ESPECTROMETRO DOBLE MASA TRIPLE CUADRUPOLO  ACOPLADO A CROMATOGRAFO LIQUIDO </t>
  </si>
  <si>
    <t xml:space="preserve">ABSciex </t>
  </si>
  <si>
    <t>Triple Quad 4500</t>
  </si>
  <si>
    <t>Camilo López</t>
  </si>
  <si>
    <t>clopezr@uc.cl</t>
  </si>
  <si>
    <t>EQM130030</t>
  </si>
  <si>
    <t>TELESCOPIO</t>
  </si>
  <si>
    <t>Optical Tube Assembly</t>
  </si>
  <si>
    <t>RiLA 700 F/7</t>
  </si>
  <si>
    <t>Andres Jordan</t>
  </si>
  <si>
    <t>ajordan@astro.puc.cl</t>
  </si>
  <si>
    <t>EQM130028</t>
  </si>
  <si>
    <t>MICROTOMOGRAFO DE RAYOS X MICRO CT</t>
  </si>
  <si>
    <t>SkyScan 1272</t>
  </si>
  <si>
    <t>Pedro Bouchon</t>
  </si>
  <si>
    <t>microct@ing.puc.cl </t>
  </si>
  <si>
    <t>EQM130027</t>
  </si>
  <si>
    <t>ESPECTRORADIÓMETRO MULTICANAL PARA EL MONITORIO DE OZONO Y RADIACIÓN SOLAR</t>
  </si>
  <si>
    <t>BENTHAM PREDE</t>
  </si>
  <si>
    <t>DMC150 POMO1</t>
  </si>
  <si>
    <t>EQM130026</t>
  </si>
  <si>
    <t>SISTEMA DE CORRELACIÓN DIGITAL DE IMÁGENES DE ALTA VELOCIDAD</t>
  </si>
  <si>
    <t>Q450</t>
  </si>
  <si>
    <t>Viviana Meruane</t>
  </si>
  <si>
    <t>vmeruane@ing.uchile.cl</t>
  </si>
  <si>
    <t>EQM130021</t>
  </si>
  <si>
    <t>DIFRACTOMETRO DE RAYOS-X PARA MONOCRISTAL</t>
  </si>
  <si>
    <t>Bruker AXS</t>
  </si>
  <si>
    <t>D8-Venture Triumph-IuS-C</t>
  </si>
  <si>
    <t>ibrito@uantof.cl</t>
  </si>
  <si>
    <t>EQM130014</t>
  </si>
  <si>
    <t>Maria Diez</t>
  </si>
  <si>
    <t>mcdiez@ufro.cl</t>
  </si>
  <si>
    <t>EQM120208</t>
  </si>
  <si>
    <t>DROP SETTER</t>
  </si>
  <si>
    <t>Art Robins Instruments
Rigaku</t>
  </si>
  <si>
    <t>Crystal Gryphon 620-1000-10</t>
  </si>
  <si>
    <t>Ricardo Cabrera</t>
  </si>
  <si>
    <t>ricabrer@uchile.cl</t>
  </si>
  <si>
    <t>EQM120205</t>
  </si>
  <si>
    <t>PIROSECUENCIADOR</t>
  </si>
  <si>
    <t>Qiagen</t>
  </si>
  <si>
    <t>Pyromark Q96</t>
  </si>
  <si>
    <t>jcroas@med.puc.cl</t>
  </si>
  <si>
    <t>EQM120202</t>
  </si>
  <si>
    <t>Enviromental Technology Group</t>
  </si>
  <si>
    <t>Planta piloto de hidrólisis térmica con explosión de vapor</t>
  </si>
  <si>
    <t>Rolando Chamy</t>
  </si>
  <si>
    <t>rolando.chamy@pucv.cl</t>
  </si>
  <si>
    <t>EQM120198</t>
  </si>
  <si>
    <t>SISTEMA DE ENSAYOS PSEUDODINÁMICOS</t>
  </si>
  <si>
    <t>ARIES</t>
  </si>
  <si>
    <t>3GDL</t>
  </si>
  <si>
    <t>José Almazán</t>
  </si>
  <si>
    <t>jlalmaza@ing.puc.cl</t>
  </si>
  <si>
    <t>EQM120197</t>
  </si>
  <si>
    <t>ITS ELECTRICAL RESISTANCE AND CAPACITANCE PACKAGE</t>
  </si>
  <si>
    <t>Industrial Tomography Systems iToms</t>
  </si>
  <si>
    <t>ERT/ECT</t>
  </si>
  <si>
    <t>Christian Ihle</t>
  </si>
  <si>
    <t>cihle@ing.uchile.cl</t>
  </si>
  <si>
    <t>EQM120191</t>
  </si>
  <si>
    <t>CROMATÓGRAFO LÍQUIDO CON DETECTOR DE MASAS</t>
  </si>
  <si>
    <t xml:space="preserve">Exactive Plus Orbitrap LC  con detector de masas </t>
  </si>
  <si>
    <t>Carolina Torres</t>
  </si>
  <si>
    <t>cartorres@utalca.cl</t>
  </si>
  <si>
    <t>EQM120188</t>
  </si>
  <si>
    <t>Waters</t>
  </si>
  <si>
    <t>SQ DETECTOR 2</t>
  </si>
  <si>
    <t>Victor Escalona</t>
  </si>
  <si>
    <t>vescalona@uchile.cl</t>
  </si>
  <si>
    <t>EQM120186</t>
  </si>
  <si>
    <t>ULTRACENTRIFUGA PREPARATIVA</t>
  </si>
  <si>
    <t>Optima XPN 100K</t>
  </si>
  <si>
    <t>Leon Bravo</t>
  </si>
  <si>
    <t>leon.bravo@ufrontera.cl</t>
  </si>
  <si>
    <t>EQM120177</t>
  </si>
  <si>
    <t>ESPECTRÓMETRO DE MASAS PARA ISÓTOPES ESTABLES EN GASES LIVIANOS</t>
  </si>
  <si>
    <t>Delta V Advantage CONFLO IV y Analizador Elemental</t>
  </si>
  <si>
    <t>Claudio Latorre</t>
  </si>
  <si>
    <t>clatorre@bio.puc.cl</t>
  </si>
  <si>
    <t>EQM120174</t>
  </si>
  <si>
    <t>I BOX EXPLORER  PARA MACRO Y MICRO FOTODUCUMENTACIÓN IN VIVO</t>
  </si>
  <si>
    <t>jotoledo@udec.cl</t>
  </si>
  <si>
    <t>EQM120169</t>
  </si>
  <si>
    <t>HPLC-HG/CV-AFS FLUORESENCIA ATÓMICA</t>
  </si>
  <si>
    <t>PSA ANALYTICAL</t>
  </si>
  <si>
    <t xml:space="preserve">Millenium Merlin 10.025   Millenium Excalibur 10.055 </t>
  </si>
  <si>
    <t>Maria Lobos</t>
  </si>
  <si>
    <t>gabriela.lobos@uv.cl</t>
  </si>
  <si>
    <t>EQM120164</t>
  </si>
  <si>
    <t>ARRAYSCAN VTI HCS READER</t>
  </si>
  <si>
    <t>Cellomics ArrayScan VTI HCS Reader cat N0-10002L</t>
  </si>
  <si>
    <t>Claudio Hetz</t>
  </si>
  <si>
    <t>chetz@med.uchile.cl</t>
  </si>
  <si>
    <t>EQM120163</t>
  </si>
  <si>
    <t>HPLC MS  EXACTIVE PLUS / ULTIMATE 3000 CUATERNARIA  RSLC</t>
  </si>
  <si>
    <t>EXACTIVE PLUS / ULTIMATE 3000 Cuaternaria  RSLC</t>
  </si>
  <si>
    <t>Eduardo Agosin</t>
  </si>
  <si>
    <t>agosin@ing.puc.cl</t>
  </si>
  <si>
    <t>EQM120156</t>
  </si>
  <si>
    <t>Gallios 6 colores</t>
  </si>
  <si>
    <t>Monica De los Reyes</t>
  </si>
  <si>
    <t>mdlreyes@uchile.cl</t>
  </si>
  <si>
    <t>EQM120155</t>
  </si>
  <si>
    <t>MALVERN ZETASISER NANO ZS</t>
  </si>
  <si>
    <t>Zetasizer Nano ZS</t>
  </si>
  <si>
    <t>Carolina Shene</t>
  </si>
  <si>
    <t>cshene@ufro.cl</t>
  </si>
  <si>
    <t>EQM120153</t>
  </si>
  <si>
    <t xml:space="preserve"> C2 Plus-SiR</t>
  </si>
  <si>
    <t>Veronica Cambiazo</t>
  </si>
  <si>
    <t>vcambiaz@inta.uchile.cl</t>
  </si>
  <si>
    <t>EQM120152</t>
  </si>
  <si>
    <t>HISCANSQ</t>
  </si>
  <si>
    <t>HiScanSQ</t>
  </si>
  <si>
    <t>EQM120150</t>
  </si>
  <si>
    <t>AUTOCLAVE</t>
  </si>
  <si>
    <t>1008E-2/I</t>
  </si>
  <si>
    <t>Raul Sanchez</t>
  </si>
  <si>
    <t>rsanchez@ufro.cl</t>
  </si>
  <si>
    <t>EQM120148</t>
  </si>
  <si>
    <t>SORVALL</t>
  </si>
  <si>
    <t>Serie Ultra WX modelo WX80</t>
  </si>
  <si>
    <t>EQM120141</t>
  </si>
  <si>
    <t>MINICARGADOR FRONTAL HIDROSTÁTICO DE GIRO DESLIZANTE</t>
  </si>
  <si>
    <t>Caterpillar</t>
  </si>
  <si>
    <t>262C</t>
  </si>
  <si>
    <t>Miguel Torres</t>
  </si>
  <si>
    <t>mtorrest@ing.puc.cl</t>
  </si>
  <si>
    <t>EQM120137</t>
  </si>
  <si>
    <t>SEPARADOR DE CÉLULAS ACTIVADOS POR FLUORESCENCIA</t>
  </si>
  <si>
    <t>BD FACSJazz Cell Sorter</t>
  </si>
  <si>
    <t>Patricio Morales</t>
  </si>
  <si>
    <t>pmorales@uantof.cl</t>
  </si>
  <si>
    <t>EQM120131</t>
  </si>
  <si>
    <t>CONTADOR GAMMA 2470 WIZARD2</t>
  </si>
  <si>
    <t>2470-0050 Wizard</t>
  </si>
  <si>
    <t>Marcelo Ratto</t>
  </si>
  <si>
    <t>mhr749@mail.usask.ca</t>
  </si>
  <si>
    <t>EQM120127</t>
  </si>
  <si>
    <t>illumina</t>
  </si>
  <si>
    <t>vmartine@u.uchile.cl</t>
  </si>
  <si>
    <t>EQM120121</t>
  </si>
  <si>
    <t>UPLC-MS_NUTRICION</t>
  </si>
  <si>
    <t>Exactive Plus Basic MS System with HCD</t>
  </si>
  <si>
    <t>Diego Garcia</t>
  </si>
  <si>
    <t>dgarcia@med.uchile.cl</t>
  </si>
  <si>
    <t>EQM120114</t>
  </si>
  <si>
    <t>LSM 700</t>
  </si>
  <si>
    <t>Hernan Lara</t>
  </si>
  <si>
    <t>hlara@ciq.uchile.cl</t>
  </si>
  <si>
    <t>EQM120113</t>
  </si>
  <si>
    <t>LECTOR DE MICROARREGLOS</t>
  </si>
  <si>
    <t>Surescan Microarray Scanner Bundle</t>
  </si>
  <si>
    <t>EQM120111</t>
  </si>
  <si>
    <t>PROGRAMMABLE POWER SUPPLY  45KVA SYSTEM 1/3 PHASE DUAL RANGE GPIB</t>
  </si>
  <si>
    <t>Ametek</t>
  </si>
  <si>
    <t>MX45-3Pi-SNK</t>
  </si>
  <si>
    <t>EQM120104</t>
  </si>
  <si>
    <t>ANALIZADOR DE N2O Y SUS ISOTOPOS PARA EL MONTAJE EN SISTEMA DE MEDICIÓN CONTINUOS Y DISCRETOS</t>
  </si>
  <si>
    <t>Picarro</t>
  </si>
  <si>
    <t>Picarro G5101-i</t>
  </si>
  <si>
    <t>Laura Farias</t>
  </si>
  <si>
    <t>lfarias@profc.udec.cl</t>
  </si>
  <si>
    <t>EQM120099</t>
  </si>
  <si>
    <t>EQUIPO EEG-FMRI</t>
  </si>
  <si>
    <t>Compumedics Neuroscan NordicNeuroLab</t>
  </si>
  <si>
    <t>MicroMaglink  RT system NNL fMRI Hardware System</t>
  </si>
  <si>
    <t>Cristian Tejos</t>
  </si>
  <si>
    <t>ctejos@puc.cl</t>
  </si>
  <si>
    <t>EQM120098</t>
  </si>
  <si>
    <t>ESPECTROMETRO DE MASAS CON PLASMA ACOPLADO POR INDUCCIÓN DE TIPO CUADRUPOLO</t>
  </si>
  <si>
    <t>iCAP Q</t>
  </si>
  <si>
    <t>Luis Barra</t>
  </si>
  <si>
    <t>fbarrapantoja@ing.uchile.cl</t>
  </si>
  <si>
    <t>EQM120096</t>
  </si>
  <si>
    <t>CROMATOGRAFO DE DE GASES ACOPLADO A MASAS</t>
  </si>
  <si>
    <t>Clarus 680-SQ8t</t>
  </si>
  <si>
    <t>EQM120095</t>
  </si>
  <si>
    <t>DIFRACTÓMETRO DE RAYOS-X DE MONOCRISTAL</t>
  </si>
  <si>
    <t>D8 QUEST DAVINCI A25-X1-1 STANDARD</t>
  </si>
  <si>
    <t>Mauricio Fuentealba</t>
  </si>
  <si>
    <t>mauricio.fuentealba@pucv.cl</t>
  </si>
  <si>
    <t>EQM120065</t>
  </si>
  <si>
    <t>CROMATÓGRAFO LÍQUIDO ACOPLADO A ESPECTROMETRO DE MASAS UHPLC-LCMS</t>
  </si>
  <si>
    <t>LTQ XL</t>
  </si>
  <si>
    <t>uhplc-msms@usach.cl</t>
  </si>
  <si>
    <t>EQM120064</t>
  </si>
  <si>
    <t>ANALIZADOR DE GASES INFRAROJO IRGA</t>
  </si>
  <si>
    <t>LI-6400</t>
  </si>
  <si>
    <t>EQM120063</t>
  </si>
  <si>
    <t>SISTEMA DE POLARIZACIÓN DE FLUORESCENCIA OLIS RWIN RSM 1000 MODELO 2160</t>
  </si>
  <si>
    <t>Olis Twin RSM 1000 Polarization of fluorescence System</t>
  </si>
  <si>
    <t>jslebe@uach.cl</t>
  </si>
  <si>
    <t>EQM120061</t>
  </si>
  <si>
    <t>COLUMNA RESONANTE CON CORTE TORSIONAL INTEGRADO</t>
  </si>
  <si>
    <t>Controls</t>
  </si>
  <si>
    <t>31-WF8500 31-WF7005</t>
  </si>
  <si>
    <t>EQM120059</t>
  </si>
  <si>
    <t>655488 BD FACS Cell Sorter Lasers</t>
  </si>
  <si>
    <t>EQM120045</t>
  </si>
  <si>
    <t>SISTEMA DE DEPOSICIÓN DE CAPAS ATÓMICAS</t>
  </si>
  <si>
    <t>ULTRATECH SE ASIA PTE. LTD. MBRAUN</t>
  </si>
  <si>
    <t>SAVANNAH S100 MB200MOD 1500/780</t>
  </si>
  <si>
    <t>EQM120039</t>
  </si>
  <si>
    <t>TORRE DE FLUJO EDDY FLUX TOWER EFT</t>
  </si>
  <si>
    <t>CAMPBELL SCIENTIFIC INC.	 - LICOR</t>
  </si>
  <si>
    <t>CPEC200-D3-NL115-6V-SS-SC-EB-GC-LM-LP - LI-8100</t>
  </si>
  <si>
    <t>Antonio Lara</t>
  </si>
  <si>
    <t>antoniolara@uach.cl</t>
  </si>
  <si>
    <t>EQM120032</t>
  </si>
  <si>
    <t>SEAHORSE XF EXTRACELLULAR FLUX ANALYZERS</t>
  </si>
  <si>
    <t>Seahorse Bioscience</t>
  </si>
  <si>
    <t>Julio Cardenas</t>
  </si>
  <si>
    <t>jcesar@u.uchile.cl</t>
  </si>
  <si>
    <t>EQM120031</t>
  </si>
  <si>
    <t>MICROSCOPIO DE BIOLUMINISCENCIA</t>
  </si>
  <si>
    <t>Lv200</t>
  </si>
  <si>
    <t>John Ewer</t>
  </si>
  <si>
    <t>john.ewer@uv.cl</t>
  </si>
  <si>
    <t>EQM120027</t>
  </si>
  <si>
    <t>ELECTROENCEFALÓGRAFO DE ALTA DENSIDAD</t>
  </si>
  <si>
    <t>Biosemi</t>
  </si>
  <si>
    <t>Active Two</t>
  </si>
  <si>
    <t>Eugenio Rodriguez</t>
  </si>
  <si>
    <t>erodrigb@uc.cl</t>
  </si>
  <si>
    <t>EQM120026</t>
  </si>
  <si>
    <t>SISTEMA DE CAPTURA DE MOVIMIENTO PRIME 41 - 36 CÁMARAS</t>
  </si>
  <si>
    <t>NaturalPoint</t>
  </si>
  <si>
    <t>Prime 41 system - 36 cam</t>
  </si>
  <si>
    <t>Carlos Cornejo</t>
  </si>
  <si>
    <t>cca@uc.cl</t>
  </si>
  <si>
    <t>EQM120021</t>
  </si>
  <si>
    <t>ESPECTÓMETRO RMN 200MHZ</t>
  </si>
  <si>
    <t>Avance III 200</t>
  </si>
  <si>
    <t>EQM120008</t>
  </si>
  <si>
    <t>CROMATOGRAFO DE GASES CON DETECTOR DE MASAS GC-MS</t>
  </si>
  <si>
    <t>Trace GC 1310</t>
  </si>
  <si>
    <t>Luis Astudillo</t>
  </si>
  <si>
    <t>lastudi@utalca.cl</t>
  </si>
  <si>
    <t>EQM120005</t>
  </si>
  <si>
    <t>SISTEMA INTEGRADO DE CARACTERIZACIÓN DE PARTÍCULAS FBRM-PVM</t>
  </si>
  <si>
    <t>Mettler Toledo</t>
  </si>
  <si>
    <t>FBRM-G400 PVM-V819</t>
  </si>
  <si>
    <t>Teófilo Graber</t>
  </si>
  <si>
    <t>tgraber@uantof.cl</t>
  </si>
  <si>
    <t>EQM120003</t>
  </si>
  <si>
    <t>MICROSCOPIO CONFOCAL ESPECTRAL</t>
  </si>
  <si>
    <t>LSM710</t>
  </si>
  <si>
    <t>Christian Gonzalez</t>
  </si>
  <si>
    <t>chrgonza@uchile.cl</t>
  </si>
  <si>
    <t>GRUPO DE EQUIPAMIENTO</t>
  </si>
  <si>
    <t>INSTITUCIÓN</t>
  </si>
  <si>
    <t>FOLIO</t>
  </si>
  <si>
    <t>MARCA</t>
  </si>
  <si>
    <t>MODELO</t>
  </si>
  <si>
    <t>CONC.</t>
  </si>
  <si>
    <t>I Conc.</t>
  </si>
  <si>
    <t>II Conc.</t>
  </si>
  <si>
    <t>Prima: Oscillating Spraying Machine with One Arm</t>
  </si>
  <si>
    <t>III Conc.</t>
  </si>
  <si>
    <t>IV Conc.</t>
  </si>
  <si>
    <t>V Conc.</t>
  </si>
  <si>
    <t>VI Conc.</t>
  </si>
  <si>
    <t>VII Conc.</t>
  </si>
  <si>
    <t>VIII Conc.</t>
  </si>
  <si>
    <t>FORTALECIMIENTO DE LA INVESTIGACIÓN EN PROTEÓMICA A NIVEL LOCAL, REGIONAL Y NACIONAL MEDIANTE LA ADQUISICIÓN DE UN ESPECTRÓMETRO DE MASAS DE ALTA RESOLUCIÓN.</t>
  </si>
  <si>
    <t>FENOTIPADO AÉREO DE ALTO RENDIMIENTO PARA PROGRAMAS DE MEJORAMIENTO GENÉTICO EN AMBIENTES ADVERSOS: INCREMENTANDO LA CAPACIDAD PREDICTIVA DE LOS MODELOS ECOFISIOLÓGICOS DESARROLLADOS CON MEDICIONES TERRESTRES.</t>
  </si>
  <si>
    <t>FORTALECIMIENTO DE CAPACIDADES PARA LA CARACTERIZACION DE  MULTI-METALES EN AEROSOLES ATMOSFERICOS EN TIEMPO REAL: RED DE INVESTIGACION INTERDISCIPLINARIA POR UN AIRE LIMPIO.</t>
  </si>
  <si>
    <t>FORTALECIMIENTO DEL ÁREA DE LA NEUROCIENCIA INTERDISCIPLINARIA: ADQUISICIÓN DE UN EQUIPO DE ELECTROFISIOLOGÍA MULTI (4225) ELECTRODO DE ULTIMA GENERACIÓN PARA EL ESTUDIO DE CIRCUITOS (REDES) DE NEURONAS.</t>
  </si>
  <si>
    <t>MEDICIÓN DE CAMPOS DE VELOCIDAD A TRAVÉS DE ANEMOMETRÍA LASER DOPPLER (LDA) EN FLUJOS VORTICIALES, JETS TÉRMICOS, COMBUSTIÓN DE BIO-COMBUSTIBLES Y MECANISMOS DE LOCOMOCIÓN HIDRODINÁMICOS.</t>
  </si>
  <si>
    <t>FORTALECIMIENTO DEL LABORATORIO DE MICROSCOPÍA ELECTRÓNICA DE TRANSMISIÓN DE LA UNIVERSIDAD DE CHILE MEDIANTE LA ADQUISICIÓN DE UN NUEVO DETECTOR EDX PARA ESTUDIOS AVANZADOS A ESCALA NANOMÉTRICA Y COMPUESTOS NANOESTRUCTURADOS.</t>
  </si>
  <si>
    <t>ADQUISICIÓN DE UN SISTEMA INTEGRADO PARA LA CARACTERIZACIÓN NANOMECÁNICA DE DIVERSOS TIPOS MATERIALES.</t>
  </si>
  <si>
    <t>Analizador de espectros ópticos complejos de alta resolución para mediciones de intensidad, fase y polarización de señales ópticas.</t>
  </si>
  <si>
    <t>Implementación de una estación de caracterización espectroscópica para macromoléculas, zona centro-sur.</t>
  </si>
  <si>
    <t>Espectrometro de Masas por Plasma Acoplado Inductivamente integrado a Cromatógrafo Iónico (IC-ICP/MS), con impacto real en las regiones del sur de Chile.</t>
  </si>
  <si>
    <t>Sistema automatizado de videomicroscopía y cultivo dinámico _x000D_de células y organismos pequeños.</t>
  </si>
  <si>
    <t>Emulador de baterías para aplicaciones en electro-movilidad, energías renovables y micro redes.</t>
  </si>
  <si>
    <t>Unidad  modular de extracción de fluidos súpercríticos y  subcríticos para compuestos bioactivos  naturales. Una herramienta versátil para el uso multidisciplinario en las ciencias fundamentales y aplicadas.</t>
  </si>
  <si>
    <t>Sistema de espectroscopia de fotoelectrones inducidos por radiación ultravioleta (UPS).</t>
  </si>
  <si>
    <t>Clúster Supermicro para Cómputo Científico.</t>
  </si>
  <si>
    <t>Fortalecimiento de la interdisciplinariedad en Mineralogía, Ingeniería y Ciencias Ambientales de la Universidad Católica de Temuco a través del uso de un Equipo Espectroscópico Dual LIBS-Raman.</t>
  </si>
  <si>
    <t>Adquisición de Equipo de Penetración de Piezocono Sísmico (SCPTu) para la Investigación en Ingeniería Civil y Construcción en Universidades de la V Región.</t>
  </si>
  <si>
    <t>Adquisición de un sistema de biorreactor para el escalamiento de la producción de biomasa y compuestos de interés biotecnológico a partir de células animales en cultivo.</t>
  </si>
  <si>
    <t>Implementación de un sistema de medición óptico para fortalecer la investigación interdisciplinaria en procesos acoplados físicos, químicos y biológicos.</t>
  </si>
  <si>
    <t>Fortalecimiento de la investigación multidisciplinaria en la macrozona Austral de Chile mediante la implementación y desarrollo de un Laboratorio de Microscopía Electrónica de Barrido y Microanálisis Elemental para la Región de Los Lagos.</t>
  </si>
  <si>
    <t>Adquisición de un microscopio confocal espectral para el fomento e incremento de la productividad científica en el área de la Biologia Celular en la Región de Tarapacá.</t>
  </si>
  <si>
    <t>Equipo de microscopia de fluorescencia confocal acoplado a pinzas ópticas para la manipulación y visualización simultánea de sistemas moleculares.</t>
  </si>
  <si>
    <t>Implementación de un sistema de Análisis cinemático para potenciar la investigación del Movimiento Humano, en alianza regional e internacional.</t>
  </si>
  <si>
    <t>Fortalecimiento de la investigación y desarrollo asociativa de nuevos materiales isotrópicos y anisotrópicos basados en condiciones mecánicas dinámicas de amplio espectro.</t>
  </si>
  <si>
    <t>Gabinete de irradiación para investigación en oncología radioterápica.</t>
  </si>
  <si>
    <t>Adquisición de un equipo de Resonancia Paramagnética Electrónica para el fortalecimiento de líneas de investigación en las Facultades de Física y Química y del Departamento de Nutrición de la Facultad de Medicina de la Pontificia Universidad Católica.</t>
  </si>
  <si>
    <t>Fortalecimiento de una Capacidad de Impresión 3D y Manufactura Aditiva en Materiales Funcionales y de Alto Rendimiento.</t>
  </si>
  <si>
    <t>Fortalecimiento para el estudio interdisciplinario a través del análisis proteomico y cuantificación de metabolitos producidos por microorganismos de importancia en la industria alimentaria a través de la adquisición de un sistema UHPLC-MS/MS.</t>
  </si>
  <si>
    <t>Sistema geofisico para exploración subsuperficial tridimensional mediante Radar de Penetracion Terrestre Multicanal de alta definicion.</t>
  </si>
  <si>
    <t>Explorando los Límites Ecofisiológicos de los Vertebrados a través de un Escaner de Resonancia Magnética Cuantitativa.</t>
  </si>
  <si>
    <t>El Patagón: Supercomputador Basado GPUs.</t>
  </si>
  <si>
    <t>Generador de nitrógeno liquido, como accesorio para el registro de los espectros de difracción a 100 Kelvin en un Moderno Difractómetro de Monocristales con radiación dual y con detector CMOS.</t>
  </si>
  <si>
    <t>Desarrollo de un centro nacional para micro y nano fabricación de dispositivos: Adquisición de un evaporador de metales por haz de electrones.</t>
  </si>
  <si>
    <t>Adquisición de un equipo de electrofisiología portátil con sistema Wireless para el estudio de metodologías didácticas innovadoras y su influencia en el aprendizaje a nivel neurocognitivo.</t>
  </si>
  <si>
    <t>Adquisición de un naoindentador para la caracterización del comportamiento nanomecánico de materiales.</t>
  </si>
  <si>
    <t>OCEANO: PLATAFORMA DE ALTO DESEMPEÑO COMPUTACIONAL PARA LA INVESTIGACIÓN Y SOSTENIBILIDAD DE LOS ECOSISTEMAS ACUATICOS Y SUS RECURSOS.</t>
  </si>
  <si>
    <t>Adquisición de un biorreactor multiple de 3 y 7 L para la producción de biomasa y compuestos de interés biotecnológico.</t>
  </si>
  <si>
    <t>Microscopio confocal de última generación: alta resolución espacial y temporal.</t>
  </si>
  <si>
    <t>Sistema de observación de fitoplancton in situ con transmisión de registros en tiempo real: herramienta cuantitativa para la detección temprana de floraciones algales nocivas (FAN) en fiordos Patagónicos.</t>
  </si>
  <si>
    <t>Centro de espectrometría de masas de alta resolución en omics y complejos intactos.</t>
  </si>
  <si>
    <t>Adquisición de un secuenciador Sanger para la bioprospección de organismos de ambientes extremos de Chile.</t>
  </si>
  <si>
    <t>Modelamiento de canal de banda ancha para redes 802.11p.</t>
  </si>
  <si>
    <t>Fortalecimiento de las redes de cooperación interdisciplinaria en áreas de ingeniería y ciencias a través de la adquisición de un equipo de Spark Plasma Sintering (SPS).</t>
  </si>
  <si>
    <t>Fortalecimiento de la interdisciplinariedad en investigaciones de trazabilidad y especiación de elementos traza usando UHPLC-ICP- MS para el estudio de procesos químicos en Cc. de los Alimentos, Química Analítica y Ambiental, Cc.de la tierra y Minería.</t>
  </si>
  <si>
    <t>Desde células hasta organismos parásitos: Adquisición de un microscopio electrónico de barrido para fortalecer la investigación en Ciencias Veterinarias.</t>
  </si>
  <si>
    <t>ITC: Una Herramienta Versátil Para Medir Afinidad a Proteínas y otras Macromoléculas en Química Medicinal, Supramolecular, Fisicoquímica y Biología Molecular.</t>
  </si>
  <si>
    <t>SISTEMA REMOLCADO PARA EL MONITOREO OCEANOGRÁFICO DE ZONAS COSTERAS: BAHIAS, ESTUARIOS Y FIORDOS.</t>
  </si>
  <si>
    <t>Fortalecimiento del área de Microscopia Electrónica para la caracterización topográfica, tamaño y análisis elemental de nanomateriales enfocado  al desarrollo de la nanobiotecnología.</t>
  </si>
  <si>
    <t>Lab-RAM: un laboratorio micro-Raman transdisciplinario para el estudio de fluidos, vidrios y materiales a micro-escala.</t>
  </si>
  <si>
    <t>Sistema de Ultramicrotomía para Microscopia Electrónica de Transmisión, Barrido y Microanálisis para Ciencias Biólogicas, de Materiales, Sociales y Antropológicas.</t>
  </si>
  <si>
    <t>Implementación de un sistema de captura por microdisección láser para uso en experimentación y biomedicina.</t>
  </si>
  <si>
    <t>Desarrollo de un core facility para el análisis de alimentos basado en la incorporación de fenómenos fisiológicos, como la digestión y la fermentación, con la tecnología TWINSHIME®.</t>
  </si>
  <si>
    <t>Fortalecimiento de una plataforma centralizada de equipamiento del Centro de Investigación de Nanotecnología y Materiales Avanzados UC a través de la adquisición de un XPS.</t>
  </si>
  <si>
    <t>Fortalecimiento de las capacidades analíticas para el desarrollo de biomateriales y biocombustibles en las regiones del  Bío-Bío y la Araucanía, a través de un Micropirolizador y ATD acoplados a un GC/MS.</t>
  </si>
  <si>
    <t>Robot para Construcción Impresa con Hormigones, Polímeros y Bio-materiales.</t>
  </si>
  <si>
    <t>Espectrómetro de Resonancia Magnética Nuclear de 500 MHz para potenciar investigaciones interdisciplinarias en química orgánica, caracterización de compuestos bioactivos y metabolómica en Chile y la Región del Maule.</t>
  </si>
  <si>
    <t>Extensión de las capacidades del Canal de Ensayos Hidrodinámicos UACh mediante la implementación de un sistema de generación de oleaje irregular.</t>
  </si>
  <si>
    <t>Vehículo Aéreo no Tripulado implementado con sensores multiespectrales para el monitoreo de los recursos naturales en la Patagonia.</t>
  </si>
  <si>
    <t>Sistema integrado para pruebas de pilas de combustible de membrana polimérica: Modelado, caracterización, y monitorización de sus principales variables para ensayar nuevos materiales, piezas diseñadas o la interacción con convertidores de potencia.</t>
  </si>
  <si>
    <t>Adquisición de un sistema de control automatizado de biorreactores “Biostat B”, para realizar investigación orientada a la industria de alimentos nacional en la Universidad de Santiago de Chile.</t>
  </si>
  <si>
    <t>Sistema de Cómputo para Deep Learning basado en Cluster NVIDIA DGX-1.</t>
  </si>
  <si>
    <t>Renovación de Microscopio Electrónico de Transmisión, para asegurar la continuación de la investigación ultraestructural en la Universidad y Región de Valparaíso.</t>
  </si>
  <si>
    <t>Fortalecimiento de la actividad multidisciplinaria a través de la implementación de una unidad de experimentación de impactos del cambio climático para la adaptación de agricultura y recursos hídricos.</t>
  </si>
  <si>
    <t>Adquisición de un sistema UHPLC-HR-QTOF-MS para técnicas metabolómicas y proteómicas dirigido a investigaciones interdisciplinarias en caracterización de bioactivos y biomarcadores, con énfasis en el diagnóstico de enfermedades crónicas no transmisibles.</t>
  </si>
  <si>
    <t>Fortalecimiento e Incremento de la calidad de la investigación tanto intra como interinstitucional en la Región de Valparaíso, en actividad física, desde la perspectiva de la evaluación y el análisis de la capacidad cardiorrespiratoria.</t>
  </si>
  <si>
    <t>Unidad de cristalización de proteínas.</t>
  </si>
  <si>
    <t>Instalación de capacidades para el análisis de isótopos estables_x000D_ en muestras totales y de compuestos específicos.</t>
  </si>
  <si>
    <t>ADQUISICIÓN DE INSTRUMENTAL SODAR-RASS PARA LA OBSERVACIÓN VERTICAL REMOTA DE LA ATMÓSFERA EN COYHAIQUE.</t>
  </si>
  <si>
    <t>Implementación de una plataforma para caracterizar nanoestructuras (tamaño, potencial zeta, concentración y fluorescencia) de interés en diversas disciplinas.</t>
  </si>
  <si>
    <t>Equipo SAXS para la investigación avanzada de materiales.</t>
  </si>
  <si>
    <t>Visualización de proteínas sinaptica mediante el uso de un microscopio de dos fotones.</t>
  </si>
  <si>
    <t>Atracción de la colaboración Científica Internacional de alto impacto mediante técnicas Avanzadas de Difracción de Rayos-X para integrar la Investigación interdisciplinaria en la Región de La Araucanía.</t>
  </si>
  <si>
    <t>Adquisición de un Equipo de Absorciometría de Rayos X de Energía Dual.</t>
  </si>
  <si>
    <t>Fortalecimiento de la Investigación Colaborativa en la Región de Valparaíso para la Identificación de Moléculas Bioactivas de Interés Medicinal o Biotecnológico Mediante Técnicas de Cribado de Alto Rendimiento y Alto Contenido.</t>
  </si>
  <si>
    <t>Fortalecimiento de la investigación en ingeniería a través de la adquisición de una mesa vibradora para el estudio del comportamiento sísmico y vibraciones de estructuras de gran escala.</t>
  </si>
  <si>
    <t>Equipamiento para Emulación y Evaluación de Sistemas de Almacenamiento Energético.</t>
  </si>
  <si>
    <t>Espectromnetro optico de reflectancia especular y difusa de alta resolucion UV-VIS-NIR.</t>
  </si>
  <si>
    <t>Sistema de PCR digital de ultima generación.</t>
  </si>
  <si>
    <t>Mejoramiento de las Capacidades  Analíticas  Multielementales Mediante la Adquisición de un Equipo de Fluorescencia de Rayos –X de Reflexión Total.</t>
  </si>
  <si>
    <t>Espectrómetro de Laser Flash Photolysis: una herramienta imprescindible para caracterizar especies transientes y/o reactivas que no emiten luz.</t>
  </si>
  <si>
    <t>Fortalecimiento de investigación interdisciplinaria en materiales a través de un espectrómetro de emisión de descarga luminiscente (GD-OES) para el análisis de composición química y su perfil en profundidad.</t>
  </si>
  <si>
    <t>Vehículo manipulado por control remoto (ROV), con brazo multifuncional, para el estudio multidisciplinario de montes submarinos, margen continental y fiordos de Chile.</t>
  </si>
  <si>
    <t>Desarrollo de procesos limpios para la extracción de compuestos bioactivos a partir de microalgas, hortalizas y frutas con fluidos subcríticos y supercríticos.</t>
  </si>
  <si>
    <t>Fortalecimiento de la investigación multidisciplinaria para el análisis textural de materiales mediante fisisorción, quimisorción de gases y térmica acoplado a masa_x000D_.</t>
  </si>
  <si>
    <t>Renovación del Clúster de Cómputo del Centro de Bioinformática y Simulación Molecular (CBSM) de la Universidad de Talca.</t>
  </si>
  <si>
    <t>Fortalecimiento del análisis celular, a través de la separación, purificación y recuperación de poblaciones celulares por deflexión electromagnética mediante Citometría de Flujo con Cell Sorter.</t>
  </si>
  <si>
    <t>Análisis estructural e identificación de componentes celulares, incluyendo los compuestos bioactivos, a través de la espectrometría de masas por la técnica de MALDI-TOF MS/MS: Un enfoque integrative.</t>
  </si>
  <si>
    <t>Sistema Avanzado de Procesamiento y Servicios de Supercómputo.</t>
  </si>
  <si>
    <t>Microscopía Confocal Raman 3 D y MFA: Un equipo tranversal a ciencias básicas y aplicadas para el fortalecimiento de la investigación en caracterización en baja dimensión en áreas_x000D_
silvoagropecuarias, medicina , medioambiente e ingenierías.</t>
  </si>
  <si>
    <t>Adquisición de un Cytation5 Imaging Reader para fortalecer la investigación biomédica interdisciplinaria en la Facultad de Química de la Pontificia Universidad Católica de Chile.</t>
  </si>
  <si>
    <t>Adquisición de Microscopio de Efecto Túnel y Fuerza Atómica para estudios de Transporte Electrónico en Interfaces y moléculas individuales.</t>
  </si>
  <si>
    <t>Incorporación de un Cromatógrafo líquido preparativo (CLP) para fortalecer una plataforma orientada a la purificación de proteínas y bioproductos.</t>
  </si>
  <si>
    <t>Observatorio de Respuesta de Sitio en Cuencas Aluviales.</t>
  </si>
  <si>
    <t>Fortalecimiento de la investigacion interdisciplinaria a traves de la adquisicion de un equipo de Microscopia de Fuerza Atomica (AFM) acoplada con Espectroscopia confocal RAMAN.</t>
  </si>
  <si>
    <t>Renovación de equipamiento para caracterización térmica programada (DTP-OTP-RTP) con espectrómetro de masa, para potenciar investigación multidisciplinaria de materiales.</t>
  </si>
  <si>
    <t>AVANCE FRONTAL VRI (TASA VARIABLE DE RIEGO). UNA HERRAMIENTA PARA LA APLICACIÓN DE RIEGO SITIO ESPECÍFICO.</t>
  </si>
  <si>
    <t>Renovación de microscopio confocal del departamento de Biología, para mantener la competividad y aumentar las publicaciones científicas del área biológica y biomédica.</t>
  </si>
  <si>
    <t>Fortalecimiento y desarrollo de la investigación interdisciplinaria de la provincia de Ñuble a través de la adquisición de un UHPLC-MS en el campus Chillan de la Universidad de Concepción.</t>
  </si>
  <si>
    <t>Plataforma analítica basada en un sistema UHPLC-MS/TOF para la identificación, cuantificación y estudio integrado de compuestos claves para fortalecer la investigación y el desarrollo de las áreas de inocuidad, calidad y toxicología de alimentos en Chile.</t>
  </si>
  <si>
    <t>IMPLEMENTACION DE UNA PLATAFORMA PARA LA DETECCION Y CARACTERIZACION DE NANOPARTICULAS EN MUESTRAS BIOLOGICAS CON FINES DIAGNOSTICOS, BIOTECNOLOGICOS Y DE TERAPIAS REGENERATVIAS DE VANGUARDIA.</t>
  </si>
  <si>
    <t>Espectrómetro Raman confocal con accesorios de combinación para medidas AFM, espectro- electroquímica y solución homogénea: caracterización avanzada de materiales relevantes en medioambiente y energía.</t>
  </si>
  <si>
    <t>Incorporación de Parámetros Isotópicos y Nutricionales de Rápida Determinación para Evaluar la Sustentabilidad Hídrica y Nutricional de Especies Forestales.</t>
  </si>
  <si>
    <t>Desarrollo de una plataforma de microtomografía computarizada (microCT) para el análisis de animales y especímenes experimentales con el propósito de fortalecer la investigación avanzada en ciencias odontológicas.</t>
  </si>
  <si>
    <t>Lupa Fluorescente con iluminación estructurada para análisis tridimensional en planos ópticos in vivo.</t>
  </si>
  <si>
    <t>Implementación para mediciones de EPR a baja temperatura y doble resonancia de sistemas inorgánicos magnéticamente acoplados.</t>
  </si>
  <si>
    <t>Atomizadora de grafito para colaboración con ATLAS en CERN.</t>
  </si>
  <si>
    <t>Fortalecimiento del la investigación interdisciplinaria a través de la adquisición de un UHPLC-MS-MS para el estudio de metabolitos en sistemas biológicos, antioxidantes en productos naturales, fármacos, contaminantes emergentes y alimentos.</t>
  </si>
  <si>
    <t>Desarrollo de cerámicos óxidos/no óxidos, intermetálicos, compuestos y sus nanocompuestos de alta temperatura para aplicaciones en ingeniería y gestión térmica.</t>
  </si>
  <si>
    <t>Mejoramiento del equipamiento estratégico del laboratorio de bioseguridad de nivel 3 (BSL-3) de la Escuela de Medicina de la Pontificia Universidad Católica de Chile.</t>
  </si>
  <si>
    <t>Desarrollo de un sistema modular de emisión y registro de señales sensorio-perceptivas, cognitivas y conductuales en contextos experimentales en el Laboratorio de Psicología de la Universidad de Talca.</t>
  </si>
  <si>
    <t>ADQUISICIÓN DE UN MICROSCOPIO ELECTRÓNICO DE BARRIDO Y EQUIPOS AUXILIARES (SEM-EDX) PARA INVESTIGACIÓN AVANZADA EN CIENCIAS ODONTOLÓGICAS.</t>
  </si>
  <si>
    <t>Adquisición de un equipo UHPLC-MS/MS para fortalecer la investigación interdisciplinaria en Ciencias Químicas y Farmacéuticas en la Facultad de Química de la Pontificia Universidad Católica de Chile.</t>
  </si>
  <si>
    <t>Plataforma  transversal de pirosecuenciacion para el estudio de alteraciones epigenéticas y polimorfismos.</t>
  </si>
  <si>
    <t>Desarrollo de un Sistema Integrado para Ensayos Pseudo-Dinámicos de Elementos y Subsistemas Estructurales.</t>
  </si>
  <si>
    <t>Adquisición de un Cromatógrafo Líquido con Detector de Masas, para la determinación de metabolitos secundarios y antioxidantes en fruta fresca y procesada, enfocados a una alimentación mas saludable.</t>
  </si>
  <si>
    <t>Acoplamiento de cromatografía líquida de alta resolución, fotooxidación UV- con detección por Fluorescencia atómica previa generación de hidruros (HPLC-UV-HG-AFS), para el análisis de especiación de arsénico y mercurio.</t>
  </si>
  <si>
    <t>Cellomics: Plataforma automatizada de microscopia de alta complejidad a gran escala con potencial Biotecnologíco.</t>
  </si>
  <si>
    <t>Creación de una Unidad de Microscopía Avanzada en el Campus Sur.</t>
  </si>
  <si>
    <t>Desarrollo de una plataforma tecnológica para análisis cuantitativo, cualitativo y de distribución subcelular de proteínas.</t>
  </si>
  <si>
    <t>Citometría de Flujo como herramienta analítica fundamental en Investigaciones Avanzadas del Campus Sur.</t>
  </si>
  <si>
    <t>FISICA DE LA MATERIA CONDENSADA</t>
  </si>
  <si>
    <t>POLIMEROS</t>
  </si>
  <si>
    <t>PSICOLOGIA (INCLUYENDO LA RELACION HOMBRE-MAQUINA)</t>
  </si>
  <si>
    <t>OTRAS CIENCIAS NATURALES</t>
  </si>
  <si>
    <t>RECUBRIMIENTOS Y PELICULAS</t>
  </si>
  <si>
    <t>OTRAS ESPECIALIDADES DE LA BIOLOGIA</t>
  </si>
  <si>
    <t>AGRONOMIA</t>
  </si>
  <si>
    <t>BIOQUIMICA</t>
  </si>
  <si>
    <t>BIOLOGIA MOLECULAR</t>
  </si>
  <si>
    <t>INGENIERIA DE LOS MATERIALES</t>
  </si>
  <si>
    <t>BIOLOGIA CELULAR</t>
  </si>
  <si>
    <t>TECNOLOGIAS DE BIOPROCESAMIENTO, BIOCATALISIS, FERMENTACION</t>
  </si>
  <si>
    <t>QUIMICA ANALITICA</t>
  </si>
  <si>
    <t>METEOROLOGIA Y CIENCIAS ATMOSFERICAS</t>
  </si>
  <si>
    <t>INGENIERIA ELECTRICA Y ELECTRONICA</t>
  </si>
  <si>
    <t>CIENCIAS DEL MEDIO AMBIENTE</t>
  </si>
  <si>
    <t>BIOFISICA</t>
  </si>
  <si>
    <t>QUIMICA ORGANICA</t>
  </si>
  <si>
    <t>FARMACOLOGIA Y FARMACIA</t>
  </si>
  <si>
    <t>TELECOMUNICACIONES</t>
  </si>
  <si>
    <t>OCEANOGRAFIA, HIDROLOGIA Y RECURSOS DEL AGUA</t>
  </si>
  <si>
    <t>METODOS DE INVESTIGACION EN BIOQUIMICA</t>
  </si>
  <si>
    <t>BIOPRODUCTOS (PRODUCTOS QUE SE MANUFACTURAN USANDO BIOTECNOLOGIA COMO MATERIA PRIMA), BIOMATERIALES, BIOPLASTICOS, BIOCOMBUSTIBLES, QUIMICOS BRUTOS Y FINOS BIODERIVADOS, MATERIALES NUEVOS BIODERIVADOS</t>
  </si>
  <si>
    <t>GEOCIENCIAS</t>
  </si>
  <si>
    <t>INGENIERIA CIVIL</t>
  </si>
  <si>
    <t>BIOTECNOLOGIA INDUSTRIAL</t>
  </si>
  <si>
    <t>OTRAS INGENIERIAS Y TECNOLOGIAS</t>
  </si>
  <si>
    <t>CIENCIAS VETERINARIAS</t>
  </si>
  <si>
    <t>OTROS TEMAS DE MEDICINA BASICA</t>
  </si>
  <si>
    <t>OTRAS ESPECIALIDADES DE LA FISICA</t>
  </si>
  <si>
    <t>MICROBIOLOGIA</t>
  </si>
  <si>
    <t>CIENCIAS DE LA COMPUTACION</t>
  </si>
  <si>
    <t>OTRAS ESPECIALIDADES DE LA QUIMICA</t>
  </si>
  <si>
    <t>OTRAS ESPECIALIDADES DE LA EDUCACION</t>
  </si>
  <si>
    <t>OPTICA</t>
  </si>
  <si>
    <t>ANATOMIA Y MORFOLOGIA</t>
  </si>
  <si>
    <t>TECNOLOGIA DE LOS ALIMENTOS</t>
  </si>
  <si>
    <t>INGENIERIA DE PROCESOS QUIMICOS</t>
  </si>
  <si>
    <t>ROBOTICA Y SISTEMAS DE CONTROL AUTOMATICO</t>
  </si>
  <si>
    <t>CIENCIAS DEL DEPORTE Y ACONDICIONAMIENTO FISICO</t>
  </si>
  <si>
    <t>OTRAS ESPECIALIDADES DE CIENCIAS DE LA TIERRA</t>
  </si>
  <si>
    <t>BIOTECNOLOGIA DE DIAGNOSTICO (CHIPS DE ADN Y DISPOSITIVOS BIOSENSORES) EN MANEJO AMBIENTAL</t>
  </si>
  <si>
    <t>FISICO-QUIMICA</t>
  </si>
  <si>
    <t>ZOOLOGIA, ORNITOLOGIA, ENTOMOLOGIA, COMPORTAMIENTO BIOLOGICO</t>
  </si>
  <si>
    <t>PAPEL Y MADERA</t>
  </si>
  <si>
    <t>CIENCIAS DE LA INFORMACION Y BIOINFORMATICA</t>
  </si>
  <si>
    <t>BIOTECNOLOGIA AGRICOLA</t>
  </si>
  <si>
    <t>ARQUITECTURA Y HARDWARE DE COMPUTACION</t>
  </si>
  <si>
    <t>QUIMICA INORGANICA Y NUCLEAR</t>
  </si>
  <si>
    <t>Ciencias Naturales</t>
  </si>
  <si>
    <t>Ciencias Sociales</t>
  </si>
  <si>
    <t>CIENCIAS NATURALES</t>
  </si>
  <si>
    <t>CIENCIAS SOCIALES</t>
  </si>
  <si>
    <t>MULTIDISCIPLINARIO</t>
  </si>
  <si>
    <t>CIENCIAS MÉDICAS Y DE LA SALUD</t>
  </si>
  <si>
    <t>CIENCIAS AGRÍCOLAS</t>
  </si>
  <si>
    <t>CIENCIAS DE LA TIERRA Y MEDIOAMBIENTALES - CIENCIAS BIOLÓGICAS</t>
  </si>
  <si>
    <t>CIENCIAS VETERINARIAS - CIENCIAS ANIMALES Y DE LA LECHE</t>
  </si>
  <si>
    <t>CIENCIAS FÍSICAS - OTRAS INGENIERÍAS Y TECNOLOGÍAS</t>
  </si>
  <si>
    <t>AGRICULTURA, SILVICULTURA Y PESCA</t>
  </si>
  <si>
    <t>MEDICINA CLÍNICA - CIENCIAS DE LA SALUD - BIOTECNOLOGÍA EN SALUD</t>
  </si>
  <si>
    <t>CIENCIAS QUÍMICAS</t>
  </si>
  <si>
    <t>CIENCIAS DE LA SALUD - BIOTECNOLOGÍA EN SALUD</t>
  </si>
  <si>
    <t>OTRAS CIENCIAS AGRÍCOLAS</t>
  </si>
  <si>
    <t>PSICOLOGÍA - CIENCIAS DE LA EDUCACIÓN - OTRAS CIENCIAS SOCIALES</t>
  </si>
  <si>
    <t>CIENCIAS FÍSICAS - CIENCIAS QUÍMICAS</t>
  </si>
  <si>
    <t>CIENCIAS BIOLÓGICAS - BIOTECNOLOGÍA INDUSTRIAL</t>
  </si>
  <si>
    <t>INGENIERÍA QUÍMICA - INGENIERÍA DE LOS MATERIALES - OTRAS INGENIERÍAS Y TECNOLOGÍAS</t>
  </si>
  <si>
    <t>CIENCIAS BIOLÓGICAS - CIENCIAS DE LA SALUD</t>
  </si>
  <si>
    <t>CIENCIAS FÍSICAS</t>
  </si>
  <si>
    <t>INGENIERÍA ELÉCTRICA, ELECTRÓNICA E INFORMÁTICA</t>
  </si>
  <si>
    <t>CIENCIAS BIOLÓGICAS</t>
  </si>
  <si>
    <t>CIENCIAS DE LA TIERRA Y MEDIOAMBIENTALES - INGENIERÍA DE LOS MATERIALES - OTRAS INGENIERÍAS Y TECNOLOGÍAS</t>
  </si>
  <si>
    <t>INGENIERÍA QUÍMICA - BIOTECNOLOGÍA INDUSTRIAL</t>
  </si>
  <si>
    <t>INGENIERÍA DE LOS MATERIALES - NANOTECNOLOGÍA</t>
  </si>
  <si>
    <t>MEDICINA CLÍNICA - INGENIERÍA ELÉCTRICA, ELECTRÓNICA E INFORMÁTICA - INGENIERÍA MÉDICA</t>
  </si>
  <si>
    <t>CIENCIAS BIOLÓGICAS - BIOTECNOLOGÍA EN SALUD</t>
  </si>
  <si>
    <t>PSICOLOGÍA</t>
  </si>
  <si>
    <t>OTRAS CIENCIAS MEDICAS</t>
  </si>
  <si>
    <t>MEDICINA BÁSICA</t>
  </si>
  <si>
    <t>INGENIERÍA QUÍMICA - NANOTECNOLOGÍA</t>
  </si>
  <si>
    <t>INGENIERÍA QUÍMICA - INGENIERÍA DE LOS MATERIALES</t>
  </si>
  <si>
    <t>CIENCIAS DE LA TIERRA Y MEDIOAMBIENTALES</t>
  </si>
  <si>
    <t>INGENIERÍA MECÁNICA</t>
  </si>
  <si>
    <t>BIOTECNOLOGÍA MEDIOAMBIENTAL - NANOTECNOLOGÍA - OTRAS INGENIERÍAS Y TECNOLOGÍAS</t>
  </si>
  <si>
    <t>MEDICINA Y CIENCIAS DE LA SALUD</t>
  </si>
  <si>
    <t>INGENIERIA Y TECNOLOGIA</t>
  </si>
  <si>
    <t>EQM180230</t>
  </si>
  <si>
    <t>Simulador gastrointestinal para el estudio de bioaccesibilidad de moleculas bioactivas.</t>
  </si>
  <si>
    <t>Multifors 2 optimizado para simulación gastro-intestinal</t>
  </si>
  <si>
    <t>Karem Henríquez Aedo</t>
  </si>
  <si>
    <t>INFORS HT</t>
  </si>
  <si>
    <t>Multifors 2</t>
  </si>
  <si>
    <t>Bruel Kjaer</t>
  </si>
  <si>
    <t>Avance III HDTM 500 High Performance Digital NMR Spectrometer</t>
  </si>
  <si>
    <t>TA-Instruments</t>
  </si>
  <si>
    <t>Nodos cómputo SuperServer 6028R-TR Nodo pre procesamiento y Nodo Maestro SuperServer 6028TP-HTFR Conectividad entre Nodos Switch Infinitiband Mellanox FDR Modelo SX-6036 Almacenamiento SuperStorage Server 6048R-E1CR36N</t>
  </si>
  <si>
    <t>IX Conc.</t>
  </si>
  <si>
    <t>EQM200016</t>
  </si>
  <si>
    <t>EQM200039</t>
  </si>
  <si>
    <t>EQM200049</t>
  </si>
  <si>
    <t>EQM200056</t>
  </si>
  <si>
    <t>EQM200058</t>
  </si>
  <si>
    <t>EQM200085</t>
  </si>
  <si>
    <t>EQM200088</t>
  </si>
  <si>
    <t>EQM200098</t>
  </si>
  <si>
    <t>EQM200122</t>
  </si>
  <si>
    <t>EQM200125</t>
  </si>
  <si>
    <t>EQM200138</t>
  </si>
  <si>
    <t>EQM200182</t>
  </si>
  <si>
    <t>EQM200183</t>
  </si>
  <si>
    <t>EQM200198</t>
  </si>
  <si>
    <t>EQM200202</t>
  </si>
  <si>
    <t>EQM200205</t>
  </si>
  <si>
    <t>EQM200216</t>
  </si>
  <si>
    <t>EQM200228</t>
  </si>
  <si>
    <t>EQM200234</t>
  </si>
  <si>
    <t>EQM200239</t>
  </si>
  <si>
    <t>EQM200241</t>
  </si>
  <si>
    <t>EQM200259</t>
  </si>
  <si>
    <t>EQM200266</t>
  </si>
  <si>
    <t>EQY200021</t>
  </si>
  <si>
    <t>EQY200027</t>
  </si>
  <si>
    <t>EQY200033</t>
  </si>
  <si>
    <t>Mauricio Escudey Castro</t>
  </si>
  <si>
    <t>mauricio.escudey@usach.cl</t>
  </si>
  <si>
    <t>PONTIFICIA UNIVERSIDAD CATÓLICA DE CHILE</t>
  </si>
  <si>
    <t>GRIDION</t>
  </si>
  <si>
    <t>VIROLOGIA</t>
  </si>
  <si>
    <t xml:space="preserve">Sylvain Faugeron </t>
  </si>
  <si>
    <t>sfaugeron@bio.puc.cl</t>
  </si>
  <si>
    <t>CITÓMETRO DE FLUJO</t>
  </si>
  <si>
    <t>Eduardo Fuentes Quinteros</t>
  </si>
  <si>
    <t>UNIVERSIDAD DE CONCEPCIÓN</t>
  </si>
  <si>
    <t>Felipe Aguilera Muñoz</t>
  </si>
  <si>
    <t>faguilera@udec.cl</t>
  </si>
  <si>
    <t>ALMACENAMIENTO GUACOLDA-LEFTRARU</t>
  </si>
  <si>
    <t>Ginés Guerrero Hernández</t>
  </si>
  <si>
    <t>UNIVERSIDAD TÉCNICA FEDERICO SANTA MARÍA</t>
  </si>
  <si>
    <t>MICROSCOPIO DE BARRIDO TÚNEL DE BAJAS TEMPERATURAS LT-STM</t>
  </si>
  <si>
    <t>Carolina Parra Gonzalez</t>
  </si>
  <si>
    <t>carolina.parra@usm.cl</t>
  </si>
  <si>
    <t>UNIVERSIDAD DE MAGALLANES</t>
  </si>
  <si>
    <t>ANALIZADOR ELEMENTAL DE CARBONO ORGÁNICO TOTAL Y NITRÓGENO TOTAL</t>
  </si>
  <si>
    <t>karla.martinez@umag.cl</t>
  </si>
  <si>
    <t>TERMOFORESIS MICROESCALA</t>
  </si>
  <si>
    <t>TECNOLOGIA PARA LA IDENTIFICACION Y FUNCIONAMIENTO DEL ADN, PROTEINAS Y ENZIMAS Y COMO INFLUYEN EN LA APARICION DE ENFERMEDADES Y LA MANTENCION DEL BIENESTAR (DIAGNOSTICO E INTERVENCIONES TERAPEUTICAS BASADOS EN GENES (FARMACOGENOMICA, TERAPIAS BASADAS EN</t>
  </si>
  <si>
    <t>Julio Alarcón Enos</t>
  </si>
  <si>
    <t>jualarcon@ubiobio.cl</t>
  </si>
  <si>
    <t>UNIVERSIDAD CATÓLICA DEL MAULE</t>
  </si>
  <si>
    <t>MICROSCOPIO CONFOCAL ESPECTRAL MULTIFUNCIONAL</t>
  </si>
  <si>
    <t>Alex Echeverría Vega</t>
  </si>
  <si>
    <t>aechever@uc.cl</t>
  </si>
  <si>
    <t>UNIVERSIDAD CATÓLICA DEL NORTE</t>
  </si>
  <si>
    <t>Luis Rojas Araya</t>
  </si>
  <si>
    <t>DIFRACTÓMETRO DE RAYOS X DE MONOCRISTAL</t>
  </si>
  <si>
    <t>Claudio Jimenez Aguila</t>
  </si>
  <si>
    <t>cjimenez@udec.cl</t>
  </si>
  <si>
    <t>UNIVERSIDAD DE AYSÉN</t>
  </si>
  <si>
    <t>MICROSCOPIO DE FUERZAS ATÓMICAS</t>
  </si>
  <si>
    <t>Felipe Aguilar Sandoval</t>
  </si>
  <si>
    <t>felipe.aguilar@uaysen.cl</t>
  </si>
  <si>
    <t>SOLAR SIMULATOR IV FLASHER</t>
  </si>
  <si>
    <t>Patricio Valdivia Lefort</t>
  </si>
  <si>
    <t>INSTITUTO DE ECOLOGÍA Y BIODIVERSIDAD</t>
  </si>
  <si>
    <t>PLATAFORMA ESTACIONES EDDY COVARIANCES</t>
  </si>
  <si>
    <t>Francisco Aguirre González</t>
  </si>
  <si>
    <t>francisco.aguirre@umag.cl</t>
  </si>
  <si>
    <t>Jorge Babul Cattan</t>
  </si>
  <si>
    <t>jbabul@uchile.cl</t>
  </si>
  <si>
    <t>INSTITUTO DE INVESTIGACIONES AGROPECUARIAS</t>
  </si>
  <si>
    <t>PLATAFORMA DE PRESERVACIÓN DE GERMOPLASMA MICROBIANO Y VEGETAL</t>
  </si>
  <si>
    <t>CONSERVACION DE LA BIODIVERSIDAD</t>
  </si>
  <si>
    <t>Jean Castro Figueroa</t>
  </si>
  <si>
    <t>jean.castro@inia.cl</t>
  </si>
  <si>
    <t>UNIVERSIDAD CENTRAL DE CHILE</t>
  </si>
  <si>
    <t>GUINA</t>
  </si>
  <si>
    <t>Paulina Troncoso Iribarren</t>
  </si>
  <si>
    <t>TISSUEFAXS I PLUS</t>
  </si>
  <si>
    <t xml:space="preserve">Nicolas Ottone </t>
  </si>
  <si>
    <t>nicolas.ottone@ufrontera.cl</t>
  </si>
  <si>
    <t>MMC RECONFIGURABLE OPAL-RT</t>
  </si>
  <si>
    <t>Matias Diaz Diaz</t>
  </si>
  <si>
    <t>matias.diazd@usach.cl</t>
  </si>
  <si>
    <t>Ricardo Cabeza Pérez</t>
  </si>
  <si>
    <t>rcabeza@utalca.cl</t>
  </si>
  <si>
    <t>CONSOLA ELECTRÓNICA DE ÚLTIMA GENERACIÓN</t>
  </si>
  <si>
    <t>Luis Espinoza Catalán</t>
  </si>
  <si>
    <t>luis.espinozac@usm.cl</t>
  </si>
  <si>
    <t>3I VIVO MULTI-PHOTON WITH 3 GAASP PMT'S</t>
  </si>
  <si>
    <t>Fabiola Sánchez Vásquez</t>
  </si>
  <si>
    <t>fabiolasanchez@uach.cl</t>
  </si>
  <si>
    <t>SISTEMA SAXS/WAXS/GISAXS</t>
  </si>
  <si>
    <t>Eduardo Soto Bustamante</t>
  </si>
  <si>
    <t>esoto@ciq.uchile.cl</t>
  </si>
  <si>
    <t>Camilo Rodriguez Beltran</t>
  </si>
  <si>
    <t>camilorodriguez@ingenieros.udd.cl</t>
  </si>
  <si>
    <t>FUNDACIÓN CIENCIA &amp; VIDA</t>
  </si>
  <si>
    <t>LABORATORIO DE BIOCONTENCIÓN NIVEL 3/4 CON UNIDAD ANIMAL</t>
  </si>
  <si>
    <t xml:space="preserve">Nicole Tischler </t>
  </si>
  <si>
    <t>ntischler@cienciavida.org</t>
  </si>
  <si>
    <t>CORPORACION INSTITUTO MILENIO DE OCEANOGRAFIA</t>
  </si>
  <si>
    <t>INTEGRATED DEEP-OCEAN OBSERVING SYSTEM</t>
  </si>
  <si>
    <t>Marcos Moreno Switt</t>
  </si>
  <si>
    <t>Región de La Araucanía</t>
  </si>
  <si>
    <t>Región de Magallanes y La Antártica Chilena</t>
  </si>
  <si>
    <t>Región de Ñuble</t>
  </si>
  <si>
    <t>Región de Los Lagos</t>
  </si>
  <si>
    <t>Ricardo Giesecke</t>
  </si>
  <si>
    <t>Anton Paar</t>
  </si>
  <si>
    <t>Asylum Research</t>
  </si>
  <si>
    <t>Infinity BIO</t>
  </si>
  <si>
    <t>BD FACSLyric</t>
  </si>
  <si>
    <t>SUPERCONDUCTING FT NMR SPECTROMETER CONSOLE</t>
  </si>
  <si>
    <t>Casco Antiguo plataforma observacional</t>
  </si>
  <si>
    <t>IDOOS</t>
  </si>
  <si>
    <t>ATOMIZADORA DE GRAFITO PARA COLABORACIÓN CON ATLAS EN CERN</t>
  </si>
  <si>
    <t>Xact® 625i</t>
  </si>
  <si>
    <t>Diseñado según requerimientos indicados</t>
  </si>
  <si>
    <t>PLANTA PILOTO DE HIDRÓLISIS TÉRMICA CON EXPLOSIÓN DE VAPOR</t>
  </si>
  <si>
    <t>EternalsunSpire</t>
  </si>
  <si>
    <t>Lab Solar Simulator Class AAA Simulator</t>
  </si>
  <si>
    <t>Kelvin International Corporation  Martin Christ</t>
  </si>
  <si>
    <t>NL84-H  Alpha 1-4 LSCbasic</t>
  </si>
  <si>
    <t>LI-COR / Campbell</t>
  </si>
  <si>
    <t>LI-7200RSFT/LI-7900EF/LI-7700/LI-8100-M1</t>
  </si>
  <si>
    <t>Lumicks BV</t>
  </si>
  <si>
    <t>Nanotemper</t>
  </si>
  <si>
    <t>Monolitn NTLabel Free</t>
  </si>
  <si>
    <t>OLYMPUS</t>
  </si>
  <si>
    <t>Customized MMC Test Bench</t>
  </si>
  <si>
    <t>Oxford Nanopore Technologies</t>
  </si>
  <si>
    <t>PicoQuant</t>
  </si>
  <si>
    <t>LSM UPGRADE-Zeiss LSM710</t>
  </si>
  <si>
    <t>Procesador Intel GPU Nvidia</t>
  </si>
  <si>
    <t>Procesador Xeon Gold 6256 Tesla V100</t>
  </si>
  <si>
    <t>VZ-6000</t>
  </si>
  <si>
    <t>XtaLAB Sinergy-s</t>
  </si>
  <si>
    <t>Scienta OMICRON</t>
  </si>
  <si>
    <t>LT-SPM GenIII</t>
  </si>
  <si>
    <t>Thermo Scientific Magee Air Metrics GRIMM TSI HOBO SEAL Spectroquant</t>
  </si>
  <si>
    <t>Diverse</t>
  </si>
  <si>
    <t>TissueGnostics GmbH</t>
  </si>
  <si>
    <t>TissueFAXS i PLUS</t>
  </si>
  <si>
    <t>CellDiscoverer 7</t>
  </si>
  <si>
    <t>Total general</t>
  </si>
  <si>
    <t>Cuenta de FOLIO</t>
  </si>
  <si>
    <t>Equipamiento de Informática</t>
  </si>
  <si>
    <t>G1</t>
  </si>
  <si>
    <t>GE</t>
  </si>
  <si>
    <t>G5</t>
  </si>
  <si>
    <t>G3</t>
  </si>
  <si>
    <t>G4</t>
  </si>
  <si>
    <t>G6</t>
  </si>
  <si>
    <t>I Conc. Mayor</t>
  </si>
  <si>
    <t>GUINA: Graphic-power Unit Integrated Numerical Analyzer.</t>
  </si>
  <si>
    <t>Microscopio Intravital de Dos Fotones para la Visualización Dinámica de Procesos Celulares en Animales Vivos y Cultvos Organotípicos.</t>
  </si>
  <si>
    <t>Sistema integrado de caracterización de partículas FBRM-PVM.</t>
  </si>
  <si>
    <t>FORTALECIMIENTO DE LA SALA DE ANALISIS INSTRUMENTAL DEL INSTITUTO DE QUIMICA DE RECURSOS NATURALES.</t>
  </si>
  <si>
    <t>Plan de modernización para la Unidad Central de Instrumentación FQ-PUC: RMN 200 Mhz clave en la formación de recursos humanos para post y pregrado.</t>
  </si>
  <si>
    <t>Implementación de una Plataforma de Espectroscopia Avanzada (de absorción y de fluorescencia en tiempo real y dicroísmo circular) para Proteínas y Péptidos.</t>
  </si>
  <si>
    <t>Incorporación de Variables Fisiológicas Instantáneas de Planta y Flujo de Gases de Suelo para Análisis Avanzados de Respuestas de Crecimiento, Adaptación y Dinámica Ambiental.</t>
  </si>
  <si>
    <t>Mejoramiento de equipamiento para detección de intermediarios y productos de reacción para los grupos de investigación de Cinética Química y Electroquímica de la Universidad de Santiago de Chile.</t>
  </si>
  <si>
    <t>Cromatografo de gases con masas y headpaces para el grupo de Catalisis Heterogenea.</t>
  </si>
  <si>
    <t>Laboratorio de espectrometría de masas con plasma acoplado por inducción de tipo cuadrupolo (ICP-MSQ): un laboratorio analítico integrado, multidisciplinar y de proyección internacional.</t>
  </si>
  <si>
    <t>Adquisición de un analizador de N2O y sus isotopos para el montaje en sistema de medición continuos y discretos.</t>
  </si>
  <si>
    <t>Implementación de tecnología de punta para la caracterización, cuantificación y/o aislamiento de moléculas de alto interés en nutrición.</t>
  </si>
  <si>
    <t>Nanoemulsiones para aplicaciones alimentarias y farmacológicas utilizando equipo Zetasizer Nano ZS.</t>
  </si>
  <si>
    <t>HPLC-MS para la Caracterización, Identificación y Cuantificación de Productos Naturales Bioactivos en Alimentos.</t>
  </si>
  <si>
    <t>Aplicación de isótopos estables en Ecología y Ciencias Ambientales.</t>
  </si>
  <si>
    <t>Aplicaciones de un sistema UHPLC-MS/MS en el análisis de la calidad funcional y nutricional de los alimentos de origen silvoagropecuario.</t>
  </si>
  <si>
    <t>Espectroradiómetro Multicanal para el Monitorio de Ozono y Radiación Solar en la Antartica.</t>
  </si>
  <si>
    <t>Sistema de Caracterizaciones Microestructurales por EDS.</t>
  </si>
  <si>
    <t>Adquisición de un GC-MS para identificar moléculas producidas o modificadas por bacterias y su potencial biotecnológico.</t>
  </si>
  <si>
    <t>Espectroradiómetro: poderosa herramienta para acelerar el mejoramiento genético mediante la Fenómica.</t>
  </si>
  <si>
    <t>Adquisición de un sistema GC-MS para análisis de compuestos aromáticos volátiles de interés agronómico, enológico y agroindustrial.</t>
  </si>
  <si>
    <t>Fortalecimiento de las capacidades de Investigacion en Quimica de Estado Sólido mediante la adquisición de DSC-TG.</t>
  </si>
  <si>
    <t>APLICACION DE LA DISCRIMINACION &gt; ISOTOPICA DE 13C  MEDIANTE USO DEL SISTEMA CM-CRDS EN EL CAMPO EDAFICO, &gt; AGRICOLA-PRODUCTIVO Y DE LA CONSERVACIÓN DE LA NATURALEZ.</t>
  </si>
  <si>
    <t>Espectrómetro de resonancia magnética nuclear de alta resolución.</t>
  </si>
  <si>
    <t>Laboratorio de Espectrometría de Masas de la Universidad de Concepción (LEM-UdeC) .</t>
  </si>
  <si>
    <t>Implementación de un laboratorio de lipidomica para el estudio de trastornos metabólicos de acidos grasos en ganado de producción .</t>
  </si>
  <si>
    <t>Fortalecimiento del análisis químico-biológico y la interdisciplina en la Macrozona Norte mediante la adquisición de un equipo de HPLC-HR-MS.</t>
  </si>
  <si>
    <t>Aplicación de la analítica de minerales mediante un sistema de espectrofotometría de emisión atómica (MP-AES) en estudios de rehabilitación ambiental y producción sostenible de alimentos funcionales.</t>
  </si>
  <si>
    <t>Sistema GC-MS (cromatógrafo de gases acoplado a un detector de masas) para el análisis masivo de metabolitos (metabolic profiling) de relevancia en la investigación en el área agrícola, alimentaria e industrial de la Región de Valparaíso.</t>
  </si>
  <si>
    <t>Fortalecimiento de la investigación a través de la caracterización de materiales por DRX en universidades regionales.</t>
  </si>
  <si>
    <t>Espectroscopía por resonancia de plasmon superfical: Una plataforma química para la detección de biomarcadores de enfermedades crónicas y estudios farmacológicos.</t>
  </si>
  <si>
    <t>Espectrómetro de Fluorescencia de rayos-X por Reflexión Total (TXRF).</t>
  </si>
  <si>
    <t>Adquisición de un sistema RAMAN/TERS para la caracterización de materiales nanoestructurados e interfases analito-superficie.</t>
  </si>
  <si>
    <t>Fortalecimiento de la Biología Estructural mediante la adquisición de un Dicroísmo Circular para el estudio de Macromoléculas Biológicas, su encapsulación en micro/nanovehículos y desarrollo de compuestos farmacológicos y toxicológicos.</t>
  </si>
  <si>
    <t>Fortalecimiento de la investigación interdisciplinaria de materiales y biomateriales: Sistema de Imágenes Infrarrojo FTIR para la evaluación no destructiva de superficies.</t>
  </si>
  <si>
    <t>Cromatógrafo en Contra-Corriente Líquido-Líquido de Lecho Móvil Verdadero para purificaciones continuas en escala preparativa.</t>
  </si>
  <si>
    <t>Implementación de un laboratorio de análisis de mediadores inflamatorios lipídicos asociados a trastornos metabólicos en salud y producción animal.</t>
  </si>
  <si>
    <t>FORTALECIMIENTO DE LA INVESTIGACIÓN COLABORATIVA PARA LA CARACTERIZACIÓN, IDENTIFICACIÓN Y CUANTIFICACIÓN DE MOLÉCULAS BIOACTIVAS DE ORIGEN MARINO Y TERRESTRE MEDIANTE LA ADQUISICIÓN DE UN UHPLC-MS EN LA REGIÓN DE COQUIMBO.</t>
  </si>
  <si>
    <t>Implementación de una plataforma de proteómica en la zona norte de Chile.</t>
  </si>
  <si>
    <t>Plataforma de Cromatografía de Gases acoplada a espectrometría de Masa/Masa para el desarrollo de investigación multidisciplinar en la Universidad de Santiago de Chile en el estudio de compuestos volátiles en problemáticas transversales.</t>
  </si>
  <si>
    <t>Aplicación de Espectrometría de Masas de Alta Resolución para potenciar estudios interdisciplinarios de proteómica, biología estructural y biomedicina: desde péptidos hasta complejos supramoleculares intactos.</t>
  </si>
  <si>
    <t>Actualización y adquisición de nuevos accesorios de un espectrómetro de Resonancia Magnética Nuclear para el fortalecimiento de la investigación en variadas áreas de la química.</t>
  </si>
  <si>
    <t>Espectrómetro de masas con plasma acoplado por inducción de tipo cuadrupolo: Un laboratorio geoquímico de nivel mundial para el desarrollo sustentable de la región sur-austral de Chile.</t>
  </si>
  <si>
    <t xml:space="preserve"> Fortalecimiento de las capacidades del Center of Waste Management and Bionergy-BIOREN, en la caracterización de biomasa y materiales a través de la adquisición de un GC /MS/FID como equipo complementario a un TGA-DSC.</t>
  </si>
  <si>
    <t>ESPECTRÓMETRO DE MASAS DIFERENCIAL ELECTROQUÍMICO  DEMS.</t>
  </si>
  <si>
    <t>IMPLEMENTACIÓN DE UN SISTEMA MÓVIL ULTRA SENSIBLE PARA LA CUANTIFICACIÓN EN TIEMPO REAL DE COMPUESTOS ORGÁNICOS VOLÁTILES CON APLICACIÓN MULTIDISCIPLINAR EN EL TERRITORIO NACIONAL.</t>
  </si>
  <si>
    <t>FORTALECIMIENTO EN LA INVESTIGACIÓN EN EL ÁREA DE QUÍMICA ANALÍTICA, MEDIANTE LA ADQUISICIÓN DE UN SISTEMA DE CROMATOGRAFÍA LÍQUIDA ACOPLADO A UN DETECTOR DE MASAS DE TRIPLE CUADRUPOLO "LC/MS/MS”.</t>
  </si>
  <si>
    <t>Adquisición de un analizador de carbono y nitrógeno en muestras líquidas y sólidas para estimar contenido, acumulación y pérdida de carbono en turberas, bosques y cuerpos de agua de la Patagonia.</t>
  </si>
  <si>
    <t>Investigación científica especializada en la determinación y especiación de metales y metaloides en diversas matrices, mediante un sistema de especiación acoplado a un espectrómetro de masas (ICP-MS) para fortalecer la investigación colaborativa en la UCN.</t>
  </si>
  <si>
    <t>Ionómica de cultivos: Uso de la micro fluorescencia de rayos X (u-XRF) para la caracterización y mapeo en tiempo real de los nutrientes.</t>
  </si>
  <si>
    <t>Sistema de Almacenamiento y Servicios Informáticos Biomédicos Avanzados (SASIBA).</t>
  </si>
  <si>
    <t>SCIENCE CLOUD: PLATAFORMA PARA TRABAJO COLABORATIVO INTERDISCIPLINARIO.</t>
  </si>
  <si>
    <t>Fortalecimiento y desarrollo de la investigación biomédica mediante la adquisición de un cluster computacional.</t>
  </si>
  <si>
    <t>The southern GPU-cluster: Plataforma basada en computación gráfica de alto desempeño para la asociatividad y aceleración de investigaciones en ciencias de la vida.</t>
  </si>
  <si>
    <t>ICUB: ROBOT HUMANOIDE PARA ESTUDIOS DE INTELIGENCIA ARTIFICIAL.</t>
  </si>
  <si>
    <t>EQUIPAMIENTO PARA LA INVESTIGACIÓN EN COMUNICACIONES INALÁMBRICAS 5G.</t>
  </si>
  <si>
    <t>Mejora del Sistema de Almacenamiento del NLHPC.</t>
  </si>
  <si>
    <t>Expansión del Laboratorio de Neurociencias Cognitivas.</t>
  </si>
  <si>
    <t>Bioenergetica Celular.</t>
  </si>
  <si>
    <t>Unidad de aislamiento y caracterización de subpoblaciones celulares implicadas en patologías de humanos y animales.</t>
  </si>
  <si>
    <t>Equipo EEG-fMRI.</t>
  </si>
  <si>
    <t>Establecimiento de una plataforma de análisis transcriptómico basada en microarreglos.</t>
  </si>
  <si>
    <t>Desarrollo de una plataforma genómica para el análisis de secuencias en animales y arboles utilizando la plataforma illumina miseq.</t>
  </si>
  <si>
    <t>Implementación de un Laboratorio de Endocrinología para especies domesticas.</t>
  </si>
  <si>
    <t>SEPARADOR DE CÉLULAS ACTIVADO POR FLUORESCENCIA.</t>
  </si>
  <si>
    <t>Ultracentrifugación para la detección y manipulación de vectores virales.</t>
  </si>
  <si>
    <t>Desarrollo y potenciación de la investigación en la Universidad de La Frontera a través de la implementación de modelos animales transgénicos de experimentación.</t>
  </si>
  <si>
    <t>Acelerando Descubrimientos en Genómica Vegetal y Humana mediante Secuenciación de Ultima Generación, Genotipado a Gran Escala y Expresión Génica Global con la plataforma HiScanSQ de Illumina.</t>
  </si>
  <si>
    <t>Adquisición de equipamiento para el fortalecimiento de un enfoque biológico subcelular.</t>
  </si>
  <si>
    <t>Equipo de cristalización High-Troughput de proteínas.</t>
  </si>
  <si>
    <t>Fortalecimiento de la investigación en cultivos celulares EIB-PUCV: Escalamiento de fermentaciones en un biorreactor piloto.</t>
  </si>
  <si>
    <t>Implementación de una plataforma para la secuenciación de transcripTOMÁS en la Universidad Austral de Chile.</t>
  </si>
  <si>
    <t>Fortalecimiento de las capacidades del Center of Waste Management and Bionergy-BIOREN, en la caracterización de biomasa y materiales a través de la adquisición de un equipo TGA-DSC.</t>
  </si>
  <si>
    <t>INTRODUCCIÓN DE UNA PLATAFORMA DE ANÁLISIS CUALITATIVO Y CUANTITATIVO DE POBLACIONES CELULARES POR CITOMETRÍA DE FLUJO.</t>
  </si>
  <si>
    <t>Citometro de flujo para micro-organismos con actividades biogeoquímicas.</t>
  </si>
  <si>
    <t>Centro de Citometría de Flujo y Separación Celular.</t>
  </si>
  <si>
    <t>Citometrí­a multiparamétrica para la identificación de determinantes moleculares en células involucradas en enfermedades prevalentes en Chile.</t>
  </si>
  <si>
    <t>Renovación de equipamiento para fraccionamiento sub-celular de células en cultivo, rebanadas de tejido,  obtención de partículas virales, nanopartículas, ácidos nucleícos y otros usos.</t>
  </si>
  <si>
    <t>Instalación de una plataforma de genómica multipropósito en la Universidad de Chile.</t>
  </si>
  <si>
    <t>Adquisición de Electroencefalógrafo portátil  de alta densidad con sistema Wireless.</t>
  </si>
  <si>
    <t>IMPLEMENTACION DE UNA PLATAFORMA TECNOLÓGICA BASADA EN ULTRACENTRIFUGACIÓN PARA LA OBTENCIÓN DE  NANOVESICULAS UTILES PARA EL  DESARROLLO DE BIOMARCADORES ASOCIADOS A PATOLOGIAS HUMANAS.</t>
  </si>
  <si>
    <t>Incorporación de una Plataforma de Secuenciación Puntual y Genotipificación dirigida para la Investigación Científica e Innovación en Ciencias Médicas y Biológicas.</t>
  </si>
  <si>
    <t>Equipo de imágenes de resonancia magnética pre-clínico.</t>
  </si>
  <si>
    <t>CITOMETRO DE FLUJO BD LSRFortessa X-20 con HTS como plataforma para el screening acelerado de moléculas con actividad biológica.</t>
  </si>
  <si>
    <t>Desarrollo e implementación de un sistema de estimulación magnética transcraneal y de registro electroencefalográfico simultáneo para el estudio de las bases neurobiológicas de procesos cognitivos y la conducta social.</t>
  </si>
  <si>
    <t>Renovación de equipo de electroforesis capilar para secuenciacion sanger y genotipado.</t>
  </si>
  <si>
    <t>Sistema de Termoforesis Micro-escala aplicada al desarrollo de fármacos de interés biomédico y veterinario.</t>
  </si>
  <si>
    <t>Plataforma de Secuenciación Masiva Nextseq 500 (Illumina): Una solución para análisis genómicos, transcriptómicos y metagenómicos en procariontes y eucariontes en Chile.</t>
  </si>
  <si>
    <t>Implementación de un centro de secuenciación masiva multiprósito para el fortalecimiento de líneas de investigación desarrolladas en la Región de La Araucanía.</t>
  </si>
  <si>
    <t>IMPLEMENTACIÓN DE UNA UNIDAD DE ANÁLISIS Y FENOTIPIFICACIÓN PARA EL FORTALECIMIENTO DE LA INVESTIGACIÓN COLABORATIVA EN LA UNIVERSIDAD DE SANTIAGO DE CHILE.</t>
  </si>
  <si>
    <t>ACTUALIZACIÓN DE LA UNIDAD DE AISLAMIENTO Y CARACTERIZACIÓN DE SUBPOBLACIONES CELULARES PARA EL ESTUDIO DE PATOLOGÍAS HUMANAS Y DE ANIMALES.</t>
  </si>
  <si>
    <t>IMPLEMENTACIÓN DE UN LECTOR MULTIMODAL PARA INVESTIGACIÓN EN BIOINGENIERÍA.</t>
  </si>
  <si>
    <t>REPOSICIÓN Y ACTUALIZACIÓN DEL EQUIPO IRGA 6800 PARA REESTABLECER/RECUPERAR LA LÍNEA DE INVESTIGACIÓN EN LA PRODUCTIVIDAD VEGETAL EN CONDICIONES DE ARIDEZ  Y EN EL CONTEXTO DEL CAMBIO CLIMÁTICO.</t>
  </si>
  <si>
    <t>EQUIPAMIENTO PARA ANÁLISIS MASIVO DE EXPRESIÓN GÉNICA GLOBAL APLICADO A PROBLEMAS DE BIOMEDICINA.</t>
  </si>
  <si>
    <t>INSTALACIÓN DE UN EQUIPO DE CELL SORTING EN LA UNIDAD DE CITOMETRÍA DEL CENTRO DE BIOTECNOLOGÍA ACUÍCOLA DE LA UNIVERSIDAD DE SANTIAGO DE CHILE.</t>
  </si>
  <si>
    <t>INSTALACIÓN DE UN DISPOSITIVO INTEGRADO NOLDUS DE OBSERVACIÓN Y ANÁLISIS DE LA INTERACCIÓN SOCIAL E INSTRUMENTAL EN PROBLEMAS SOCIO-COGNITIVOS, DE SALUD MENTAL Y EDUCATIVOS EN EL CENTRO DE INVESTIGACIÓN DE CIENCIAS COGNITIVAS DE LA UNIVERSIDAD DE TALCA.</t>
  </si>
  <si>
    <t>Secuenciación directa de moléculas largas de ADN y ARN mediante GridION.</t>
  </si>
  <si>
    <t>UNIDAD MULTIDISCIPLINARIA DE CITOMETRÍA DE FLUJO PARA EL ANÁLISIS DE PARTÍCULAS Y POBLACIONES CELULARES INVOLUCRADAS EN ENFERMEDADES CRÓNICAS DEL ENVEJECIMIENTO.</t>
  </si>
  <si>
    <t>Implementación de una plataforma de secuenciación en tiempo real y procesamiento de datos ómicos para fortalecer la investigación científica e innovación en ciencias en la zona sur del país.</t>
  </si>
  <si>
    <t>Fortalecimiento de la Investigación de Interacciones biomoleculares en la UBB a través de la adquisición de un Equipo de Termofóresis a Microescala Label-free (MST-LF) .</t>
  </si>
  <si>
    <t>Establecimiento de una plataforma de preservación microbiana y vegetal, para el resguardo de la variabilidad genética de colecciones de germoplasmas estratégicas para Chile.</t>
  </si>
  <si>
    <t>Mejoramiento de las capacidades de la Unidad de Microscopìa Avazanda.</t>
  </si>
  <si>
    <t>Implementación de sistema para seguimiento in vivo de reloj circadiano.</t>
  </si>
  <si>
    <t>Difractómetro de Rayos-X de Monocristal.</t>
  </si>
  <si>
    <t>Fotodocumentación in vivo de eventos celulares y progresión tumoral en animales menores.</t>
  </si>
  <si>
    <t>IDENTIFICACIÓN Y CARACTERIZACIÓN MORFOLÓGICA EN PROCESOS BIOTECNOLÓGICOS Y NANOTECNOLÓGICOS A TRAVÉS DE MICROSCOPÍA ELECTRÓNICA DE BARRIDO.</t>
  </si>
  <si>
    <t>Caracterización tridimensional interna de matrices mediante microtomografía computarizada de rayos X.</t>
  </si>
  <si>
    <t>Generación de animales Knock-out.</t>
  </si>
  <si>
    <t>Light Sheet: una nueva visión de microscopía de fluorescencia 3D que combina alta velocidad, resolución y versatilidad de aplicaciones.</t>
  </si>
  <si>
    <t>Establecimiento de las capacidades para microscopía de dos fotones.</t>
  </si>
  <si>
    <t>Implementación y Desarrollo de laboratorio de Microscopía Electrónica de Barrido en dependencias de la Universidad de Atacama.</t>
  </si>
  <si>
    <t>Espectroscopia Confocal Raman asistida por Microscopia de Fuerza Atómica: Superficie Nano y Micro estructuradas.</t>
  </si>
  <si>
    <t>Adquisición de un Cytation3 Cell Imaging Multi-Mode Reader: Una plataforma para el desarrollo de la Biología Sintética.</t>
  </si>
  <si>
    <t>Aplicaciones de la Espectroscopía de Campo Cercano y Raman Amplificada por Efecto de Superficies al Estudio de Biosensores Anfitrión-Huésped.</t>
  </si>
  <si>
    <t>Microtermometría de inclusiones fluidas: un laboratorio multidisciplinario para  la investigación de frontera en recursos minerales y energéticos.</t>
  </si>
  <si>
    <t>Microscopía TIRF, plataforma para estudios de procesos biológicos en membranas celulares.</t>
  </si>
  <si>
    <t>Más allá del límite: Microscopía de Super-resolución para investigación a nanoescala.</t>
  </si>
  <si>
    <t>Fortalecimiento de las capacidades de investigación en Ciencias de Materiales mediante la adquisición de un equipo de Espectroscopia de Fotoelectrones de Rayos-X  (XPS).</t>
  </si>
  <si>
    <t>Fortalecimiento de las capacidades de investigación interdisciplinaria en el área de materiales y biomateriales.</t>
  </si>
  <si>
    <t>Implementación de la Microscopía Electrónica de Barrido. Laboratorio de Electroquímica PUCV.</t>
  </si>
  <si>
    <t>Implementación de un microscopio electrónico de barrido acoplado a un sistema EDX para análisis ultraestructural y químico.</t>
  </si>
  <si>
    <t>NanoMOKE: Magnetómetro magneto-óptico de ultra-alta sensibilidad y microscopio Kerr.</t>
  </si>
  <si>
    <t>Adquisición Microscopio Confocal para investigación básica y aplicada en Biomedicina.</t>
  </si>
  <si>
    <t>Unidad de Microscopia de Dinámica Celular.</t>
  </si>
  <si>
    <t>Sistema de microscopía de fluorescencia para mediciones en vivo de alta resolución espacio-temporal.</t>
  </si>
  <si>
    <t>Adquisición de microscopio de fuerza atómica/magnética para estudios de moléculas únicas.</t>
  </si>
  <si>
    <t>Unidad de Procesamiento de Muestras para Identificación y Caracterización Morfofisiológica Mediante Microscopia Electrónica.</t>
  </si>
  <si>
    <t>ADQUISICIÓN DE UN MICROSCOPIO INTRAVITAL PARA EL ESTUDIO IN VIVO DE TROMBOSIS EN MODELOS ANIMALES.</t>
  </si>
  <si>
    <t>Plataforma de Microscopia Electroquímica de Barrido (SECM) para caracterización morfológica y procesos de transferencia de carga en sistemas biológicos y químicos.</t>
  </si>
  <si>
    <t>Fortalecimiento de una plataforma centralizada de equipamiento del Centro de Investigación de Nanotecnología y Materiales Avanzados UC a través de la adquisición de un FE-SEM.</t>
  </si>
  <si>
    <t>Microscopía Electrónica de Barrido para el fortalecimiento de la investigación multidisciplinaria en las Ciencias del Mar y la Acuicultura en la macrozona Norte de Chile.</t>
  </si>
  <si>
    <t>Unidad para microscopía de fluorescencia de células vivas en alta resolución.</t>
  </si>
  <si>
    <t>MICROSCOPIO FLUORESCENTE LIGHTSHEET Z1: UNA PLATAFORMA AMIGABLE Y VERSÁTIL PARA EL ESTUDIO DE PROPIEDADES EMERGENTES EN CÉLULAS, TEJIDOS Y ESPECÍMENES COMPLETOS CON AMPLIO RANGO DE TAMAÑOS.</t>
  </si>
  <si>
    <t>MICROSCOPIO ELECTRÓNICO DE BARRIDO DE ALTA RESOLUCIÓN PARA EL FORTALECIMIENTO DE LA NANOTECNOLOGÍA, CIENCIA DE MATERIALES Y CIENCIAS BIOLÓGICAS EN LA UNIVERSIDAD DE VALPARAÍSO.</t>
  </si>
  <si>
    <t>Generación de polo interdisciplinario de cooperación teórico-experimental a través de la adquisición de un equipo de microscopía de barrido túnel de bajas temperaturas (LT-STM/STS).</t>
  </si>
  <si>
    <t>Implementación de una unidad de microscopía confocal espectral para fortalecer la investigación en ciencias básicas, biotecnología y biomedicina en la región del Maule.</t>
  </si>
  <si>
    <t>Adquisición de un Equipo de Difracción de Rayos X de Monocristal para fortalecer la investigación interdisciplinaria en Ciencias Químicas de la zona sur de Chile.</t>
  </si>
  <si>
    <t>Microscopia de fuerzas atómicas en la Patagonia, un enfoque multidisciplinario.</t>
  </si>
  <si>
    <t>Adquisición de un TissueFAXS i PLUS para potenciar la investigación biomédica interdisciplinaria en la Universidad de La Frontera y la Región de La Araucanía.</t>
  </si>
  <si>
    <t>Sistema de Deposición de Capas Atómicas.</t>
  </si>
  <si>
    <t>Sistema de ensayos cíclicos en suelos mediante Columna Resonante.</t>
  </si>
  <si>
    <t>Instrumentación avanzada para la medición no invasiva de campos de velocidad y concentración en flujos de mezclas solidos-líquido a altas concentraciones.</t>
  </si>
  <si>
    <t>Evaluación del comportamiento de la población microbiana en el proceso de digestión anaerobia de los lodos provenientes de plantas de tratamientos de agua, pre tratados a través de hidrólisis térmica.</t>
  </si>
  <si>
    <t>Equipo de Mediciones Magnéticas : Physical Properties Measurements System (PPMS).</t>
  </si>
  <si>
    <t>Adquisicion de una Ultracentrífuga con 4 rotores.</t>
  </si>
  <si>
    <t>Secador flexible de maderas.</t>
  </si>
  <si>
    <t>Diseño y fabricación de biomateriales con porosidad y forma controlada mediante la adquisición de un equipo de prototipado rápido.</t>
  </si>
  <si>
    <t>Dotación de Sistema de muestreo de plancton y peces de aguas profundas del Pacífico Sur Oriental.</t>
  </si>
  <si>
    <t>Adquisición de Reómetro DHR-3.</t>
  </si>
  <si>
    <t>Sistema de litografía óptica para microfabricación.</t>
  </si>
  <si>
    <t>Optimizar equipamiento del bioterio para fortalecer la investigación biomédica en la Universidad de Concepción.</t>
  </si>
  <si>
    <t>Simulación en Tiempo Real de Sistemas Eléctricos.</t>
  </si>
  <si>
    <t>Sistema de Deposicion por Evoporacion Fisica.</t>
  </si>
  <si>
    <t>Plataforma de Microcalorimetría de Titulación Isotérmica para caracterización termodinámica de procesos de reconocimiento molecular en sistemas biológicos y químicos.</t>
  </si>
  <si>
    <t>Triaxial de alta precisión para suelos parcialmente saturados.</t>
  </si>
  <si>
    <t>Adquisición de equipo para Levantamiento Tridimensional de alta Definición.</t>
  </si>
  <si>
    <t>Sistema servo-hidraulico de análisis de cargas dinámicas para el desarrollo de investigación en carreteras en el centro-sur de Chile.</t>
  </si>
  <si>
    <t>Sistema de caracterización de materiales a temperaturas criogénicas y campos magnéticos altos.</t>
  </si>
  <si>
    <t>Cámara de termo vacío para estudios en ambiente espacial.</t>
  </si>
  <si>
    <t>Implementación de un Analizador Elemental CNS para el fortalecimiento de la investigación en Ciencias Silvoagropecuarias..</t>
  </si>
  <si>
    <t>MULTI-FUNCTIONAL TRIBOMETER.</t>
  </si>
  <si>
    <t>FORTALECIMIENTO DE LAS REDES DE COOPERACIÓN MULTIDISCIPLINARIA, NACIONAL E INTERNACIONAL, MEDIANTE LA INCORPORACIÓN DE UN SISTEMA DE EXTRUSIÓN DE BAJA ESCALA PARA EL DESARROLLO DE MATERIALES PLÁSTICOS ECO-AMIGABLES.</t>
  </si>
  <si>
    <t>IMPLEMENTACIÓN DE UN SISTEMA DE GRABADO IÓNICO REACTIVO PARA EL DESARROLLO DE CAPACIDADES TECNOLÓGICAS EN MICRO- Y NANO-FABRICACIÓN.</t>
  </si>
  <si>
    <t>Mejoramiento del Equipo de Captura de Movimiento de la Escuela de Psicología de la PUC.</t>
  </si>
  <si>
    <t>Balance de carbono y productividad de los bosques milenarios de Fitzroya cupressoides en el sur de Chile, ante escenarios de cambio climático.</t>
  </si>
  <si>
    <t>Equipamiento para Sistemas de Generación Híbrida.</t>
  </si>
  <si>
    <t>Plataformas tecnológicas para formación, investigación e innovación en automatización y robótica minera y de construcción.</t>
  </si>
  <si>
    <t>Adquisición de un sistema de correlación digital de imágenes de alta velocidad para la medición de forma, deformación y vibraciones en objetos tridimensionales.</t>
  </si>
  <si>
    <t>Observatorio Astronómico Autónomo Dedicado a Descubrir y Caracterizar Planetas Fuera del Sistema Solar.</t>
  </si>
  <si>
    <t>Emulador de micro-redes para diseño y validación de estrategias de control novedosas.</t>
  </si>
  <si>
    <t>Videoendoscopía laríngea de alta velocidad.</t>
  </si>
  <si>
    <t>Plataforma para investigación avanzada en interacción humano-robot y robótica móvil.</t>
  </si>
  <si>
    <t>Simulador de red eléctrica programable.</t>
  </si>
  <si>
    <t>Sistema Integrado de Observación y Análisis del Comportamiento Humano.</t>
  </si>
  <si>
    <t>Implementación de un Lisímetro de alta resolución para estudios sobre dinámica de agua y su eficiencia de uso en Andisoles bajo uso agrícola.</t>
  </si>
  <si>
    <t>Plataforma de análisis de imágenes en animales in vivo para el estudio de la patogénesis de enfermedades.</t>
  </si>
  <si>
    <t>Amplificador Multicanal de señales bioeléctricas (EMG-USB2).</t>
  </si>
  <si>
    <t>Prototipadora láser para Instrumentación Astronómica, Física Espacial y Telecomunicaciones.</t>
  </si>
  <si>
    <t>Caracterización Prototipos de Protección Sísmica ante Condiciones de Demanda Real.</t>
  </si>
  <si>
    <t>Cluster GPU para simulaciones hidrodinámicas 3-D de Discos Protoplanetarios.</t>
  </si>
  <si>
    <t>Estudio in vivo de la microcirculacion en modelos animales y sus proyecciones clinicas.</t>
  </si>
  <si>
    <t>Desarrollo de una plataforma de análisis de interacciones moleculares para el fortalecimiento de la investigación en ciencias biomédicas y biotecnológicas en la UACh.</t>
  </si>
  <si>
    <t>Plataforma de observación Sistema Acoplado Océano-Atmósfera.</t>
  </si>
  <si>
    <t>Aula Experimental Integrada para la Investigación y Desarrollo en Enseñanza y Aprendizaje.</t>
  </si>
  <si>
    <t>Very High Resolution Earth Surface Mapping for Hydrological and Geophysical Process Understanding.</t>
  </si>
  <si>
    <t>Aplicaciones de la ultracentrifugación en las ciencias veterinarias de la Universidad de Concepción: una necesidad no resuelta.</t>
  </si>
  <si>
    <t>Characterization of Clouds in the Antarctic Peninsula and the Southern Ocean (Caracterización de Nubes en la Península Antártica y el Océano Austral) .</t>
  </si>
  <si>
    <t>Fortalecimiento de las capacidades de observación e investigación oceanográfica mediante la adquisición de un Planeador Submarino Autónomo (“Glider”) de última generación.</t>
  </si>
  <si>
    <t>Desarrollo de aplicaciones en acústica mediante la técnica de arreglo de micrófonos de alta definición e imágenes acústicas.</t>
  </si>
  <si>
    <t>Sistema para desarrollo de prototipos electrónicos para implantes biomédicos, instrumentación astronómica y dispositivos de telecomunicaciones.</t>
  </si>
  <si>
    <t>Sistema de registro de procesos psiconeurolingüísticos.</t>
  </si>
  <si>
    <t>CÁMARA DE CRECIMIENTO DE PLANTAS PARA REALIZAR ESTUDIOS SOBRE CAMBIO CLIMÁTICO.</t>
  </si>
  <si>
    <t>ELPI® + ELECTRICAL LOW PRESSURE IMPACTOR UNA PLATAFORMA CIENTÍFICO TECNOLÓGICA PARA EL ESTUDIO DE MATERIAL NANOPARTICULADO ATMOSFERICO.</t>
  </si>
  <si>
    <t>Estación de medición y monitorio Fotovoltaico indoor - Simulador Solar.</t>
  </si>
  <si>
    <t>Red de monitoreo de carbono, metano y otros gases de efecto invernadero en los bosques y turberas más australes del mundo.</t>
  </si>
  <si>
    <t>Platform for standardization, characterization and calibration of environmental air and water diagnoses.</t>
  </si>
  <si>
    <t>Laboratorio de Alto-Nivel de Biocontención para Virus Patogénicos Humanos y Patógenos Emergentes.</t>
  </si>
  <si>
    <t>Sistema integrado de observación del océano profundo para la investigación en geociencias (Integrated Deep-Ocean Observing System for geoscience research: IDOOS).</t>
  </si>
  <si>
    <t>Laboratorio de Resonancia Magnética de Spin.</t>
  </si>
  <si>
    <t>ADQUISICIÓN DE UN SISTEMA AVANZADO DE CROMATOGRAFÍA LIQUIDA PREPARATIVA (CLP) CON COLUMNA CPC, ASOCIADO A DETECTORES DAD Y ELSD, DIRIGIDO A INVESTIGACIONES MULTIDISCIPLINARIAS PARA LA PURIFICACIÓN DE COMPUESTOS DE ORIGEN NATURAL Y SINTÉTICO.</t>
  </si>
  <si>
    <t>Actualización de componentes electrónicos y software de procesamiento para espectrómetro de Resonancia Magnética Nuclear. Fortalecimiento de la
investigación en áreas de la química y ciencias afines.</t>
  </si>
  <si>
    <t>Implementación de una plataforma de análisis de biomarcadores para la investigación en Pediatría.</t>
  </si>
  <si>
    <t>Renovacion equipo  de difraccion de rayos-x, de monocristales para el fortalecimiento de la Investigacion quimica de la macrozonanorte.</t>
  </si>
  <si>
    <t>PLATAFORMA DE MICROSCOPÍA CONFOCAL PARA USO EN INVESTIGACIONES BIOMÉDICAS AVANZADAS.</t>
  </si>
  <si>
    <t>Establecimiento de una unidad multipropósito de microscopía automatizada de alto contenido_x000D_.</t>
  </si>
  <si>
    <t>ADQUISICIÓN DE UN SISTEMA DE BARRIDO POR SONDA  PARA CARACTERIZACIONES MECÁNICAS Y ELÉCTRICAS A LA NANOESCALA .</t>
  </si>
  <si>
    <t>MIcroscopía multi-fotón con súper resolución temporal y sensibilidad de molécula individual para fomentar la colaboración multidisciplinaria.</t>
  </si>
  <si>
    <t>Análisis de rayos X a bajo ángulo (SAXS) para investigaciones de punta en la ciencia de noveles materiales; biomedicina y nanotecnología de proyección internacional.</t>
  </si>
  <si>
    <t>Innovaciones agroalimentarias y farmacéuticas basadas en nanoencapsulación mediante el uso de Nano Spray Dryer.</t>
  </si>
  <si>
    <t>Sistema Geofísico multi-parámetro para la comprensión de los fenómenos de deformación cortical y listósferica Andina.</t>
  </si>
  <si>
    <t>Implementacion de un Laboratorio de Modelamiento de Interacción Conductor - Carretera.</t>
  </si>
  <si>
    <t>Sistema de observación oceanográfico en línea para la prevención de catástrofes ambientales en la región de Los Lagos.</t>
  </si>
  <si>
    <t>SISTEMA AUTONOMO DE MONITOREO AMBIENTAL DE DE FIORDOS Y CANALES DE LA REGIÓN DE MAGALLANES.</t>
  </si>
  <si>
    <t>Emulador Configurable de Convertidores Modulares Multinivel para la Integración de Energías Renovables a Sistemas Eléctricos de Potencia					.</t>
  </si>
  <si>
    <t>TÍTULO DEL PROYECTO</t>
  </si>
  <si>
    <t>FUENTE DE FINANCIAMIENTO</t>
  </si>
  <si>
    <t>X Conc.</t>
  </si>
  <si>
    <t>II Conc. Mayor</t>
  </si>
  <si>
    <t>Pontificia Universidad Católica de Chile</t>
  </si>
  <si>
    <t>Universidad Técnica Federico Santa María</t>
  </si>
  <si>
    <t>Región Metropolitana de Santiago</t>
  </si>
  <si>
    <t>EQM210006</t>
  </si>
  <si>
    <t>EQM210016</t>
  </si>
  <si>
    <t>EQM210020</t>
  </si>
  <si>
    <t>EQM210029</t>
  </si>
  <si>
    <t>EQM210033</t>
  </si>
  <si>
    <t>EQM210056</t>
  </si>
  <si>
    <t>EQM210070</t>
  </si>
  <si>
    <t>EQM210073</t>
  </si>
  <si>
    <t>EQM210074</t>
  </si>
  <si>
    <t>EQM210078</t>
  </si>
  <si>
    <t>EQM210088</t>
  </si>
  <si>
    <t>EQM210094</t>
  </si>
  <si>
    <t>EQM210101</t>
  </si>
  <si>
    <t>EQM210105</t>
  </si>
  <si>
    <t>EQM210117</t>
  </si>
  <si>
    <t>EQM210122</t>
  </si>
  <si>
    <t>EQM210128</t>
  </si>
  <si>
    <t>EQM210133</t>
  </si>
  <si>
    <t>EQM210136</t>
  </si>
  <si>
    <t>EQM210139</t>
  </si>
  <si>
    <t>EQM210141</t>
  </si>
  <si>
    <t>EQM210168</t>
  </si>
  <si>
    <t>EQM210172</t>
  </si>
  <si>
    <t>EQM210178</t>
  </si>
  <si>
    <t>EQM210185</t>
  </si>
  <si>
    <t>EQM210203</t>
  </si>
  <si>
    <t>EQM210207</t>
  </si>
  <si>
    <t>EQM210208</t>
  </si>
  <si>
    <t>EQM210225</t>
  </si>
  <si>
    <t>EQM210230</t>
  </si>
  <si>
    <t>EQY210001</t>
  </si>
  <si>
    <t>EQY210003</t>
  </si>
  <si>
    <t>EQY210015</t>
  </si>
  <si>
    <t>ADQUISICIÓN DE ESPECTRÓMETRO DE RESONANCIA MAGNÉTICA NUCLEAR DE 100 MHZ PARA FORTALECIMIENTO DE LA INVESTIGACIÓN QUÍMICA DE ECOSISTEMAS DE PATAGONIA, TIERRA DEL FUEGO Y ANTÁRTICA.</t>
  </si>
  <si>
    <t>Fortalecimiento de la investigación multidisciplinaria de  materiales porosos mediante el análisis integral de sus propiedades texturales, química superficial y aplicaciones avanzadas en almacenamiento de gases con proyección internacional</t>
  </si>
  <si>
    <t>Sistema Integrado de Servicios Informáticos para Investigación e Innovación en Biomedicina y Datos Clínicos.</t>
  </si>
  <si>
    <t>Recambio del Detector CMOS-PHOTON100 para el Difractómetro de rayos X de monocristal Bruker D8 Venture, adquirido a través segundo concurso del Programa FONDEQUIP (EQM 130021)</t>
  </si>
  <si>
    <t>Análisis de orientaciones cristalográficas a través de Electron Backscattering Diffraction</t>
  </si>
  <si>
    <t>ADQUISICIÓN DE UN EQUIPO DE ABSORCIOMETRÍA DE RAYOS X PARA INVESTIGAR LOS EFECTOS DE LA INACTIVIDAD FÍSICA CAUSADA POR LA PANDEMIA COVID-19 SOBRE LA COMPOSICIÓN CORPORAL DE ESCOLARES, ADULTOS MAYORES, OBESOS MÓRBIDOS Y DEPORTISTAS</t>
  </si>
  <si>
    <t>Analizador HD-X SIMOA®: fortalecimiento de la investigación traslacional mediante la detección de biomarcadores utilizando tecnología ultrasensible y automatizada.</t>
  </si>
  <si>
    <t>Adquisición de un analizador XRF-CS para la reconstrucción del cambio climático de alta resolución en sedimentos lacustres y marinos</t>
  </si>
  <si>
    <t>Caracterización de campos de velocidades en sistemas sumergidos mediante técnica de PIV (Particle Image Velocimetry)</t>
  </si>
  <si>
    <t>Adquisición de un espectrómetro Raman con temperatura variable para potenciar la investigación multidisciplinaria</t>
  </si>
  <si>
    <t>Microscopio de sonda de barrido de fuerza atómica y de fuerza magnética con celda de temperatura con atmósfera controlada, aplicación de campo magnético externo controlado y sistema de litografía por oxidación anódica.</t>
  </si>
  <si>
    <t>Sistema de Fabricación de Dispositivo Microfluídicos y Ambiente Celulares Biomimético para la Investigación Biomédica de Frontera</t>
  </si>
  <si>
    <t>SISTEMA AVANZADO DE DEPOSICIÓN DE PELÍCULAS DELGADAS DE METALES, ÓXIDOS Y CERÁMICOS PARA EL DESARROLLO DE CAPACIDADES TECNOLÓGICAS EN MICRO Y NANO FABRICACIÓN</t>
  </si>
  <si>
    <t>Emulador Flexible PHIL como Plataforma de Investigación para los Desafíos de la Transición Energética.</t>
  </si>
  <si>
    <t>Adquisición de equipamiento para el fortalecimiento del estudio del metabolismo celular</t>
  </si>
  <si>
    <t>Fortalecimiento de la investigación avanzada en neurociencia en la zona centro-sur de Chile mediante la incorporación de equipamiento de estimulación magnética transcraneal (TMS).</t>
  </si>
  <si>
    <t>Adquisición de un sistema de muestreo de sedimentos de lagos profundos y sistemas costeros para estudios paleoclimáticos y paleoambientales, con énfasis en la zona centro-norte de Chile</t>
  </si>
  <si>
    <t>Implementación de un Laboratorio de análisis multi-isotópico para el estudio del Cambio Climático y Ciencias Ambientales mediante un equipo de Ablación Láser IRMS</t>
  </si>
  <si>
    <t>Fortalecimiento de la caracterización térmica en Chile, mediante la implementación de la técnica de dilatometría óptica.</t>
  </si>
  <si>
    <t>Equipamiento para Laboratorio de Ultrasonido Cuantitativo de Investigación Interdisciplinar y Multipropósito Avanzado.</t>
  </si>
  <si>
    <t>Fortalecimiento de las capacidades de detección e investigación de biotoxinas en la zona centro sur de Chile mediante un sistema analítico de cromatografía líquida espectrometría de masas (LC-MS/MS)</t>
  </si>
  <si>
    <t>Adquisición de una plataforma de Microscopía Avanzada para el fortalecimiento de la investigación en la Macrozona Austral (MIRAS MAGALLANES)</t>
  </si>
  <si>
    <t>Adquisición de una Fuente de Potencia Eléctrica Bidireccional y Controlada para la Emulación de la Operación de Micro-redes Eléctricas</t>
  </si>
  <si>
    <t>Establecimiento de una Plataforma de Single Cell Sequencing (SCS) multidisciplinaria para apoyar la investigación colaborativa nacional</t>
  </si>
  <si>
    <t>Plataforma automatizada de simulación gastrointestinal (PASGIN) para fortalecer el desarrollo y validación de moléculas bioactivas con potencial uso terapéutico</t>
  </si>
  <si>
    <t>Renovación de la Ultracentrifuga Para Continuidad de la investigación Bioquímica y Molecular en la Universidad de Valparaíso</t>
  </si>
  <si>
    <t>Single Cell Mayor: Plataforma para el desarrollo de estudios genómicos de célula única</t>
  </si>
  <si>
    <t>Impresora industrial 3D, para prototipado a mayor escala de elementos funcionales y sistemas constructivos con mezclas cementicias optimizadas.</t>
  </si>
  <si>
    <t>Incremento en la capacidad de Secuenciación y Genotipificación Dirigida para la Investigación, Diagnóstico y Desarrollo de Chile y Sud América</t>
  </si>
  <si>
    <t>Enabling Technology for Cutting-edge MRI Research in Chile: Towards Intelligent and Affordable Medical Imaging</t>
  </si>
  <si>
    <t>Configurable Testbed for Low Carbon Power System Dynamics with High Penetration of Power Electronics</t>
  </si>
  <si>
    <t>ESPECTROMETRO RMN DE SOBREMESA MODELO NMR100PRO1H13C DOBLE NUCLEO 1H/13C</t>
  </si>
  <si>
    <t xml:space="preserve">SISTEMA DE ANÁLISIS INTEGRAL DE SUS PROPIEDADES TEXTURALES, QUÍMICA SUPERFICIAL Y APLICACIONES AVANZADAS EN ALMACENAMIENTO DE GASES </t>
  </si>
  <si>
    <t>STORAGE NAS/SAN</t>
  </si>
  <si>
    <t>DETECTOR DE FOTONES DE RAYOS X</t>
  </si>
  <si>
    <t>DETECTOR DE ELECTRONES DIFRACTADOS RETRODISPERSADOS</t>
  </si>
  <si>
    <t>ANALIZADOR HD-X SIMOA</t>
  </si>
  <si>
    <t>ANALIZADOR DE FLUORESCENCIA DE RAYOS X</t>
  </si>
  <si>
    <t>SUBMERSIBLE STEREO PIV SYSTEM</t>
  </si>
  <si>
    <t>ESPECTRÓMETRO RAMAN CONFOCAL</t>
  </si>
  <si>
    <t>MICROSCOPIO DE BARRIDO POR SONDA AFM/MFM/APLICACIÓN CONTROLADA DE CAMPO MAGNÉTICO/LITOGRAFÍA/CÁMARA TE TEMPERATURA Y ATMÓSFERA CONTROLADA</t>
  </si>
  <si>
    <t>PORTABLE GAS EXCHANGE FLUORESCENCE SYSTEM GFS-3000FL</t>
  </si>
  <si>
    <t>PRIMO</t>
  </si>
  <si>
    <t xml:space="preserve">RTDS SIMULATOR </t>
  </si>
  <si>
    <t>ANALIZADOR SEAHORSE</t>
  </si>
  <si>
    <t>POWERMAG EEG 100 PPTMS</t>
  </si>
  <si>
    <t>SISTEMA DE MUESTREO DE SEDIMENTOS</t>
  </si>
  <si>
    <t>ESPECTRÓMETRO DE MASAS IRMS ACOPLADO A UN SISTEMA ABLACIÓN LASER 213NM</t>
  </si>
  <si>
    <t>DILATÓMETRO ÓPTICO ACOPLADO MICROSCOPIO DE ALTA TEMPERATURA</t>
  </si>
  <si>
    <t>ULTRASONIDO VANTAGE 128</t>
  </si>
  <si>
    <t>ESPECTRÓMETRO DE MASAS</t>
  </si>
  <si>
    <t>PLATAFORMA MICROSCOPÍA AVANZADA (MIRAS MAGALLANES)</t>
  </si>
  <si>
    <t>REGENERATIVE GRID SIMULATOR</t>
  </si>
  <si>
    <t>CELL SORTER Y SECUENCIADOR</t>
  </si>
  <si>
    <t>SISTEMA DE BIORREACTORES MULTIFORS 2 OPTIMIZADO PARA SIMULACIÓN GASTROINTESTINAL</t>
  </si>
  <si>
    <t>ULTRACENTRÍFUGA</t>
  </si>
  <si>
    <t>CHROMIUM CONTROLLER</t>
  </si>
  <si>
    <t>IMPRESORA 3D INDUSTRIAL BE MORE 3D</t>
  </si>
  <si>
    <t>RENOVACIÓN INFRAESTRUCTURA NLHPC</t>
  </si>
  <si>
    <t>RESONADOR MAGNÉTICO DE CUERPO COMPLETO 0.55 T</t>
  </si>
  <si>
    <t>MULTI-SITE POWER SYSTEM REAL TIME SIMULATOR WITH PHIL</t>
  </si>
  <si>
    <t>CORPORACIÓN CENTRO DE ESTUDIOS AVANZADOS EN ZONAS ÁRIDAS (CEAZA)</t>
  </si>
  <si>
    <t>UNIVERSIDAD ANDRÉS BELLO</t>
  </si>
  <si>
    <t>UNIVERSIDAD DE VALPARAÍSO</t>
  </si>
  <si>
    <t>Victor Fajardo Morales</t>
  </si>
  <si>
    <t>Francisco Gracia Caroca</t>
  </si>
  <si>
    <t>Mauricio Cerda Villablanca</t>
  </si>
  <si>
    <t>Ivan Brito Bobadilla</t>
  </si>
  <si>
    <t>Alberto Monsalve González</t>
  </si>
  <si>
    <t>Maria Behrens Pellegrino</t>
  </si>
  <si>
    <t>Roberto Urrutia Perez</t>
  </si>
  <si>
    <t>Cristian Cifuentes Salazar</t>
  </si>
  <si>
    <t>Rodrigo Castillo Rojas</t>
  </si>
  <si>
    <t>Juan Palma Solorza</t>
  </si>
  <si>
    <t xml:space="preserve">Andrea Ravasio </t>
  </si>
  <si>
    <t>Roberto Rodríguez Suárez</t>
  </si>
  <si>
    <t>Andrés Mora Castro</t>
  </si>
  <si>
    <t>María Carretta Muñoz</t>
  </si>
  <si>
    <t>Boris Lucero Mondaca</t>
  </si>
  <si>
    <t>Antonio Maldonado Castro</t>
  </si>
  <si>
    <t>Francisco Fernandoy Pedreros</t>
  </si>
  <si>
    <t>Danny Guzmán Méndez</t>
  </si>
  <si>
    <t>Joaquín Mura Mardones</t>
  </si>
  <si>
    <t>Allisson Astuya Villalón</t>
  </si>
  <si>
    <t>Maximo Frangopulos Rivera</t>
  </si>
  <si>
    <t>Pedro Melin Coloma</t>
  </si>
  <si>
    <t>Sara Cuadros Orellana</t>
  </si>
  <si>
    <t>Mario Aranda Bustos</t>
  </si>
  <si>
    <t>Agustin Martinez Carrasco</t>
  </si>
  <si>
    <t>Elena Vidal Olate</t>
  </si>
  <si>
    <t>Claudia Muñoz Sanguinetti</t>
  </si>
  <si>
    <t>Andrea Silva Baez</t>
  </si>
  <si>
    <t>Jaime San Martin Aristegui</t>
  </si>
  <si>
    <t>Claudia Prieto Vasquez</t>
  </si>
  <si>
    <t>Hector Chavez Orostica</t>
  </si>
  <si>
    <t>victor.fajardo@umag.cl</t>
  </si>
  <si>
    <t>fgracia@ing.uchile.cl</t>
  </si>
  <si>
    <t>mauriciocerda@med.uchile.cl</t>
  </si>
  <si>
    <t>alberto.monsalve@usach.cl</t>
  </si>
  <si>
    <t>behrensl@u.uchile.cl</t>
  </si>
  <si>
    <t>rurrutia@udec.cl</t>
  </si>
  <si>
    <t>rocastillo@ucn.cl</t>
  </si>
  <si>
    <t>andrea.ravasio@uc.cl</t>
  </si>
  <si>
    <t>andres.mora@usm.cl</t>
  </si>
  <si>
    <t>amaldona@userena.cl</t>
  </si>
  <si>
    <t>francisco.fernandoy@unab.cl</t>
  </si>
  <si>
    <t>aastuya@udec.cl</t>
  </si>
  <si>
    <t>pemelin@ubiobio.cl</t>
  </si>
  <si>
    <t>mario.aranda@uc.cl</t>
  </si>
  <si>
    <t>agustin.martinez@uv.cl</t>
  </si>
  <si>
    <t>eavidal@uc.cl</t>
  </si>
  <si>
    <t>clmunoz@ubiobio.cl</t>
  </si>
  <si>
    <t>andrea.silva@uach.cl</t>
  </si>
  <si>
    <t>jsanmart@dim.uchile.cl</t>
  </si>
  <si>
    <t>cprieto@ing.puc.cl</t>
  </si>
  <si>
    <t>Equipos de procesamiento y ensayo de Materiales</t>
  </si>
  <si>
    <t>Renovación Infraestructura del Laboratorio Nacional de Supercomputación</t>
  </si>
  <si>
    <t>Dell</t>
  </si>
  <si>
    <t>Bruker</t>
  </si>
  <si>
    <t>Quantax</t>
  </si>
  <si>
    <t>Ebsd 400</t>
  </si>
  <si>
    <t>General Electric Medical Systems</t>
  </si>
  <si>
    <t>01 H8615Ma Idxa</t>
  </si>
  <si>
    <t>Avaatech</t>
  </si>
  <si>
    <t>Xrf-Cs 4Th Generation</t>
  </si>
  <si>
    <t>Submersible</t>
  </si>
  <si>
    <t>Nrs 4500</t>
  </si>
  <si>
    <t>Walz</t>
  </si>
  <si>
    <t>Gfs 3000Fl</t>
  </si>
  <si>
    <t>Alveole</t>
  </si>
  <si>
    <t>Primo 2</t>
  </si>
  <si>
    <t>Angstrom Engineering</t>
  </si>
  <si>
    <t>Evovac</t>
  </si>
  <si>
    <t>Uwitec</t>
  </si>
  <si>
    <t>Hybrid</t>
  </si>
  <si>
    <t>Sercon</t>
  </si>
  <si>
    <t>Ta Instruments</t>
  </si>
  <si>
    <t>Verasonics</t>
  </si>
  <si>
    <t>Vantage 128</t>
  </si>
  <si>
    <t>Sciex</t>
  </si>
  <si>
    <t>Triple Cuadrupolo 4500 Qtrap®</t>
  </si>
  <si>
    <t>Optima Xpn-100</t>
  </si>
  <si>
    <t>10X Genomics</t>
  </si>
  <si>
    <t>Chromium Controller</t>
  </si>
  <si>
    <t>Be-More 3D</t>
  </si>
  <si>
    <t>Bem 1 Pro 3D-7500</t>
  </si>
  <si>
    <t>Poweredge C6420</t>
  </si>
  <si>
    <t>Siemens Healthineers</t>
  </si>
  <si>
    <t>Magnetom Free.Max</t>
  </si>
  <si>
    <t>Opal Rt</t>
  </si>
  <si>
    <t>EMPLAZAMIENTO</t>
  </si>
  <si>
    <t>Laboratorio de Investigación de Procesos – Departamento de Ing. Química</t>
  </si>
  <si>
    <t>Laboratorio de Suelos, Nutrición y Productividad Forestal</t>
  </si>
  <si>
    <t>Laboratorio de Cinética y Fotoquímica, Facultad de Química y Biología</t>
  </si>
  <si>
    <t>Facultad de Ciencias Quimicas</t>
  </si>
  <si>
    <t>Departamento de Nutricion</t>
  </si>
  <si>
    <t>Laboratorio de Análisis de Nutrientes y Biomateria</t>
  </si>
  <si>
    <t>Laboratorio de Microbiología Molecular y Biotecnología Ambiental</t>
  </si>
  <si>
    <t>Instituto de Química</t>
  </si>
  <si>
    <t>Departamento de Ingeniería Metalúrgica y Materiales</t>
  </si>
  <si>
    <t>Centro de Estudio para el Desarrollo de la Química (CEPEDEQ)</t>
  </si>
  <si>
    <t>Laboratorio de Analisis de Alimentos DICTUC</t>
  </si>
  <si>
    <t>Instituto Antofagasta</t>
  </si>
  <si>
    <t>Facultad de Química y Biología</t>
  </si>
  <si>
    <t>Laboratorio BIOREN</t>
  </si>
  <si>
    <t>Departamento de Ingeniería Mecánica y Metalúrgica, Vicuña Mackenna 4860, Macul</t>
  </si>
  <si>
    <t>Instituto de Física. Pontificia Universidad Católica de Chile</t>
  </si>
  <si>
    <t xml:space="preserve">Facultad de Ingeniería </t>
  </si>
  <si>
    <t>Laboratorio de superficies</t>
  </si>
  <si>
    <t>Laboratorio de Biofísica Molecular</t>
  </si>
  <si>
    <t xml:space="preserve">UPLC-MS </t>
  </si>
  <si>
    <t>XFE96</t>
  </si>
  <si>
    <t>LSM 900</t>
  </si>
  <si>
    <t>TSI</t>
  </si>
  <si>
    <t>Beamtech 100mJ 100Hz</t>
  </si>
  <si>
    <t>TMG Drillings Supplies</t>
  </si>
  <si>
    <t>CSR183</t>
  </si>
  <si>
    <t>Viña del Mar</t>
  </si>
  <si>
    <t>Departamento de Ingeniería Mecánica</t>
  </si>
  <si>
    <t>Facultad de Educación</t>
  </si>
  <si>
    <t>BrainAmp Estándar con sistema Move</t>
  </si>
  <si>
    <t>ESCÁNER DE RESONANCIA MAGNÉTICA CUANTITATIVA</t>
  </si>
  <si>
    <t>PLATAFORMA DE SECUENCIACIÓN MASIVA OXFORD NANOPORE TECHNOLOGIES ONT</t>
  </si>
  <si>
    <t xml:space="preserve">ESPECTRÓMETRO DE MICRO FLUORESCENCIA DE RAYOS X µ-XRF </t>
  </si>
  <si>
    <t>SISTEMA DE ESPECIACION ACOPLADO A UN ESPECTROMETRO DE MASAS ICP-MS</t>
  </si>
  <si>
    <t>ABSORCIÓMETRO DE ENERGIA DUAL DE RAYOS X IDEXA</t>
  </si>
  <si>
    <t>ABI3500XL GENETIC ANALYZER FOR SEQUENCE TYPING  FRAGMENT ANALYSIS</t>
  </si>
  <si>
    <t xml:space="preserve">EQUIPO DE MICROSCOPIA DE FLUORESCENCIA CONFOCAL ACOPLADO A PINZAS ÓPTICAS C-TRAP </t>
  </si>
  <si>
    <t>SISTEMA DE DETECCIÓN DE FLUORESCENCIA RESUELTA EN EL TIEMPO CON SENSIBILIDAD DE MOLÉCULA INDIVIDUAL SMTR-KIT</t>
  </si>
  <si>
    <t>SISTEMA INTEGRADO DE DEPOSICIÓN FÍSICA DE VAPOR POR SPUTTERING Y E-BEAM S-E</t>
  </si>
  <si>
    <t>RADAR DE PENETRACIÓN TERRESTRE MULTICANAL</t>
  </si>
  <si>
    <t>SISTEMA DE IMPACTACIÓN ELECTRICA A BAJA PRESIÓN EN CONTINUO  ELPI®  ELECTRICAL LOW PRESSURE IMPACTOR</t>
  </si>
  <si>
    <t>PLATFORM FOR STANDARDIZATION CHARACTERIZATION AND CALIBRACION OF ENVIRONNMENTAL SENSORS</t>
  </si>
  <si>
    <t>BioTek Instruments Inc</t>
  </si>
  <si>
    <t>Keysight Technologies</t>
  </si>
  <si>
    <t>Alpha 300 R</t>
  </si>
  <si>
    <t>HS2022 / LSX-213 G2</t>
  </si>
  <si>
    <t>DGX A100</t>
  </si>
  <si>
    <t>EchoMRI-Bird™-Mobile with BA50™ and A10™ Inserts</t>
  </si>
  <si>
    <t>Microscopio Electrónico de Barrido Zeiss Evo 15, Microscopio Óptico Invertido Zeiss Axio Observer 7 y Microscopio con Zoom Zeiss Axio Zoom V16</t>
  </si>
  <si>
    <t>61860 (con Función de Carga AC 12804)</t>
  </si>
  <si>
    <t>dmoncada@ing.uchile.cl</t>
  </si>
  <si>
    <t>aonate@udec.cl</t>
  </si>
  <si>
    <t>loreto.troncoso@uach.cl</t>
  </si>
  <si>
    <t>sebamunoz@udec.cl</t>
  </si>
  <si>
    <t>smennick@udec.cl</t>
  </si>
  <si>
    <t>rtejos@unap.cl</t>
  </si>
  <si>
    <t>Región de los Lagos</t>
  </si>
  <si>
    <t>KCE-FCT HP D 10- GB</t>
  </si>
  <si>
    <t>Laboratorio de Manufactura Avanzada, Edificio Mecánica Sector B, Avenida Vicuña Mackenna 3939, San Joaquín</t>
  </si>
  <si>
    <t>PEP LAB-UBB</t>
  </si>
  <si>
    <t>Facultad de Ingeniería</t>
  </si>
  <si>
    <t>Instituto de Química de Recursos Naturales (IQRN)</t>
  </si>
  <si>
    <t>Facultad de Ciencias Químicas</t>
  </si>
  <si>
    <t>Facultad de Medicina</t>
  </si>
  <si>
    <t>Facultad de Ciencias Biológicas</t>
  </si>
  <si>
    <t>Facultad de Ciencias Agronómicas</t>
  </si>
  <si>
    <t>Departamento de Química</t>
  </si>
  <si>
    <t>Facultad de Ciencias Químicas y Farmacéuticas</t>
  </si>
  <si>
    <t>Facultad de Farmacia</t>
  </si>
  <si>
    <t>Centro de Biotecnología</t>
  </si>
  <si>
    <t>Instituto de Nutrición y Tecnología de los Alimentos (INTA)</t>
  </si>
  <si>
    <t>Facultad de Ciencias Forestales y Recursos Naturales</t>
  </si>
  <si>
    <t>Facultad de Ciencias de la Salud</t>
  </si>
  <si>
    <t>Facultad de Ciencias Ambientales</t>
  </si>
  <si>
    <t>Departamento de Electrónica</t>
  </si>
  <si>
    <t>Facultad de Ciencias Veterinarias y Pecuarias</t>
  </si>
  <si>
    <t>Facultad de Gobierno</t>
  </si>
  <si>
    <t>Facultad de Recursos Naturales Renovables</t>
  </si>
  <si>
    <t>Centro Regional Quilamapu</t>
  </si>
  <si>
    <t>Departamento de Ciencias de la Actividad Fisica</t>
  </si>
  <si>
    <t>Facultad de Ciencias Agrarias y Forestales</t>
  </si>
  <si>
    <t>Centro de Genomica y Bioinformatica</t>
  </si>
  <si>
    <t>Facultad de Odontología</t>
  </si>
  <si>
    <t>Centro de Biologia Integrativa</t>
  </si>
  <si>
    <t>Centro de Investigacion de Estudios Avanzados del Maule</t>
  </si>
  <si>
    <t>Departamento de Física</t>
  </si>
  <si>
    <t>Departamento de Obras Civiles</t>
  </si>
  <si>
    <t>Centro para el Desarrollo de la Nanociencia y Nanotecnología (CEDENNA)</t>
  </si>
  <si>
    <t>Departamento de Electricidad</t>
  </si>
  <si>
    <t>Núcleo Científico y Tecnológico en Biorecursos BIOREN-UFRO</t>
  </si>
  <si>
    <t>Facultad de Tecnología</t>
  </si>
  <si>
    <t>Facultad de Medicina Clínica Alemana</t>
  </si>
  <si>
    <t>Departamento de Ciencias Básicas</t>
  </si>
  <si>
    <t>J. Daniel Carpio</t>
  </si>
  <si>
    <t>Centro de Mejoramiento Genético y Fenómica Vegetal</t>
  </si>
  <si>
    <t>Programa Institucional de Fomento a la I+D+I</t>
  </si>
  <si>
    <t>alejandro.Rojas@uach.cl</t>
  </si>
  <si>
    <t>SIR 30 / SIR 4000 / Structure Scan Mini + Antenas + Unidad UAV DJI 210 RTK</t>
  </si>
  <si>
    <t>Geophysical Survey Sistem (GSSI) / DJI</t>
  </si>
  <si>
    <t>Dirección de Investigación</t>
  </si>
  <si>
    <t>Laboratorio de Aplicaciones en Redes Inteligentes (LARI)</t>
  </si>
  <si>
    <t>Departamento de Ciencias Naturales y Tecnología</t>
  </si>
  <si>
    <t>Ariadna Mecho</t>
  </si>
  <si>
    <t>Simón Casassus</t>
  </si>
  <si>
    <t>María de la Luz Mora</t>
  </si>
  <si>
    <t>Núcleo Científico Tecnológico en Biorecursos (BIOREN-UFRO)</t>
  </si>
  <si>
    <t>Facultad de Psicología</t>
  </si>
  <si>
    <t>Facultad de Quimica y de Farmacia</t>
  </si>
  <si>
    <t>Núcleo Biotecnología Curauma (NBC)</t>
  </si>
  <si>
    <t/>
  </si>
  <si>
    <t>Centro de Pomáceas</t>
  </si>
  <si>
    <t>Laboratorio de Electroquímica del Medio Ambiente LEQMA</t>
  </si>
  <si>
    <t>Parque Cientifico Tecnologico (PCT) de la Universidad Catolica del Norte</t>
  </si>
  <si>
    <t xml:space="preserve">Laboratorio de RMN B-1.69 Departamento de Química Universidad Técnica Federico Santa María. </t>
  </si>
  <si>
    <t>Universidad Católica del Norte</t>
  </si>
  <si>
    <t>UNAB, Campus Viña del Mar</t>
  </si>
  <si>
    <t>Fiordo Puyuhuapi</t>
  </si>
  <si>
    <t>Sector Cabo Blanco, Valdivia_x0000_</t>
  </si>
  <si>
    <t>Base del Instituto Antártico Chileno Profesor Julio Escudero, Isla Rey Jorge</t>
  </si>
  <si>
    <t>Transbordador Yaghan de empresa Austral Broom_x0000_</t>
  </si>
  <si>
    <t>Parque Omora_x0000_</t>
  </si>
  <si>
    <t>DIRECCIÓN</t>
  </si>
  <si>
    <t>Escuela de Ingeniería</t>
  </si>
  <si>
    <t>Datacenter central UCHILE</t>
  </si>
  <si>
    <t>Centro de Investigación Clínica Avanzada, CICA, Hospital Clínico Universidad de Chile</t>
  </si>
  <si>
    <t>Laboratorio de Extracción y Caracterización de Compuestos Naturales</t>
  </si>
  <si>
    <t>Edificio 210, Data Center</t>
  </si>
  <si>
    <t>Instituto de Ciencias e Innovación en Medicina (ICIM)</t>
  </si>
  <si>
    <t>Dirección de Tecnologías de la Información (Centralizado)</t>
  </si>
  <si>
    <t>National Laboratory for High Performance Computing (NLHPC)</t>
  </si>
  <si>
    <t>Centro de Bioinformática y Simulación Molecular (CBSM)</t>
  </si>
  <si>
    <t>Centro Avanzado de Tecnología para la Minería (AMTC)</t>
  </si>
  <si>
    <t>Escuela de Ciencias del mar</t>
  </si>
  <si>
    <t>Edificio de Ciencia y Tecnología, Programa Institucional de Fomento a la Investigación</t>
  </si>
  <si>
    <t>Dependencias AC3E en Edificio Bari II</t>
  </si>
  <si>
    <t>Laboratorio de Telecomunicaciones, Escuela de Ingeniería Eléctrica</t>
  </si>
  <si>
    <t>Bioterio</t>
  </si>
  <si>
    <t>Centro de Investigaciones Médicas</t>
  </si>
  <si>
    <t>Centro de Investigación Avanzada en Educacion (CIAE)</t>
  </si>
  <si>
    <t>Laboratorio de Endocrinologia</t>
  </si>
  <si>
    <t>Edificio de Investigación (Escuela de Medicina)</t>
  </si>
  <si>
    <t>Laboratorio de Biotecnología Animal</t>
  </si>
  <si>
    <t>Departamento de Pediatría y Cirugía Infantil, Campus Oriente</t>
  </si>
  <si>
    <t>Centro de Investigación en Complejidad Social</t>
  </si>
  <si>
    <t>Plataforma Omics UC</t>
  </si>
  <si>
    <t>Unidad de Genómica, Proteómica y Metabolómica</t>
  </si>
  <si>
    <t>Laboratorio de Oncología Digestiva</t>
  </si>
  <si>
    <t>Laboratorio de Biología Celular y Molecular</t>
  </si>
  <si>
    <t>Centro de Estudios en Ciencia y Tecnología de los Alimentos (CECTA)</t>
  </si>
  <si>
    <t>Laboratorio de Investigación en Nutrición Funcional (LINF)</t>
  </si>
  <si>
    <t>Edificio BIOREN, Campus Andrés Bello</t>
  </si>
  <si>
    <t>Fiordo Puyuhuapi_x0000_</t>
  </si>
  <si>
    <t>Laboratorio de Cultivo, Biotecnología y Materiales, CeBiB_x0000_</t>
  </si>
  <si>
    <t>Departamento de Bromatologia, Nutricion y Dietetica</t>
  </si>
  <si>
    <t>Centro de Investigaciones Biomédicas y Aplicadas</t>
  </si>
  <si>
    <t>Facultad de Ciencias</t>
  </si>
  <si>
    <t>LABORATORIO DE MICROBIOLOGÍA DE SISTEMAS</t>
  </si>
  <si>
    <t>Unidad de Citometría</t>
  </si>
  <si>
    <t>Facultad de Psiología</t>
  </si>
  <si>
    <t>Unidad de Microscopía Avanzada</t>
  </si>
  <si>
    <t>Laboratorio de Genómica Aplicada</t>
  </si>
  <si>
    <t>Centro de Estudios Moleculares de la Célula</t>
  </si>
  <si>
    <t>Plataforma de investigación Base Escudero, Antártica Chilena</t>
  </si>
  <si>
    <t>Laboratorio de Análisis Cromatografico de Alimentos</t>
  </si>
  <si>
    <t>Laboratorio de Productos Naturales</t>
  </si>
  <si>
    <t>Laboratorio de Nutrición Vegetal</t>
  </si>
  <si>
    <t>Laboratorio de Farmacognosia</t>
  </si>
  <si>
    <t>Centro de Investigación y Desarrollo Tecnológico en Algas (CIDTA)</t>
  </si>
  <si>
    <t>Laboratorio de Investigaciones Químicas</t>
  </si>
  <si>
    <t>Laboratorio de Cinética y Fotoquímica</t>
  </si>
  <si>
    <t>Laboratorio de Biología Estructural</t>
  </si>
  <si>
    <t>Laboratorio de Resonancia Magnética Nuclear</t>
  </si>
  <si>
    <t>Stable Isotope Facility, Instituto Antofagasta</t>
  </si>
  <si>
    <t>Centro de Biomateriales y Nanotecnología</t>
  </si>
  <si>
    <t>Departamento de Geología</t>
  </si>
  <si>
    <t>Edificio Luis Ceruti</t>
  </si>
  <si>
    <t>Departamento de Geofísica</t>
  </si>
  <si>
    <t>Austral-omics</t>
  </si>
  <si>
    <t>Instituto de Bioquímica y Microbiología</t>
  </si>
  <si>
    <t>Centro de Imágenes Biomedicas</t>
  </si>
  <si>
    <t>Laboratorio Reproducción Animal</t>
  </si>
  <si>
    <t>Laboratorio de Materiales</t>
  </si>
  <si>
    <t>Unidad de Equipamiento Cientifico - Maini</t>
  </si>
  <si>
    <t>Laboratorio de ElectroQuimica</t>
  </si>
  <si>
    <t>Laboratorio de Neurobiología del Desarrollo</t>
  </si>
  <si>
    <t>Centro de Investigaciones Biomédicas</t>
  </si>
  <si>
    <t>Laboratorio de Hematología e Inmunología</t>
  </si>
  <si>
    <t>Laboratorio Bio CT</t>
  </si>
  <si>
    <t>Unidad Central de Instrumentación</t>
  </si>
  <si>
    <t>Laboratorio de Microscopia Fotónica</t>
  </si>
  <si>
    <t>Laboratorio del CIEN-UC / Subterraneo Edificio SJ310</t>
  </si>
  <si>
    <t>Laboratorio de Microscopía</t>
  </si>
  <si>
    <t>Centro Avanzado de Microscopía Electrónica</t>
  </si>
  <si>
    <t>Edificio Investigación Rector Eduardo Morales</t>
  </si>
  <si>
    <t>Departamento de Farmacia</t>
  </si>
  <si>
    <t>Laboratorio de Procesos Industriales</t>
  </si>
  <si>
    <t>Sala Dos Fotones</t>
  </si>
  <si>
    <t>Unidad de Caracterización de Nanosistemas</t>
  </si>
  <si>
    <t xml:space="preserve">Departamento de Química Farmacológica y Toxicológica </t>
  </si>
  <si>
    <t>Unidad de Microscopía</t>
  </si>
  <si>
    <t>Facultad de Ciencias Físicas y Matemáticas</t>
  </si>
  <si>
    <t>Departamento de Ingeniería Química, Biotecnología y Materiales</t>
  </si>
  <si>
    <t>Laboratorio de Instrumentación</t>
  </si>
  <si>
    <t>Subterráneo edificio de Ingeniería Mecánica- Espacio de 40m2</t>
  </si>
  <si>
    <t>Laboratorios de Universidad de Aysén</t>
  </si>
  <si>
    <t>Laboratorio de Microscopía Electrónica de Barrido</t>
  </si>
  <si>
    <t>Centro Asistencial docente e investigación /CADI UMAG</t>
  </si>
  <si>
    <t>Laboratorio de Geotecnia Experimental</t>
  </si>
  <si>
    <t>Núcleo Biotecnología Curauma</t>
  </si>
  <si>
    <t>Laboratorio de Compuestos Polimetálicos</t>
  </si>
  <si>
    <t>Laboratorio de Litografía Óptica</t>
  </si>
  <si>
    <t>Laboratorio de EPR</t>
  </si>
  <si>
    <t>Bioterio de Ciencias Biológicas</t>
  </si>
  <si>
    <t>Laboratorio de Control Digital Aplicado</t>
  </si>
  <si>
    <t>Centro de Bioinformatica y Biologia Integrativa</t>
  </si>
  <si>
    <t>Laboratorio de Geotecnia experimental</t>
  </si>
  <si>
    <t>Laboratorio de Criogenia E105</t>
  </si>
  <si>
    <t>Departamento de Ingeniería Eléctrica</t>
  </si>
  <si>
    <t>Laboratorio de Microencapsulación de Compuestos Bioactivos (LAMICBA)</t>
  </si>
  <si>
    <t>Laboratorio de Ecología de Suelos</t>
  </si>
  <si>
    <t>Laboratorio de Investigación de Materiales (LIMUS)</t>
  </si>
  <si>
    <t>Laboratorio de Nanomagnetismo</t>
  </si>
  <si>
    <t>Unidad de Microscopia Electrónica</t>
  </si>
  <si>
    <t>Laboratorio de Biomateriales</t>
  </si>
  <si>
    <t>Laboratorios del Departamento de Ingeniería Mecánica y Metalúrgica</t>
  </si>
  <si>
    <t>Laboratorio de Materiales Compuestos</t>
  </si>
  <si>
    <t>Campus San Joaquin</t>
  </si>
  <si>
    <t>Instituto de Ingeniería Biológica y Médica</t>
  </si>
  <si>
    <t xml:space="preserve">Sala Limpia ISO 6-7 (Laboratorio LabNano) </t>
  </si>
  <si>
    <t>Laboratorio de Generación Híbrida</t>
  </si>
  <si>
    <t>Laboratorio de Ingenieria Estructural</t>
  </si>
  <si>
    <t>Centro de Astroingenieria</t>
  </si>
  <si>
    <t>Laboratorio de Psicología</t>
  </si>
  <si>
    <t>Estación Experimental Agropecuaria Austral</t>
  </si>
  <si>
    <t>Laboratorio de Control Motor Humano</t>
  </si>
  <si>
    <t>Laboratorio de Ondas Milimétricas</t>
  </si>
  <si>
    <t>Laboratorio de Ensayos Dinámicos</t>
  </si>
  <si>
    <t>Laboratorio de Fisiologia Vascular</t>
  </si>
  <si>
    <t>Laboratorio Réplica de Sala de Clases  (Centro de Innovación-Edu Lab)</t>
  </si>
  <si>
    <t>Departamento de Ingeniería Civil</t>
  </si>
  <si>
    <t>Laboratorio Ingeniería Civil y Aeroespacial</t>
  </si>
  <si>
    <t>Isla Rey Jorge (Peninsula Antartica)</t>
  </si>
  <si>
    <t>Instituto de Acústica</t>
  </si>
  <si>
    <t>Laboratorio de Instrumentación y Desarrollo Electrónico</t>
  </si>
  <si>
    <t>Núcleo Milenio de Ecología y Manejo Sustentable de Islas Oceánicas</t>
  </si>
  <si>
    <t>Laboratorio de Micro-Redes</t>
  </si>
  <si>
    <t>Centro de Estudios Regionales</t>
  </si>
  <si>
    <t>Seno Reloncaví, Puerto Montt</t>
  </si>
  <si>
    <t>Estación Experimental de Pirque</t>
  </si>
  <si>
    <t>Laboratorio de Geociencias</t>
  </si>
  <si>
    <t>Instituto de Ciencias Navales y Marítimas</t>
  </si>
  <si>
    <t>Centro de Biotecnologia Daniel Alkalay Lowitt, Laboratorio 2.04</t>
  </si>
  <si>
    <t>Laboratorio de Ergonomía y Biomecánica_x0000_</t>
  </si>
  <si>
    <t>Laboratorio Estructuras y Geotecnia</t>
  </si>
  <si>
    <t xml:space="preserve">Laboratorio del Centro Basal AC3E </t>
  </si>
  <si>
    <t>Laboratorio LEAFNL</t>
  </si>
  <si>
    <t>Base de Operaciones</t>
  </si>
  <si>
    <t>Isla Naviarino, Isla de Chiloe y Fray Jorge</t>
  </si>
  <si>
    <t>Laboratorio del CEAZA</t>
  </si>
  <si>
    <t>Centro de Estudios Postcosecha, Laboratorio CEPOC</t>
  </si>
  <si>
    <t>Región</t>
  </si>
  <si>
    <t>Macrozona</t>
  </si>
  <si>
    <t>Región de Arica y Parinacota</t>
  </si>
  <si>
    <t>Norte</t>
  </si>
  <si>
    <t>Centro</t>
  </si>
  <si>
    <t>Centro Sur</t>
  </si>
  <si>
    <t>Sur</t>
  </si>
  <si>
    <t>Austral</t>
  </si>
  <si>
    <t>RM</t>
  </si>
  <si>
    <t>N°</t>
  </si>
  <si>
    <t>MZ</t>
  </si>
  <si>
    <t>Avda. Collao N°1202, Concepción</t>
  </si>
  <si>
    <t>Centro de Equipamiento, Avenida Angamos N°0610, Antofagasta</t>
  </si>
  <si>
    <t>Avda. Vicente Méndez N°595, Chillán</t>
  </si>
  <si>
    <t>Las Palmeras N°3425, Ñuñoa</t>
  </si>
  <si>
    <t>Montevideo N°0870, Temuco</t>
  </si>
  <si>
    <t>21 de Mayo N°1690, Punta Arenas</t>
  </si>
  <si>
    <t>Departamento de Genética Molecular y Microbiología</t>
  </si>
  <si>
    <t>Antonio Varas N°360, Providencia</t>
  </si>
  <si>
    <t>Avda. Alcalde Alberto Fuschlocher, Osorno</t>
  </si>
  <si>
    <t>Campus Chuyaca, Osorno</t>
  </si>
  <si>
    <t>Avda. Gran Bretaña N°1111, Playa Ancha</t>
  </si>
  <si>
    <t>Avda. Las Condes N°12460, Las Condes</t>
  </si>
  <si>
    <t xml:space="preserve">Facultad de Medicina Clínica Alemana UDD </t>
  </si>
  <si>
    <t>Avda. Ecuador N°3519, Estación Central</t>
  </si>
  <si>
    <t>Avda. Ecuador N°3493, Estación Central</t>
  </si>
  <si>
    <t>Francisco Melo</t>
  </si>
  <si>
    <t>Avda. Libertador Bernardo O'Higgins N°340, Santiago</t>
  </si>
  <si>
    <t>Raúl Birtán N°1305, La Serena_x0000_</t>
  </si>
  <si>
    <t>Centro de Investigación Regional Quilamapu</t>
  </si>
  <si>
    <t>Avda. Vicente Méndez N°515, Chillán</t>
  </si>
  <si>
    <t>Avda. Alcalde Hernan Prieto N°3285, Pirque</t>
  </si>
  <si>
    <t>Facultad de Ciencias Agrarias</t>
  </si>
  <si>
    <t>Campus Viña del Mar</t>
  </si>
  <si>
    <t>FACULTAD/ UNIDAD ACADÉMICA</t>
  </si>
  <si>
    <t>DEPARTAMENTO / OTRO</t>
  </si>
  <si>
    <t>Departamento de Ingeniería Química y Procesos de Minerales</t>
  </si>
  <si>
    <t>Departamento de Silvicultura</t>
  </si>
  <si>
    <t>Departamento de Ciencias del Ambiente</t>
  </si>
  <si>
    <t>Departamento de Oceanografía</t>
  </si>
  <si>
    <t>Departamento de Nutrición</t>
  </si>
  <si>
    <t>Departamento de Ingeniería Química</t>
  </si>
  <si>
    <t>Departamento de Ingeniería Química y Bioprocesos</t>
  </si>
  <si>
    <t>Departamento de Química y Bioquímica</t>
  </si>
  <si>
    <t>Departamento de Ecología</t>
  </si>
  <si>
    <t>Departamento de Química Física</t>
  </si>
  <si>
    <t>Departamento de Agroindustria y Enología</t>
  </si>
  <si>
    <t>Instituto de Farmacología y Morfofisiología</t>
  </si>
  <si>
    <t>Departamento de Producción Agrícola</t>
  </si>
  <si>
    <t>Escuela de Agronomía</t>
  </si>
  <si>
    <t>Departamento de Química Farmacológica y Toxicológica</t>
  </si>
  <si>
    <t>Instituto de Bosques y Sociedad</t>
  </si>
  <si>
    <t>Departamento de Química Inorgánica</t>
  </si>
  <si>
    <t>Departamento de Agroindustrias</t>
  </si>
  <si>
    <t>Departamento de Tecnología Médica</t>
  </si>
  <si>
    <t>Departamento de Fisiología</t>
  </si>
  <si>
    <t>Instituto de Ciencias de la Tierra</t>
  </si>
  <si>
    <t>Departamento de Ciencias Químicas y Recursos Naturales</t>
  </si>
  <si>
    <t>Departamento de Ciencias Químicas</t>
  </si>
  <si>
    <t>Instituto de Ciencias Naturales Alexander von Humboldt</t>
  </si>
  <si>
    <t>Departamento de Análisis Instrumental</t>
  </si>
  <si>
    <t>Laboratorio de Quimica de los Recursos Naturales</t>
  </si>
  <si>
    <t>Departamento de Ingeniería en Maderas</t>
  </si>
  <si>
    <t>Instituto de Física</t>
  </si>
  <si>
    <t>Departamento de Química Analítica e Inorgánica</t>
  </si>
  <si>
    <t>Departamento de Bioquímica y Biología Molecular</t>
  </si>
  <si>
    <t>Departamento de Química de los Materiales</t>
  </si>
  <si>
    <t>Centro de Ciencia del Clima y la Resiliencia (CR)2</t>
  </si>
  <si>
    <t>Departamento de Ciencias y Recursos Naturales</t>
  </si>
  <si>
    <t>Dirección de Tecnologías de Información (DTI)</t>
  </si>
  <si>
    <t>Escuela de Ciencias del Mar</t>
  </si>
  <si>
    <t>Instituto de Informática</t>
  </si>
  <si>
    <t>Escuela de Ingeniería Eléctrica</t>
  </si>
  <si>
    <t>Centro de Modelamiento Matemático (CMM)</t>
  </si>
  <si>
    <t>Departamento de Ciencias de la Construccion</t>
  </si>
  <si>
    <t>Escuela de Psicología</t>
  </si>
  <si>
    <t>Departamento de Ciencias Pecuarias</t>
  </si>
  <si>
    <t>Instituto de Ciencia Animal</t>
  </si>
  <si>
    <t>Departamento Biomédico</t>
  </si>
  <si>
    <t>Departamento de Farmacología</t>
  </si>
  <si>
    <t>Departamento de Biología</t>
  </si>
  <si>
    <t>Escuela de Ingeniería Bioquímica</t>
  </si>
  <si>
    <t>Instituto de Ciencias Ambientales y Evolutivas</t>
  </si>
  <si>
    <t>Programa Disciplinario de Inmunología</t>
  </si>
  <si>
    <t>Instituto de Ciencias Biomédicas (ICBM)</t>
  </si>
  <si>
    <t>Centro de Investigación Avanzada en Educación (CIAE)</t>
  </si>
  <si>
    <t>Departamento de Endocrinología</t>
  </si>
  <si>
    <t>Departamento de Radiologia</t>
  </si>
  <si>
    <t>Departamento de Pediatría y Cirugía Infantil (Campus Oriente)</t>
  </si>
  <si>
    <t>Departamento de Microbiología</t>
  </si>
  <si>
    <t>Centro de Biotecnología Vegetal</t>
  </si>
  <si>
    <t>Departamento de Ciencias Agronómicas y Recursos Naturales</t>
  </si>
  <si>
    <t>Escuela de Educación Física</t>
  </si>
  <si>
    <t>Departamento Discipinario de Deportes y Recreación</t>
  </si>
  <si>
    <t>Nutrición Básica</t>
  </si>
  <si>
    <t>Centro de Investigación Oceanográfica en el Pacífico Sur Oriental (COPAS)</t>
  </si>
  <si>
    <t>Departamento de Currículum e Instrucción</t>
  </si>
  <si>
    <t>Instituto de Ciencias Marinas y Limnológicas</t>
  </si>
  <si>
    <t>Centro Interdisciplinario de Neurociencia de Valparaíso (CINV)</t>
  </si>
  <si>
    <t>Centro de Biotecnología Acuícola</t>
  </si>
  <si>
    <t>Departamento de Bioquimica Clinica e Inmunohematologia</t>
  </si>
  <si>
    <t>Departamento de Neurologia y Neurocirugia</t>
  </si>
  <si>
    <t>Instituto de Neurociencias</t>
  </si>
  <si>
    <t>Departamento de Fisiopatología</t>
  </si>
  <si>
    <t>Departamento de Ingeniería en Metalurgia</t>
  </si>
  <si>
    <t>Departamento de Ciencias Farmacéuticas</t>
  </si>
  <si>
    <t>Departamento de Ciencias Biomédicas</t>
  </si>
  <si>
    <t>Departamento de Biología Celular</t>
  </si>
  <si>
    <t>Departamento Bioquímica Clínica e Inmunohematología</t>
  </si>
  <si>
    <t>Departamento de Odontología Conservadora</t>
  </si>
  <si>
    <t>Departamento de Biología Marina</t>
  </si>
  <si>
    <t>Instituto de Fisiología</t>
  </si>
  <si>
    <t>Departamento de Ingeniería de Materiales</t>
  </si>
  <si>
    <t>Instituto de Materiales y Procesos Termomecánicos</t>
  </si>
  <si>
    <t>Departamento de Geologia y Obras Civiles</t>
  </si>
  <si>
    <t>Departamento de Ciencias y Tecnología Farmacéuticas</t>
  </si>
  <si>
    <t>Departamento de Química Farmacológica y Toxicológica</t>
  </si>
  <si>
    <t>Departamento de Ciencia Animal</t>
  </si>
  <si>
    <t>Centro Interdisciplinario de Estudios del Sistema Nervioso (CISNe)</t>
  </si>
  <si>
    <t>Instituto de Química y Bioquímica</t>
  </si>
  <si>
    <t>Departamento de Química Orgánica y Fisicoquímica</t>
  </si>
  <si>
    <t>Departamento de Ingenieria Metalurgica</t>
  </si>
  <si>
    <t>Escuela de Ciencias y Tecnologias en Recursos Agropecuarios y Acuicolas</t>
  </si>
  <si>
    <t>Departamento de Ingeniería Estructural y Geotécnica</t>
  </si>
  <si>
    <t>Departamento de Enfermedades Infecciosas e Inmunología Pediátrica</t>
  </si>
  <si>
    <t>Departamento de Polímeros</t>
  </si>
  <si>
    <t>Instituto de Obras Civiles</t>
  </si>
  <si>
    <t>Departamento de Alimentos y Nutrición</t>
  </si>
  <si>
    <t>Departamento de Silvicultura y Conservación de la Naturaleza</t>
  </si>
  <si>
    <t>Departamento de Ingeniería en Obras Civiles</t>
  </si>
  <si>
    <t>Departamento de Ingeniería Mecánica y Metalúrgica</t>
  </si>
  <si>
    <t>Departamento de Mecánica</t>
  </si>
  <si>
    <t>Departamento de Ciencia y Tecnología de los Alimentos</t>
  </si>
  <si>
    <t>Instituto de Ingenieria Biologica y Medica</t>
  </si>
  <si>
    <t>Departamento de Metalurgia</t>
  </si>
  <si>
    <t>Instituto de Silvicultura</t>
  </si>
  <si>
    <t>Instituto de Ingeniería Agraria y Suelos</t>
  </si>
  <si>
    <t>Departamento de Astronomía</t>
  </si>
  <si>
    <t>Dirección de Transferencia y Desarrollo</t>
  </si>
  <si>
    <t>Departamento de Recursos Hídricos</t>
  </si>
  <si>
    <t>Departamento de Fisico-Química</t>
  </si>
  <si>
    <t>Instituto de Literatura y Ciencias del Lenguaje</t>
  </si>
  <si>
    <t>Departamento de Ecosistemas y Medio Ambiente</t>
  </si>
  <si>
    <t>Escuela de Biología Marina</t>
  </si>
  <si>
    <t>Núcleo de Investigación en Riesgos Naturales y Antropogénicos en Chile (RiNA)</t>
  </si>
  <si>
    <t>Departamento de Ingeniería Hidráulica y Ambiental</t>
  </si>
  <si>
    <t>Ingenieria Civil Industrial</t>
  </si>
  <si>
    <t>Departamento de Ingenieria Electrica y Electronica</t>
  </si>
  <si>
    <t>Departamento de Oceanografía Instituto Milenio de Oceanografía (IMO)</t>
  </si>
  <si>
    <t>Avda. Vicuña Mackenna N°4860, Macul</t>
  </si>
  <si>
    <t>Centro de Astroingenieria, Observatorio Las Campanas</t>
  </si>
  <si>
    <t>Avda. Vicuña Mackenna N°3939, San Joaquín</t>
  </si>
  <si>
    <t>Avda. Andrés Bello N°715 _x0000_</t>
  </si>
  <si>
    <t>Laboratorio Instrumental de Sólidos, Pabellón Ñ</t>
  </si>
  <si>
    <t>Avda. Angamos N°0610, Antofagasta</t>
  </si>
  <si>
    <t>Avda. Angamos N°601, Antofagasta</t>
  </si>
  <si>
    <t>Campus Huayquique</t>
  </si>
  <si>
    <t>Avda. Beauchef N°850, Santiago</t>
  </si>
  <si>
    <t>Avda. Beauchef N°851, Santiago</t>
  </si>
  <si>
    <t>Datacenter FCFM, Torre Norte, Subterráneo -2</t>
  </si>
  <si>
    <t>Laboratorio de Purificación de Proteínas, Edificio Poniente 7° Piso</t>
  </si>
  <si>
    <t>Laboratorio de Catálisis y Energía, Edificio Poniente 6° Piso</t>
  </si>
  <si>
    <t>Avda. Blanco Encalada N°2002, Santiago</t>
  </si>
  <si>
    <t>Laboratorio Francisco Javier Domínguez (LFJD)</t>
  </si>
  <si>
    <t>Avda. Augusto Rivera Parga S/N</t>
  </si>
  <si>
    <t>Avda. Blanco Encalada N°2008, Santiago</t>
  </si>
  <si>
    <t>Avda. Brasil N°2147, Valparaíso</t>
  </si>
  <si>
    <t>Edificio Gantes 1er piso, Universidad del Bío-Bío, Campus Concepcion</t>
  </si>
  <si>
    <t>Avda. Borgoño N°16344, Viña del Mar</t>
  </si>
  <si>
    <t>Avda. Copayapu N°485, Copiapó_x0000_</t>
  </si>
  <si>
    <t>Laboratorio de Análisis Térmico</t>
  </si>
  <si>
    <t>Laboratorio de Rendimiento Fisico y Salud (IRyS), Campus Sausalito</t>
  </si>
  <si>
    <t>Campus María Teresa Brown de Aríztía</t>
  </si>
  <si>
    <t>Avda. El Bosque N°1290, Valparaíso</t>
  </si>
  <si>
    <t>Avda. El Libano N°5524, Macul</t>
  </si>
  <si>
    <t>Laboratorio de Bioinformática y Expresión Génica</t>
  </si>
  <si>
    <t>Avda. España N°1680, Valparaíso_x0000_</t>
  </si>
  <si>
    <t>Centro Avanzado de Ingeniería Eléctrica y Electrónica, Edificio B 4° Piso, Sala B-406</t>
  </si>
  <si>
    <t>Avda. Francisco Salazar N°01145, Temuco</t>
  </si>
  <si>
    <t>Avda. Fushlocher N°1305, Osorno</t>
  </si>
  <si>
    <t>Sala de Centrífuga, 3° Piso, Torre De Ciencias</t>
  </si>
  <si>
    <t>Avda. Independencia N°1027, Independencia</t>
  </si>
  <si>
    <t>Instituto de Ciencias Biomédicas, Subterráneo del Pabellón F</t>
  </si>
  <si>
    <t>Edificio de Tecnología Médica</t>
  </si>
  <si>
    <t>Avda. Las Condes N°12438, Las Condes</t>
  </si>
  <si>
    <t>Avda. Libertador Bernardo O'Higgins N°3363, Estación Central</t>
  </si>
  <si>
    <t>Laboratorio de Nanoseguridad CEDENNA edificio Eduardo Morales</t>
  </si>
  <si>
    <t>Avda. Lircay S/N, Talca</t>
  </si>
  <si>
    <t>Avda. Lircay N°3438, Talca</t>
  </si>
  <si>
    <t>Laboratorio de Nutrición Vegetal,  Campus Lircay</t>
  </si>
  <si>
    <t>CICA, Instituto de Química</t>
  </si>
  <si>
    <t>Laboratorio de Analisis Instrumental del IQRN</t>
  </si>
  <si>
    <t>Avda. República N°239, Santiago</t>
  </si>
  <si>
    <t>Avda. República N°275, Santiago</t>
  </si>
  <si>
    <t>Avda. Santa Rosa N°11315, La Pintana</t>
  </si>
  <si>
    <t>Escuela de Postgrado Facultad de Cs. Agronómicas</t>
  </si>
  <si>
    <t>Avda. Tupper N°2007, Santiago</t>
  </si>
  <si>
    <t>Avda. Pdte. Manuel Bulnes N°01855, Punta Arenas</t>
  </si>
  <si>
    <t>Avda. Universidad Nº330, Curauma</t>
  </si>
  <si>
    <t>Avda. Universidad de Antofagasta N°02800, Antofagasta</t>
  </si>
  <si>
    <t>Playa Ancha N°850, Valparaíso</t>
  </si>
  <si>
    <t>Laboratorio de Análisis de la Actividad Física y del Deporte, Edificio Punta Ángeles</t>
  </si>
  <si>
    <t>Avda. Ecuador N°3659, Estación Central</t>
  </si>
  <si>
    <t>Avda. Andrés Bello N°720, Chillán</t>
  </si>
  <si>
    <t>Avda. Andres Bello S/N</t>
  </si>
  <si>
    <t>Avda. Arturo Prat S/N, Iquique</t>
  </si>
  <si>
    <t>Avda. Santa Rosa N°11735, La Pintana</t>
  </si>
  <si>
    <t>Edificio Nuevo sede Coquimbo. Sala de telecomunicaciones</t>
  </si>
  <si>
    <t>Avda. Francisco de Aguirre N°0405, La Serena</t>
  </si>
  <si>
    <t>Avda. Plaza N°680, Las Condes</t>
  </si>
  <si>
    <t>Laboratorio de materiales Ingenieria UDD (temporal)</t>
  </si>
  <si>
    <t>Avda. San Miguel N°3605, Talca</t>
  </si>
  <si>
    <t>Laboratorio del CINPSI Neurocog UCM, Edificio parque científico tecnológico</t>
  </si>
  <si>
    <t>Departamento de Química, Campus Coloso</t>
  </si>
  <si>
    <t>Barrio Universitario S/N, Concepción</t>
  </si>
  <si>
    <t>Laboratorio de Estudios Avanzados en Fármacos y Alimentos</t>
  </si>
  <si>
    <t>Laboratorio de Recursos Renovables, Centro de Biotecnologia</t>
  </si>
  <si>
    <t>Laboratorio de Biología</t>
  </si>
  <si>
    <t>Laboratorio de Procesos Oceanográficos y Clima (PROFC) Cabina 7 y plataformas móviles (barcos) y terreno</t>
  </si>
  <si>
    <t>Centro de Excelencia en Estudios Morfologicos y Quirurgicos</t>
  </si>
  <si>
    <t>Avda. Las Encinas &amp; Uruguay S/N, Temuco</t>
  </si>
  <si>
    <t>Calle San Francisco S/N, Quillota</t>
  </si>
  <si>
    <t>Laboratorio de Postcosecha, Estación Experimental La Palma</t>
  </si>
  <si>
    <t>Centro de Estudios Regionales, Campus Patagonia</t>
  </si>
  <si>
    <t>Camino Coyhaique Alto Km. 4, Coyhaique</t>
  </si>
  <si>
    <t>Camino El Observatorio N°1515, Las Condes</t>
  </si>
  <si>
    <t>Cerro Calán, Observatorio Astronómico Nacional</t>
  </si>
  <si>
    <t>Camino la Piramide N°5750, Huechuraba</t>
  </si>
  <si>
    <t>Centro de Genómica y Bioinformática</t>
  </si>
  <si>
    <t>Camino los Niches Km 1, Curicó</t>
  </si>
  <si>
    <t>Camino observatorio las campanas S/N, Vallenar</t>
  </si>
  <si>
    <t>Campus Isla Teja, Valdivia_x0000_</t>
  </si>
  <si>
    <t>Camino a Chinquihue Km 6, Puerto Montt</t>
  </si>
  <si>
    <t>Laboratorio de inmunología</t>
  </si>
  <si>
    <t>5 millas náuticas frente a la desembocadura del río Itata</t>
  </si>
  <si>
    <t>Coliumo, a 5 millas náuticas frente a la desembocadura del río Itata</t>
  </si>
  <si>
    <t>Diagonal Paraguay N°265, Santiago</t>
  </si>
  <si>
    <t>Dr. Carlos Lorca Tobar N°999, Independencia_x0000_</t>
  </si>
  <si>
    <t>Pabellón GEO, Laboratorio de Geoquímica, Avenida Elena Haverbeck, Campus Isla Teja</t>
  </si>
  <si>
    <t>Biblioteca Central, Data Center Institucional UACh, Avda. Eduardo Morales S/N, Campus Isla Teja</t>
  </si>
  <si>
    <t>Unidad de Inmunometabolismo, Edificio Federico Saelzer 5° Piso, Campus Isla Teja</t>
  </si>
  <si>
    <t>Unidad de Microscopia Electrónica, Avda. Inés B. de Haverbeck S/N, Campus Isla Teja</t>
  </si>
  <si>
    <t>General Bari N°699, Cerro Los Placeres</t>
  </si>
  <si>
    <t>General Cruz N°34, Valparaíso_x0000_</t>
  </si>
  <si>
    <t>Departamento de Ingeniería Bioquímica, subterráneo</t>
  </si>
  <si>
    <t>Edmundo Larenas N°219, Concepción</t>
  </si>
  <si>
    <t>Edmundo Larenas N°215, Concepción</t>
  </si>
  <si>
    <t>Edmundo Larenas N°129, Concepción</t>
  </si>
  <si>
    <t>Edmundo Larenas N°335, Concepción</t>
  </si>
  <si>
    <t>Edmundo Larenas N°64, Concepción</t>
  </si>
  <si>
    <t>Centro de Manufactura Avanzada, Edificio Tecnológico Mecánico</t>
  </si>
  <si>
    <t>Edmundo Larenas N°270, Concepción_x0000_</t>
  </si>
  <si>
    <t>Laboratorio de Cromatografía, Departamento de Análisis Instrumental</t>
  </si>
  <si>
    <t>Edmundo Larenas S/N, Concepción</t>
  </si>
  <si>
    <t>Avda. Obispo Manuel Umaña N°50, Estación Central</t>
  </si>
  <si>
    <t>Laboratorio de Biotecnologia y Microbiologia Aplicada, Edificio de Alimentos</t>
  </si>
  <si>
    <t>Laboratorio de Envases, Edificio de Alimentos</t>
  </si>
  <si>
    <t>Instituto de Obras Civiles, Edificio 11.000, Campus Miraflores</t>
  </si>
  <si>
    <t>Laboratorio de Microscopía, Edificio 3000 Luis Christen Adams, Campus Miraflores</t>
  </si>
  <si>
    <t>Laboratorio de Geofísica Aplicada LEMCO, Campus Miraflores</t>
  </si>
  <si>
    <t>Instituto de Acústica, Campus Miraflores</t>
  </si>
  <si>
    <t>Instituto de Ciencias Navales y Marítimas, Campus Miraflores</t>
  </si>
  <si>
    <t>Canal de Ensayos Hidrodinámicos, Campus Miraflores</t>
  </si>
  <si>
    <t>Ignacio Valdivieso N°2409, Santiago</t>
  </si>
  <si>
    <t>Victoria N°631, Concepción</t>
  </si>
  <si>
    <t>Entre Punta Arenas a Puerto Williams</t>
  </si>
  <si>
    <t>Sergio Livingstone N°1007, Independencia</t>
  </si>
  <si>
    <t>Edificio Luis Cerutti, 5° Piso</t>
  </si>
  <si>
    <t>Soledad Bollo</t>
  </si>
  <si>
    <t>Claudio Olea</t>
  </si>
  <si>
    <t>Sergio Livingstone N°943, Independencia</t>
  </si>
  <si>
    <t>Santos Dumont N°964, Independencia</t>
  </si>
  <si>
    <t>Laboratorio de Bioquímica, Subterráneo Edificio Luis Cerutti</t>
  </si>
  <si>
    <t>Santa Isabel N°1186, Santiago</t>
  </si>
  <si>
    <t>Rudecindo Ortega N°2950, Temuco</t>
  </si>
  <si>
    <t>Fosa de Atacama, 8000 metros de profundidad_x0000_</t>
  </si>
  <si>
    <t>Larrondo N°1281, Coquimbo</t>
  </si>
  <si>
    <t>Laboratorio de Luminiscencia, Departamento de Química</t>
  </si>
  <si>
    <t>Edificio Milenio 2do Piso</t>
  </si>
  <si>
    <t>Unidad de Microscopia Avanzada, Edificio Edificio Biología-Milenio</t>
  </si>
  <si>
    <t>Las Sophoras N°165, Estación Central</t>
  </si>
  <si>
    <t>Lira N°40, Santiago</t>
  </si>
  <si>
    <t>Manuel Antonio Matta N°222, Valparaíso</t>
  </si>
  <si>
    <t>Marcoleta N°367, Santiago</t>
  </si>
  <si>
    <t>Marcoleta N°391, Santiago</t>
  </si>
  <si>
    <t>Quillota N°980, Viña del Mar</t>
  </si>
  <si>
    <t>Laboratorio de Fotoluminiscencia, UNAB, Campus Viña del Mar</t>
  </si>
  <si>
    <t>Laboratorio de Nanofisiología y Biología Estructural, Edificio 210</t>
  </si>
  <si>
    <t>Portugal N°49, Santiago</t>
  </si>
  <si>
    <t>Plaza Ercilla N°803, Santiago</t>
  </si>
  <si>
    <t>Obispo Vielmo N°62, Coyhaique</t>
  </si>
  <si>
    <t>Periodista José Carrasco Tapia N°75, Casa Irma Salas, Santiago</t>
  </si>
  <si>
    <t>Obispo Manuel Umaña N°050, Estación Central</t>
  </si>
  <si>
    <t>Planta Aguas Andinas, Ruta G-262, Camino El Trebal S/N</t>
  </si>
  <si>
    <t>Parque Nacional Alerce Costero</t>
  </si>
  <si>
    <t>Reserva Costera Valdiviana</t>
  </si>
  <si>
    <t>Austral-omics, Plataforma de investigación y servicios en biotecnología, Campus Isla Teja</t>
  </si>
  <si>
    <t>Instituto de Farmacología y Morfofisiología, Edificio Federico Saelzer, Campus Isla Teja</t>
  </si>
  <si>
    <t>Laboratorio de Productos Forestales, Campus Isla Teja</t>
  </si>
  <si>
    <t>Laboratorio lipidomica, Instituto de Farmacología, Campus Isla Teja</t>
  </si>
  <si>
    <t>Austral-omics, Campus Isla Teja</t>
  </si>
  <si>
    <t>Instituto de Bioquímica y Microbiología, Campus Isla Teja</t>
  </si>
  <si>
    <t>Laboratorio de Endicronología, Instituto de Ciencia Animal, Campus Isla Teja</t>
  </si>
  <si>
    <t>Edificio Ciencias Biomédicas, Piso -1, Campus Isla Teja</t>
  </si>
  <si>
    <t>Centro Interdisciplinario de Estudios del Sistema Nervioso (CISNe), Campus Isla Teja</t>
  </si>
  <si>
    <t>Edificio Ciencias Médicas, Campus Isla Teja</t>
  </si>
  <si>
    <t>Laboratorio de Biología Celular Estructural, Edificio Ciencias Biomedicas, Piso -1, Campus Isla Teja</t>
  </si>
  <si>
    <t>(en blanco)</t>
  </si>
  <si>
    <t>UNIVERSIDAD CATÓLICA DE TEMUCO</t>
  </si>
  <si>
    <t>Centro de Biología Integrativa</t>
  </si>
  <si>
    <t>Centro de Excelencia en Estudios Morfológicos y Quirúrgicos (CEMYQ)</t>
  </si>
  <si>
    <t>Comité de Investigación</t>
  </si>
  <si>
    <t>Centro de Investigación en Tecnologías de la Construcción (CITEC)</t>
  </si>
  <si>
    <t>Centro de Investigación en Nanotecnología y Materiales Avanzados (CIEN-UC)</t>
  </si>
  <si>
    <t>Departamento de PatologÍa</t>
  </si>
  <si>
    <t>Departamento de Química Inorgánica y Analítica</t>
  </si>
  <si>
    <t>Facultad de Ciencias Forestales</t>
  </si>
  <si>
    <t>Facultad de Ciencias Naturales y Oceanográficas</t>
  </si>
  <si>
    <t>Facultad de Ingeniería y Ciencias</t>
  </si>
  <si>
    <t>Facultad de Ciencia</t>
  </si>
  <si>
    <t>Facultad de Ciencias Veterinarias</t>
  </si>
  <si>
    <t>Facultad de Ciencias Básicas</t>
  </si>
  <si>
    <t>Facultad de Ciencias Agronómicas y de los Alimentos</t>
  </si>
  <si>
    <t>Facultad de Ciencias del Mar</t>
  </si>
  <si>
    <t>Facultad de Ingeniería Agrícola</t>
  </si>
  <si>
    <t>Facultad de Ciencias Exactas</t>
  </si>
  <si>
    <t>Facultad de Ciencias del Mar y Recursos Biológicos</t>
  </si>
  <si>
    <t>Facultad de Física </t>
  </si>
  <si>
    <t>Vicerrectoría de Investigación, Desarrollo y Creación Artística</t>
  </si>
  <si>
    <t>Facultad de Ciencias del Mar y Geografia</t>
  </si>
  <si>
    <t>Facultad de Ciencias de la Ingeniería</t>
  </si>
  <si>
    <t>Facultad de Arquitectura, Construccion y Diseño</t>
  </si>
  <si>
    <t>Facultad de Ciencias Sociales</t>
  </si>
  <si>
    <t>Vicerrectoría de Investigación y Desarrollo</t>
  </si>
  <si>
    <t>Facultad de Ciencias Agropecuarias y Forestales</t>
  </si>
  <si>
    <t>Facultad de Ciencias Naturales y Exactas</t>
  </si>
  <si>
    <t>Facultad de Filosofía y Educación</t>
  </si>
  <si>
    <t>Facultad de Ciencias de la Actividad Física y del Deporte</t>
  </si>
  <si>
    <t>Facultad de Ciencias Médicas</t>
  </si>
  <si>
    <t>Hospital Clinico Jose Joaquin Aguirre</t>
  </si>
  <si>
    <t>Facultad de Física, Química e Ingeniería</t>
  </si>
  <si>
    <t>Facultad de Ciencias Forestales y de la Conservación de la Naturaleza</t>
  </si>
  <si>
    <t>Facultades de Ingenieria, Medicina y Ciencias Biológicas</t>
  </si>
  <si>
    <t>Facultad de Ciencias Agrarias y Alimentarias</t>
  </si>
  <si>
    <t>Vicerrectoría de Investigación</t>
  </si>
  <si>
    <t>Campus Patagonia</t>
  </si>
  <si>
    <t>Centro de Investigación y Desarrollo en Recursos y Ambientes Costeros, i-mar.</t>
  </si>
  <si>
    <t>Facultad de Agronomía e Ingeniería Forestal</t>
  </si>
  <si>
    <t>Facultad de Ciencias del Mar y de Recursos Naturales</t>
  </si>
  <si>
    <t>Escuela de Medicina Centro de Investigación Biomédica y Aplicada</t>
  </si>
  <si>
    <t>MACROZONA UBICACIÓN EQUIPAMIENTO</t>
  </si>
  <si>
    <t>REGIÓN UBICACIÓN DEL EQUIPAMIENTO</t>
  </si>
  <si>
    <t>EMAIL CR</t>
  </si>
  <si>
    <t>Laboratorio L-301</t>
  </si>
  <si>
    <t>Departamento de Ingenieria Hidraulica y Ambiental</t>
  </si>
  <si>
    <t>Laboratorio de Zoología, Departamento de Ciencia Animal</t>
  </si>
  <si>
    <t>Centro Interdisciplinario para la Productividad y Construcción Sustentable</t>
  </si>
  <si>
    <t>Laboratorio de Endocrinología Celular, Programa de Fisiología y Biofísica</t>
  </si>
  <si>
    <t>Programa de Genética Humana, ICBM</t>
  </si>
  <si>
    <t>Laboratorio de Citometria de Flujo, Programa Disciplinario de Inmunología,</t>
  </si>
  <si>
    <t>Hornos</t>
  </si>
  <si>
    <t>Operación a bordo buque Cabo de Hornos</t>
  </si>
  <si>
    <t>Sala de instrumentación Departamento de Polímeros</t>
  </si>
  <si>
    <t>Laboratorio de Nanomagnetismo - Edificio de Investigación</t>
  </si>
  <si>
    <t>Edificio 210, Laboratorio 404, Departamento de Ecología</t>
  </si>
  <si>
    <t>Laboratorio de Bioseguridad nivel 3</t>
  </si>
  <si>
    <t>MOLECULAR</t>
  </si>
  <si>
    <t>Laboratorio de Fotofísica y Espectroscopía</t>
  </si>
  <si>
    <t>Instituto de Bioquímica y Microbiologia</t>
  </si>
  <si>
    <t>Departamento de Quimica, Laboratorio de difracción rayos X</t>
  </si>
  <si>
    <t>Laboratorio de Vibraciones Mecánicas y Rotodinámica</t>
  </si>
  <si>
    <t>Laboratorio Farmacología Molecular y Clinica</t>
  </si>
  <si>
    <t>Programa de Anatomía y Biologia del Desarrollo</t>
  </si>
  <si>
    <t>Laboratorio especialmente habilitado en el zócalo de un edificio de la Facultad de Odontología</t>
  </si>
  <si>
    <t>Laboratorio de energías renovables y smart grids</t>
  </si>
  <si>
    <t>Laboratorio de Interacción y Fenomenología</t>
  </si>
  <si>
    <t>Sala de Observación Escuela de Psicología</t>
  </si>
  <si>
    <t>Escuela de Ingeniería, Campus San Joaquín</t>
  </si>
  <si>
    <t>Laboratorio, Instituto de Química</t>
  </si>
  <si>
    <t>Laboratorio de Bioquímica y Biología Molecular</t>
  </si>
  <si>
    <t>Laboratorio de equipos, Departamento de Bioquimica y Biologia Molecular</t>
  </si>
  <si>
    <t>Victor Martinez</t>
  </si>
  <si>
    <t>Laboratorio FAVET_INBIOGEN</t>
  </si>
  <si>
    <t>Instituto de Neurociencias Biomedicas</t>
  </si>
  <si>
    <t>Laboratorio de Biofármacos Recombinantes, Departamento de Farmacología</t>
  </si>
  <si>
    <t>Laboratorio de Neurogenética y Desarrollo, Centro Interdisciplinario de Neurociencia</t>
  </si>
  <si>
    <t xml:space="preserve">Laboratorio de Microscopía de Barrido, dependencias de los laboratorios de Investigación del edificio Vicente Kovacevik 1 </t>
  </si>
  <si>
    <t>Unidad de Equipamiento de la UCN</t>
  </si>
  <si>
    <t>Laboratorio de Microscopía, Departamento de Ingeniería Química y Bioprocesos</t>
  </si>
  <si>
    <t>hroschzttardtz@bio.puc.cl</t>
  </si>
  <si>
    <t>rrosas@uc.cl</t>
  </si>
  <si>
    <t>jopazo@uach.cl</t>
  </si>
  <si>
    <t>cnavarro@inf.uach.cl</t>
  </si>
  <si>
    <t>carlos.alvarez@uach.cl</t>
  </si>
  <si>
    <t>amarcoleta@uchile.cl</t>
  </si>
  <si>
    <t>mauricio.baez@ciq.uchile.cl</t>
  </si>
  <si>
    <t>l.rojas@ucn.cl</t>
  </si>
  <si>
    <t>maxfigue@udec.cl</t>
  </si>
  <si>
    <t>karhenri@udec.cl</t>
  </si>
  <si>
    <t>max.frangopulos@umag.cl</t>
  </si>
  <si>
    <t>hector.chavez@usach.cl</t>
  </si>
  <si>
    <t>gonzalo.suazo@usm.cl</t>
  </si>
  <si>
    <t>catherine.tessini@usm.cl</t>
  </si>
  <si>
    <t>dcortes@utem.cl</t>
  </si>
  <si>
    <t>Alexis Aspee</t>
  </si>
  <si>
    <t>Carlos Restrepo</t>
  </si>
  <si>
    <t>Carlos Peña</t>
  </si>
  <si>
    <t>Christian Folch</t>
  </si>
  <si>
    <t>Cristian Covarrubias</t>
  </si>
  <si>
    <t>Edmundo Acevedo</t>
  </si>
  <si>
    <t>Fidel Castro</t>
  </si>
  <si>
    <t>Franco Pedreschi</t>
  </si>
  <si>
    <t>Heraclio Escribano</t>
  </si>
  <si>
    <t>Roberto Cardenas</t>
  </si>
  <si>
    <t>Jorge Pavez</t>
  </si>
  <si>
    <t>Jose Delatorre Herrera</t>
  </si>
  <si>
    <t xml:space="preserve">José Gallardo </t>
  </si>
  <si>
    <t>Valeska Gatica</t>
  </si>
  <si>
    <t>Juan Carlos de la Llera</t>
  </si>
  <si>
    <t>Juan Pablo Fuentes</t>
  </si>
  <si>
    <t>Samuel Hevia</t>
  </si>
  <si>
    <t>Juan Slebe</t>
  </si>
  <si>
    <t>Loïk Gence</t>
  </si>
  <si>
    <t>Luis Ferreira</t>
  </si>
  <si>
    <t>Manuel Melendrez</t>
  </si>
  <si>
    <t>Maria Ganga</t>
  </si>
  <si>
    <t>Patricio Leyton</t>
  </si>
  <si>
    <t>Patricio Vargas</t>
  </si>
  <si>
    <t>Rafael Rubilar</t>
  </si>
  <si>
    <t>Ramon Castillo</t>
  </si>
  <si>
    <t>Ricardo Felmer</t>
  </si>
  <si>
    <t>Ricardo Tejos</t>
  </si>
  <si>
    <t>Rubén Ananias</t>
  </si>
  <si>
    <t>(Todas)</t>
  </si>
  <si>
    <t>AÑO CONC.</t>
  </si>
  <si>
    <t>NOMBRE EQUIPAMIENTO</t>
  </si>
  <si>
    <t>MINERALOGIA</t>
  </si>
  <si>
    <t>INGENIERIA QUIMICA</t>
  </si>
  <si>
    <t>MECANICA APLICADA</t>
  </si>
  <si>
    <t>INGENIERÍA Y TECNOLOGÍA</t>
  </si>
  <si>
    <t>PRINCIPAL DISCIPLINA OCDE</t>
  </si>
  <si>
    <t>CIENCIAS DE LA INFORMACION Y COMPUTACION</t>
  </si>
  <si>
    <t>juan.palma@ucentral.cl</t>
  </si>
  <si>
    <t>marcosmoreno@udec.cl</t>
  </si>
  <si>
    <t>blucero@ucm.cl</t>
  </si>
  <si>
    <t>Departamento de Psicología</t>
  </si>
  <si>
    <t>joaquin.mura@usm.cl</t>
  </si>
  <si>
    <t>scuadros@ucm.cl</t>
  </si>
  <si>
    <t>Daniel Paredes Sabja</t>
  </si>
  <si>
    <t>daniel.paredes.sabja@unab.cl</t>
  </si>
  <si>
    <t>maurrutia@udec.cl</t>
  </si>
  <si>
    <t>patricio.valdivial@usm.cl</t>
  </si>
  <si>
    <t>ptroncos@astro.puc.cl</t>
  </si>
  <si>
    <t>Equipamiento de terreno con emplazamiento en la UCN</t>
  </si>
  <si>
    <t>ILLUMINA MISEQ</t>
  </si>
  <si>
    <t>Avda. República N°217, Santiago</t>
  </si>
  <si>
    <t>dcarreta@uach.cl</t>
  </si>
  <si>
    <t>Determinando vulnerabilidad al cambio climático en plantas: Equipamiento para mediciones simultáneas de tolerancia de la fotosíntesis y mecanismos fotoprotectores</t>
  </si>
  <si>
    <t>Juan Gómez Navedo</t>
  </si>
  <si>
    <t>Iván Pérez Santos</t>
  </si>
  <si>
    <t>fesanhueza@udec.cl</t>
  </si>
  <si>
    <t>cathsepulveda@udec.cl</t>
  </si>
  <si>
    <t>burbano@udec.cl</t>
  </si>
  <si>
    <t>XI Conc.</t>
  </si>
  <si>
    <t>INSTITUTO ANTARTICO CHILENO</t>
  </si>
  <si>
    <t>UNIVERSIDAD DE LA SERENA</t>
  </si>
  <si>
    <t>UNIVERSIDAD DE TARAPACA</t>
  </si>
  <si>
    <t>UNIVERSIDAD DE LOS ANDES</t>
  </si>
  <si>
    <t>UNIVERSIDAD SAN SEBASTIAN</t>
  </si>
  <si>
    <t>CENTRO DE INVESTIGACION EN ECOSISTEMAS DE LA PATAGONIA</t>
  </si>
  <si>
    <t>UNIVERSIDAD ADOLFO IBANEZ</t>
  </si>
  <si>
    <t>Facultad de Quimica y Biologia</t>
  </si>
  <si>
    <t>Departamento Cientifico</t>
  </si>
  <si>
    <t>Direccion de Investigacion</t>
  </si>
  <si>
    <t>Facultad de Ciencias Sociales, Administrativas y Economicas</t>
  </si>
  <si>
    <t>Facultad de Ingenieria</t>
  </si>
  <si>
    <t>Faculta de Oodontologia</t>
  </si>
  <si>
    <t>Facultad de Ciencias Biologicas</t>
  </si>
  <si>
    <t>Nucleo Cientifico Tecnologico en Biorecursos</t>
  </si>
  <si>
    <t>Facultad de Medicina y Biociencias</t>
  </si>
  <si>
    <t>Departamento de Electronica</t>
  </si>
  <si>
    <t>Facultad de Ingenieria y Ciencias Geologicas</t>
  </si>
  <si>
    <t>Facultad de Ingenieria y Ciencias</t>
  </si>
  <si>
    <t>Departamento de Industrias</t>
  </si>
  <si>
    <t>Centro del Patrimonio Cultural UC</t>
  </si>
  <si>
    <t>Departamento de Antropologia</t>
  </si>
  <si>
    <t>Centro de Desarrollo Energetico Antofagasta</t>
  </si>
  <si>
    <t>Escuela de Nutricion y Dietetica</t>
  </si>
  <si>
    <t>Instituto de Ciencias Biomedicas</t>
  </si>
  <si>
    <t>Departamento de Analisis Instrumental</t>
  </si>
  <si>
    <t>Departamento de Ingenieria Mecanica</t>
  </si>
  <si>
    <t>Carrera de Fonoaudiologia</t>
  </si>
  <si>
    <t>Departamento de Odontologia Integral de Adultos</t>
  </si>
  <si>
    <t>Departamento de Genetica Molecular y Microbiologia</t>
  </si>
  <si>
    <t>Centro de Interaccion Suelo-Planta y Biotecnologia de Recursos Naturales</t>
  </si>
  <si>
    <t>Departamento de Polimeros</t>
  </si>
  <si>
    <t>Departamento de Ciencias Farmaceuticas</t>
  </si>
  <si>
    <t>Departamento de Ciencias Biomedicas</t>
  </si>
  <si>
    <t>Escuela de Ingenieria Electrica</t>
  </si>
  <si>
    <t>Departamento de Ciencias Geologicas</t>
  </si>
  <si>
    <t>Servicio de Microscopia Electronica</t>
  </si>
  <si>
    <t>Departamento de Ingenieria Industrial</t>
  </si>
  <si>
    <t>Escuela de Ingenieria</t>
  </si>
  <si>
    <t>Departamento de Ciencias Basicas</t>
  </si>
  <si>
    <t>EQM220007</t>
  </si>
  <si>
    <t>EQM220014</t>
  </si>
  <si>
    <t>EQM220018</t>
  </si>
  <si>
    <t>EQM220019</t>
  </si>
  <si>
    <t>EQM220027</t>
  </si>
  <si>
    <t>EQM220028</t>
  </si>
  <si>
    <t>EQM220031</t>
  </si>
  <si>
    <t>EQM220041</t>
  </si>
  <si>
    <t>EQM220055</t>
  </si>
  <si>
    <t>EQM220056</t>
  </si>
  <si>
    <t>EQM220060</t>
  </si>
  <si>
    <t>EQM220061</t>
  </si>
  <si>
    <t>EQM220062</t>
  </si>
  <si>
    <t>EQM220063</t>
  </si>
  <si>
    <t>EQM220072</t>
  </si>
  <si>
    <t>EQM220083</t>
  </si>
  <si>
    <t>EQM220096</t>
  </si>
  <si>
    <t>EQM220100</t>
  </si>
  <si>
    <t>EQM220103</t>
  </si>
  <si>
    <t>EQM220109</t>
  </si>
  <si>
    <t>EQM220113</t>
  </si>
  <si>
    <t>EQM220115</t>
  </si>
  <si>
    <t>EQM220117</t>
  </si>
  <si>
    <t>EQM220131</t>
  </si>
  <si>
    <t>EQM220137</t>
  </si>
  <si>
    <t>EQM220152</t>
  </si>
  <si>
    <t>EQM220161</t>
  </si>
  <si>
    <t>EQM220164</t>
  </si>
  <si>
    <t>EQM220166</t>
  </si>
  <si>
    <t>EQM220177</t>
  </si>
  <si>
    <t>Paula Zapata Ramírez</t>
  </si>
  <si>
    <t>Lorena Rebolledo Manríquez</t>
  </si>
  <si>
    <t>Claudia Bernal Zuluaga</t>
  </si>
  <si>
    <t xml:space="preserve">Sitzia Luca </t>
  </si>
  <si>
    <t>Daniela Sauma Mahaluf</t>
  </si>
  <si>
    <t>Edward Fuentealba  Vidal</t>
  </si>
  <si>
    <t>Paulo Diaz Calderon</t>
  </si>
  <si>
    <t>Maria Molina Sampayo</t>
  </si>
  <si>
    <t>Andy Perez De Armas</t>
  </si>
  <si>
    <t>Diego Vasco Calle</t>
  </si>
  <si>
    <t>María Francisca Alonso Sánchez</t>
  </si>
  <si>
    <t>María Bucchi Morales</t>
  </si>
  <si>
    <t>Claudio Meneses Araya</t>
  </si>
  <si>
    <t>Milko Jorquera Tapia</t>
  </si>
  <si>
    <t>Jorge Cancino Henriquez</t>
  </si>
  <si>
    <t>Bruno Urbano Cantillana</t>
  </si>
  <si>
    <t>Paulina Montero Reyes</t>
  </si>
  <si>
    <t>Arlek Gonzalez Jamett</t>
  </si>
  <si>
    <t>Erwin de la Fuente Ortega</t>
  </si>
  <si>
    <t>Francisco Pizarro Torres</t>
  </si>
  <si>
    <t>Marcelo Soto Hernández</t>
  </si>
  <si>
    <t>Alvaro Elorza Godoy</t>
  </si>
  <si>
    <t>Pablo Salazar Reinoso</t>
  </si>
  <si>
    <t>Nicole Salgado Cortes</t>
  </si>
  <si>
    <t>Francisco Ramis Lanyon</t>
  </si>
  <si>
    <t>Danilo Bórquez Paredes</t>
  </si>
  <si>
    <t>Cristian Paz Robles</t>
  </si>
  <si>
    <t>Félix Urra Faúndez</t>
  </si>
  <si>
    <t>Rodrigo Demarco Bull</t>
  </si>
  <si>
    <t xml:space="preserve">Umberto Bonomo </t>
  </si>
  <si>
    <t>Plataforma Avanzada de Caracterización Térmica en la Facultad de Química y Biología (Departamento de Ciencias del Ambiente) con la implementación del equipo TGA-MS.</t>
  </si>
  <si>
    <t>Fortalecimiento de la oceanografía observacional, docencia e investigación en el Océano Austral (Antártica) y en la macrozona Austral, mediante la adquisición de un planeador submarino autónomo, Glider.</t>
  </si>
  <si>
    <t>Fortalecimiento de las capacidades de detección y cuantificación de nanopartículas y su carga superficial para el avance de la investigación en la Región de Coquimbo y zona norte  de Chile mediante un equipo DLS y potencial zeta.</t>
  </si>
  <si>
    <t>Fortalecimiento de las investigaciones arqueométricas, geoarqueologicas, ambientales y paleoclimáticas en la macrozona norte mediante adquisición de un Espectrómetro de Masas de plasma acoplado inductivamente (ICP-MS) con Ablación Láser (LA).</t>
  </si>
  <si>
    <t>Sinfonía de Colores para la Ciencia en Chile; Adquisición de un Citometro de Flujo con Tecnología de Vanguardia para el Análisis Multiparamétrico de Células y Vesículas Extracelulares.</t>
  </si>
  <si>
    <t>Adquisición de un Microscopio Electrónico FE-SEM para el fortalecimiento de la investigación, vinculación y docencia de pre y postgrado de la Universidad de Antofagasta.</t>
  </si>
  <si>
    <t>PLATAFORMA INTEGRAL DE CARACTERIZACIÓN TRIBOLOGICA, REOLÓGICA Y ESTRUCTURAL DE POLIMEROS NATURALES Y COMPOSITOS PARA APLICACIONES EN CIENCIAS DE ALIMENTOS, NUTRICION, ODONTOLOGIA Y BIOINGENIERIA.</t>
  </si>
  <si>
    <t>Plataforma de área limpia y equipamiento para la producción de prototipos basados en proteínas recombinantes, productos celulares y farmacéuticos estériles bajo buenas prácticas de manufactura para investigación en seres humanos.</t>
  </si>
  <si>
    <t>MALDI-Imaging: Un nuevo horizonte para el mapeo espacial de biomoléculas.</t>
  </si>
  <si>
    <t>LFA SmartMat: Análisis de propiedades térmicas de nuevos materiales.</t>
  </si>
  <si>
    <t>Implementación del Laboratorio de Neurorrehabilitación Cognitiva.</t>
  </si>
  <si>
    <t>Adquisición de un Micro-CT para potenciar la investigación multidisciplinaria en el sur de Chile.</t>
  </si>
  <si>
    <t>Plataforma de Genotipificación Masiva y Escalable: Acelerando la Investigación y aplicaciones Biotecnológicas en Genómica para Chile.</t>
  </si>
  <si>
    <t>Implementación de una plataforma científico-tecnológica dirigida al desarrollo de investigación interdisciplinaria en Aerobiología.</t>
  </si>
  <si>
    <t>Unidad de microscopía automatizada de alto rendimiento y análisis de alto contenido de fenotipos celulares complejos con aplicación en biomedicina.</t>
  </si>
  <si>
    <t>Fortalecimiento de la capacidad de análisis y caracterización de materiales a través de la adquisición de un analizador dinámico mecánico.</t>
  </si>
  <si>
    <t>Plataforma de análisis bioquímico elemental en fiordos de la Macrazona Austral Chilena - un continuo entre ecosistemas terrestres y marinos.</t>
  </si>
  <si>
    <t>Adquisición de una plataforma de procesamiento, documentación y análisis de western blots para el apoyo a la investigación básica y aplicada en la Universidad de Valparaíso, Polo Playa Ancha.</t>
  </si>
  <si>
    <t>Sistema digitalizador de imágenes de última generación para investigación en ciencias biológicas y biomédicas en la región de Coquimbo.</t>
  </si>
  <si>
    <t>Equipo para fabricación 3D de metamateriales electromagnéticos en onda  milimétrica para aplicaciones de comunicaciones aeroespaciales y terrestres.</t>
  </si>
  <si>
    <t>Sensor acústico distribuido de fibra óptica para investigación aplicada basada en mediciones distribuidas de vibraciones.</t>
  </si>
  <si>
    <t>Analizador Seahorse XF Pro para estudios metabólicos avanzados.</t>
  </si>
  <si>
    <t>Fortalecimiento de la investigación asociativa mediante la adquisición de un sistema de medición de microgravedad.</t>
  </si>
  <si>
    <t>Microscopio de superresolución mediante iluminación tridimensional estructurada para la visualización y cuantificación de procesos biológicos altamente dinámicos.</t>
  </si>
  <si>
    <t>Adquisición de un Supercomputador Nvidia DGX-A100 para el desarrollo de investigaciones interdisciplinarias en ciencias básicas e ingeniería con enfoque en: Inteligencia Artificial, Simulación, Optimización y Modelamiento Numérico.</t>
  </si>
  <si>
    <t>Plataforma de Cómputo para Deep Learning basada en NVIDIA DGX A100.</t>
  </si>
  <si>
    <t>Fortalecimiento de la investigación en Ciencias Químicas y el desarrollo de capital humano avanzado en La Araucanía mediante la adquisición de un equipo de resonancia magnética nuclear sin criogenia.</t>
  </si>
  <si>
    <t>Plataforma avanzada para el estudio de flujos metabólicos de alto rendimiento.</t>
  </si>
  <si>
    <t>Adquisición cámara infrarroja multiespectral de alta velocidad para caracterización de la combustión de sistemas reactivos y determinación de huella espectral de sistemas complejos.</t>
  </si>
  <si>
    <t>Laboratorio Patrimonio Documental y Humanidades Digitales.</t>
  </si>
  <si>
    <t>SISTEMA TERMOGRAVIMÉTRICO ACOPLADO A ESPECTÓMETRO DE MASA.</t>
  </si>
  <si>
    <t>GLIDER</t>
  </si>
  <si>
    <t>EQUIPO DE DISPERSION DE LUZ (DLS) CON MEDICION DE CARGA SUPERFICIAL (POTENCIAL ZETA)</t>
  </si>
  <si>
    <t>LA-ICP-MS</t>
  </si>
  <si>
    <t xml:space="preserve">MICROSCOPIO ELECTRÓNICO DEBARRIDO DE EMISIÓN DE CAMPO CON PRESIÓN VARIABLE </t>
  </si>
  <si>
    <t xml:space="preserve">REOMETRO </t>
  </si>
  <si>
    <t>PLATAFORMA DE ÁREA LIMPIA (PAL) Y EQUIPAMIENTO PARA LA PRODUCCIÓN DE PROTOTIPOS BASADOS EN PROTEÍNAS RECOMBINANTES, PRODUCTOS CELULARES Y FARMACÉUTICOS ESTÉRILES, A ESCALA PILOTO, BAJO BUENAS PRÁCTICAS DE MANUFACTURA PARA INVESTIGACIÓN EN SERES HUMANOS</t>
  </si>
  <si>
    <t>MALDI-TOF/TOF-MS</t>
  </si>
  <si>
    <t>LIGHT FLASH ANALYSIS</t>
  </si>
  <si>
    <t>PLATAFORMA DE REGISTRO FNIRS-EEG</t>
  </si>
  <si>
    <t>MICROTOMÓGRAFO DE RAYOS X</t>
  </si>
  <si>
    <t xml:space="preserve">PLATAFORMA ISCAN SYSTEM </t>
  </si>
  <si>
    <t>PLATAFORMA EN AEROBIOLOGÍA</t>
  </si>
  <si>
    <t>OPERETTA</t>
  </si>
  <si>
    <t>ANALIZADO5 DINÁMICO MECÁNICO</t>
  </si>
  <si>
    <t>PLATAFORMA DE ANÁLISIS BIOQUÍMICO ELEMENTAL</t>
  </si>
  <si>
    <t>PLATAFORMA PARA EL PROCESAMIENTO, FOTODOCUMENTACION Y ANALISIS DE  WESTERN BLOT</t>
  </si>
  <si>
    <t>DIGITALIZADOR ODYSSEY M</t>
  </si>
  <si>
    <t>FORTIFY FLUX</t>
  </si>
  <si>
    <t>SENSOR ACÚSTICO DISTRIBUIDO</t>
  </si>
  <si>
    <t>AGILENT SEAHORSE XF PRO</t>
  </si>
  <si>
    <t>GRAVÍMETRO</t>
  </si>
  <si>
    <t xml:space="preserve">MICROSCOPIO </t>
  </si>
  <si>
    <t>NVIDIA DGX A100</t>
  </si>
  <si>
    <t>PLATAFORMA DE CÓMPUTO BASADA EN NVIDIA DGX A100</t>
  </si>
  <si>
    <t>NANALYSIS 100PRO NMR</t>
  </si>
  <si>
    <t>CONTROLADOR XF PARA XFE96 ANALYZER</t>
  </si>
  <si>
    <t>CÁMARA INFRARROJA MULTIESPECTRAL DE ALTA VELOCIDAD</t>
  </si>
  <si>
    <t xml:space="preserve">ESCANER DOCUMENTOS CAMA PLANA, OBRAS DE ARTE, LIBROS, PELICULAS Y FOTOS </t>
  </si>
  <si>
    <t xml:space="preserve">Equipos de Procesamiento y ensayo de Materiales </t>
  </si>
  <si>
    <t>Instrumentos Bioanalíticos - BIO 1</t>
  </si>
  <si>
    <t>Instrumentos Bioanalíticos - BIO 2</t>
  </si>
  <si>
    <t>paula.zapata@usach.cl</t>
  </si>
  <si>
    <t>lrebolledo@inach.cl</t>
  </si>
  <si>
    <t>claberz@gmail.com</t>
  </si>
  <si>
    <t>lcsitzia@gmail.com</t>
  </si>
  <si>
    <t>dsauma@uchile.cl</t>
  </si>
  <si>
    <t>edward.fuentealba@uantof.cl</t>
  </si>
  <si>
    <t>pdiaz@uandes.cl</t>
  </si>
  <si>
    <t>mcmolina@med.uchile.cl</t>
  </si>
  <si>
    <t>aperezd@udec.cl</t>
  </si>
  <si>
    <t>diego.vascoc@usach.cl</t>
  </si>
  <si>
    <t>ma.francisca.alonso@gmail.com</t>
  </si>
  <si>
    <t>cristinabucchi@gmail.com</t>
  </si>
  <si>
    <t>claudio.meneses@uc.cl</t>
  </si>
  <si>
    <t>jcancinh@gmail.com</t>
  </si>
  <si>
    <t>pmontero@ciep.cl</t>
  </si>
  <si>
    <t>arlek.gonzjam@gmail.com</t>
  </si>
  <si>
    <t>edelafuente@ucn.cl</t>
  </si>
  <si>
    <t>francisco.pizarro.t@pucv.cl</t>
  </si>
  <si>
    <t>alvaro.elorza@unab.cl</t>
  </si>
  <si>
    <t>pasalaz@ucn.cl</t>
  </si>
  <si>
    <t>nisalgadoc@gmail.com</t>
  </si>
  <si>
    <t>framis@ubiobio.cl</t>
  </si>
  <si>
    <t>danilo.borquez@gmail.com</t>
  </si>
  <si>
    <t>cristian.paz@ufrontera.cl</t>
  </si>
  <si>
    <t>felix.urra@qf.uchile.cl</t>
  </si>
  <si>
    <t>rodrigodemarco@gmail.com</t>
  </si>
  <si>
    <t>ubonomo@uc.cl</t>
  </si>
  <si>
    <t>III Conc. Mayor</t>
  </si>
  <si>
    <t>EQY220001</t>
  </si>
  <si>
    <t>EQY220014</t>
  </si>
  <si>
    <t>EQY220018</t>
  </si>
  <si>
    <t>EQY220026</t>
  </si>
  <si>
    <t>Instituto de Geologia Economica Aplicada</t>
  </si>
  <si>
    <t>Vicerrectoría de Investigación y Postgrado</t>
  </si>
  <si>
    <t xml:space="preserve">Laura Hernández </t>
  </si>
  <si>
    <t>Ricardo Ramires Fernández</t>
  </si>
  <si>
    <t>Vilbett Briones Labarca</t>
  </si>
  <si>
    <t>A new generation electron microprobe with remote access for Chile</t>
  </si>
  <si>
    <t>iScan integrated platform: A friendly, versatile, and cost-efficient mass genotyping tool for global genetic characterization at a population scale</t>
  </si>
  <si>
    <t>SYNAPT XS: a high-resolution ion mobility mass spectrometer for Chilean frontier research in mass spectrometry-based approaches applied to chemical, biological, pharmaceutical and medical sciences</t>
  </si>
  <si>
    <t>Temperature-assisted high hydrostatic pressure system (THHP) to promote food research, development, and sustainable innovation across north, central and south Chile</t>
  </si>
  <si>
    <t>MICROSONDA ELECTRÓNICA</t>
  </si>
  <si>
    <t>INTEGRATED ISCAN PLATFORM</t>
  </si>
  <si>
    <t>HIGH RESOLUTION MASS SPECTROMETER</t>
  </si>
  <si>
    <t xml:space="preserve">ULTRA-HIGH-PRESSURE FOOD PROCESSING SYSTEM </t>
  </si>
  <si>
    <t>lahernan@udec.cl</t>
  </si>
  <si>
    <t>ramiresfernandez@gmail.com</t>
  </si>
  <si>
    <t>vbriones@userena.cl</t>
  </si>
  <si>
    <t>Tga: Mettler Toledo</t>
  </si>
  <si>
    <t>Modelo Tga2 / 1100 Mettler Toledo;</t>
  </si>
  <si>
    <t>Alseamar</t>
  </si>
  <si>
    <t>Seaexplorer X2</t>
  </si>
  <si>
    <t>Malvern Panalytical</t>
  </si>
  <si>
    <t>Zetasizer Advance - Ultra (Etiqueta Roja)</t>
  </si>
  <si>
    <t>Esi-Perkin Elmer</t>
  </si>
  <si>
    <t xml:space="preserve"> La: Esi Latam Modelo Eclipse Nwr-213_Ipc-Ms : Perkin Elmer Modelo Nexion 2000B- </t>
  </si>
  <si>
    <t>Facsymphony A5</t>
  </si>
  <si>
    <t>Sigma 300 Vp</t>
  </si>
  <si>
    <t>Hr-30</t>
  </si>
  <si>
    <t>N/A</t>
  </si>
  <si>
    <t>Bruker Daltonics</t>
  </si>
  <si>
    <t>Autoflex Max Tof/Tof</t>
  </si>
  <si>
    <t>Netzsch</t>
  </si>
  <si>
    <t>Lfa 467</t>
  </si>
  <si>
    <t>Nirx</t>
  </si>
  <si>
    <t>Nirsport2 + Actichamp</t>
  </si>
  <si>
    <t>Skyscan 1273</t>
  </si>
  <si>
    <t xml:space="preserve">Iscan System </t>
  </si>
  <si>
    <t>Bertin Instruments; Plair; Sibata; Inteccom Inc; Tsi; Qiagen</t>
  </si>
  <si>
    <t>Coriolis® Compact; Rapid E+; Sibata Hv500-R; Te10800 Six Stage; Biotrak® 9510; Qiacuity One 5Plex</t>
  </si>
  <si>
    <t>Cls Live</t>
  </si>
  <si>
    <t>850</t>
  </si>
  <si>
    <t>Leco, Shimadzu, Horiba</t>
  </si>
  <si>
    <t>Truspec Chn Micro, Toc-Lchp Fa/100, Aqualog Uv-800-C</t>
  </si>
  <si>
    <t>Thermo Fisher</t>
  </si>
  <si>
    <t>Ibrighttm Fl1500 Imaging System, Bandmate System, Power Blotter Station</t>
  </si>
  <si>
    <t>Li-Cor</t>
  </si>
  <si>
    <t>M</t>
  </si>
  <si>
    <t>Fortify</t>
  </si>
  <si>
    <t>Flux Core</t>
  </si>
  <si>
    <t>Aragón Photonics</t>
  </si>
  <si>
    <t>Hdas</t>
  </si>
  <si>
    <t>Agilent Seahorse</t>
  </si>
  <si>
    <t>Xf Pro</t>
  </si>
  <si>
    <t>Scintrex</t>
  </si>
  <si>
    <t>Cg-6</t>
  </si>
  <si>
    <t>Elyra 7 Con Lattice Sim²</t>
  </si>
  <si>
    <t>Nvidia</t>
  </si>
  <si>
    <t>Dgx A100</t>
  </si>
  <si>
    <t>Nanalysis</t>
  </si>
  <si>
    <t>100Pro</t>
  </si>
  <si>
    <t>Agilent</t>
  </si>
  <si>
    <t>Xf-W10/64-Bits</t>
  </si>
  <si>
    <t>Telops</t>
  </si>
  <si>
    <t>Ms M1K (Irc-Ms-M1K-In)</t>
  </si>
  <si>
    <t>Kodak Alaris / Widetek / Bookeye</t>
  </si>
  <si>
    <t>S2040 /Widetek36</t>
  </si>
  <si>
    <t>Km 4.5, Sector El Arenal, Camino Aysén</t>
  </si>
  <si>
    <t>JXA-ISP100</t>
  </si>
  <si>
    <t>ILLUNMINA</t>
  </si>
  <si>
    <t>ISCAN SYSTEM</t>
  </si>
  <si>
    <t>WATERS</t>
  </si>
  <si>
    <t>SYNAPT XS HDMS 8K</t>
  </si>
  <si>
    <t>RESATO</t>
  </si>
  <si>
    <t>FPU-10.000 2L</t>
  </si>
  <si>
    <t>Laboratorio CIEP</t>
  </si>
  <si>
    <t>Lautaro Navarro N°1245, Punta Arenas</t>
  </si>
  <si>
    <t>Laboratorio Embajador Jorge Berguño</t>
  </si>
  <si>
    <t>Unnidad de Microscopía Avanzada, Facultad de Ciencias Biologicas</t>
  </si>
  <si>
    <t>Portugal N°49, Piso -1, Santiago</t>
  </si>
  <si>
    <t>Avda. República N°330, Piso 4, Santiago</t>
  </si>
  <si>
    <t>Facultad de Medicina, ICBM/Redeca</t>
  </si>
  <si>
    <t>Instituto GEA</t>
  </si>
  <si>
    <t>Laboratorio 414 (Laboratorio de Metabolómica de Plantas), Departamento de Análisis Instrumental, UNI</t>
  </si>
  <si>
    <t>Laboratorio de Biotoxinas LBTx-UdeC</t>
  </si>
  <si>
    <t>Laboratorio de Productos Naturales y Descubrimiento de Fármacos, 2° Piso Departamento de Ciencias Básicas</t>
  </si>
  <si>
    <t>Laboratorio Microtomografía, Campus Andrés Bello</t>
  </si>
  <si>
    <t>Universidad de La Serena</t>
  </si>
  <si>
    <t>Laboratorio Bioprel, Centro de Investigacion e Innovacion Biomedica</t>
  </si>
  <si>
    <t>Facultad de Quimica y Biologia, Laboratorio de Polímeros</t>
  </si>
  <si>
    <t>Laboratorio de Análisis e Investigaciones Arqueométricas (LAIA)</t>
  </si>
  <si>
    <t>Angamos N°655, Reñaca</t>
  </si>
  <si>
    <t>Alonso de Córdova N°5423, Las Condes</t>
  </si>
  <si>
    <t>CEBICEM, UNIVERSIDAD SAN SEBASTIÁN</t>
  </si>
  <si>
    <t>Carmen Sylva N°2444, Providencia</t>
  </si>
  <si>
    <r>
      <t>Sala aislada y dedicada al equipamiento, de 10m</t>
    </r>
    <r>
      <rPr>
        <vertAlign val="superscript"/>
        <sz val="9"/>
        <color rgb="FF000000"/>
        <rFont val="Calibri"/>
        <family val="2"/>
      </rPr>
      <t>2</t>
    </r>
    <r>
      <rPr>
        <sz val="9"/>
        <color rgb="FF000000"/>
        <rFont val="Calibri"/>
        <family val="2"/>
      </rPr>
      <t>, localizada actualmente en el espacio de Diseño Gráfico</t>
    </r>
  </si>
  <si>
    <t>Departamento de Biología, Facultad de Fiencias</t>
  </si>
  <si>
    <t>Centro de Desarrollo Energético CDEA</t>
  </si>
  <si>
    <t>Laboratorio de Neurorrehabilitación Cognitiva de la Facultad de Medicina</t>
  </si>
  <si>
    <t>Laboratorio de Analisis de Alimentos y Compuestos Bioactivos de la Facultad de Farmacia</t>
  </si>
  <si>
    <t>Laboratorios Departamento Ciencias Biomédicas</t>
  </si>
  <si>
    <t>Instituto de Ciencias Biomédicas, Laboratorio de Medicina Mitocondrial, sala de cultivo Nº3</t>
  </si>
  <si>
    <t>Centro Avanzado de Simulación de Procesos, Departamento de Ingeniería Industrial</t>
  </si>
  <si>
    <t>Data Center de la UAI</t>
  </si>
  <si>
    <t xml:space="preserve">Biblioteca de Humanidades </t>
  </si>
  <si>
    <t>Advanced Genomics Core of the Universidad Mayor</t>
  </si>
  <si>
    <t>Instituto GEA, Cabina 12</t>
  </si>
  <si>
    <t>Sala aislada y dedicada al equipamiento, de 10m2, localizada actualmente en el espacio de Diseño Gráfico</t>
  </si>
  <si>
    <t>Etiquetas de fila</t>
  </si>
  <si>
    <t>Loreto Troncoso Aguilera (*)</t>
  </si>
  <si>
    <t xml:space="preserve">Gonzalo Mardones Cofré (*) </t>
  </si>
  <si>
    <t xml:space="preserve">José Sarmiento Vargas (*) </t>
  </si>
  <si>
    <t xml:space="preserve">Jorge Borquez Ramirez (*) </t>
  </si>
  <si>
    <t xml:space="preserve">Daniel Moncada (*) </t>
  </si>
  <si>
    <t xml:space="preserve">Jorge Toledo (*) </t>
  </si>
  <si>
    <t xml:space="preserve">Angel Oñate (*) </t>
  </si>
  <si>
    <t>Sebastian Muñoz Leal (*)</t>
  </si>
  <si>
    <t xml:space="preserve">Sigrid Mennickent Cid (*) </t>
  </si>
  <si>
    <t xml:space="preserve">María de la Luz Mora Gil (*) </t>
  </si>
  <si>
    <t xml:space="preserve">Boris Rebolledo (*) </t>
  </si>
  <si>
    <t>COORDINADOR(A) O ACTUAL RESPONSABLE DEL EQUIPAMIENTO</t>
  </si>
  <si>
    <t xml:space="preserve"> Felipe Sanhueza Gómez (*)</t>
  </si>
  <si>
    <t>Bruno Urbano C. (*)</t>
  </si>
  <si>
    <t>Catherine Sepúlveda M. (*)</t>
  </si>
  <si>
    <t>Departamento de Botánica</t>
  </si>
  <si>
    <t>Laboratorio ECOBIOSIS</t>
  </si>
  <si>
    <t>lcaviere@udec.cl</t>
  </si>
  <si>
    <t>Gerard Olivar Tost (*)</t>
  </si>
  <si>
    <t>gerard.olivar@uaysen.cl</t>
  </si>
  <si>
    <t>TI PRIMIER</t>
  </si>
  <si>
    <t>HYSITRON BRUKER</t>
  </si>
  <si>
    <t>FerryBox I</t>
  </si>
  <si>
    <t>4H - Jena</t>
  </si>
  <si>
    <t>XFlash 6</t>
  </si>
  <si>
    <t>Zócalo Departamento de Geología, FCFM</t>
  </si>
  <si>
    <t>Laboratorio de Productos Naturales, Edificio B-100</t>
  </si>
  <si>
    <t>Stephanie Raquel Diaz (*)</t>
  </si>
  <si>
    <t>stephanie.diaz@pucv.cl</t>
  </si>
  <si>
    <t>Maria Jesus Aguirre (*)</t>
  </si>
  <si>
    <t>maria.aguirre@usach.cl</t>
  </si>
  <si>
    <t xml:space="preserve">Hex-L Deposition System, HEX-LBASE 300  </t>
  </si>
  <si>
    <t>NL84-F</t>
  </si>
  <si>
    <t>Laboratorio de Ecología de Aves, Instituto de Ciencias Marinas y Limnológicas, Campus Isla Teja</t>
  </si>
  <si>
    <t>EMXmicro</t>
  </si>
  <si>
    <t>AU190512</t>
  </si>
  <si>
    <t>Fabián Segovia Miranda</t>
  </si>
  <si>
    <t>fabiansegovia@udec.cl</t>
  </si>
  <si>
    <t>XII Conc.</t>
  </si>
  <si>
    <t>IV Conc. Mayor</t>
  </si>
  <si>
    <t>UNIVERSIDAD DE O'HIGGINS</t>
  </si>
  <si>
    <t>Instituto de Ciencias de la Ingenieria</t>
  </si>
  <si>
    <t>UNIVERSIDAD CATOLICA DEL NORTE</t>
  </si>
  <si>
    <t>Facultad de Humanidades</t>
  </si>
  <si>
    <t>Vicerrectoría de Investigación y Desarrollo Tecnológico</t>
  </si>
  <si>
    <t>UNIVERSIDAD ANDRES BELLO</t>
  </si>
  <si>
    <t>PONTIFICIA UNIVERSIDAD CATOLICA DE CHILE</t>
  </si>
  <si>
    <t>UNIVERSIDAD DE CONCEPCION</t>
  </si>
  <si>
    <t>Facultad de Ciencias Fisicas y Matematicas</t>
  </si>
  <si>
    <t>Centro de Bioinformativa y Biologia Integrativa</t>
  </si>
  <si>
    <t>Centro de Biotecnologia</t>
  </si>
  <si>
    <t>Facultad de Medicina y Ciencia</t>
  </si>
  <si>
    <t>UNIVERSIDAD CATOLICA DE TEMUCO</t>
  </si>
  <si>
    <t>Facultad de Recursos Naturales</t>
  </si>
  <si>
    <t>Facultad de Ciencias Quimicas y Farmaceutica</t>
  </si>
  <si>
    <t>UNIVERSIDAD DE AYSEN</t>
  </si>
  <si>
    <t>Departamento de Ciencias de la Salud</t>
  </si>
  <si>
    <t>UNIVERSIDAD TECNICA FEDERICO SANTA MARIA</t>
  </si>
  <si>
    <t>Departamento de Ingeniería Mecanica</t>
  </si>
  <si>
    <t>COMISION CHILENA DE ENERGIA NUCLEAR</t>
  </si>
  <si>
    <t>Departamento de Investigacion y Desarrollo</t>
  </si>
  <si>
    <t>UNIVERSIDAD DE VALPARAISO</t>
  </si>
  <si>
    <t>EQM230002</t>
  </si>
  <si>
    <t xml:space="preserve">Carlos Tassara </t>
  </si>
  <si>
    <t>EQM230003</t>
  </si>
  <si>
    <t>Marcos Domic Siede</t>
  </si>
  <si>
    <t>EQM230010</t>
  </si>
  <si>
    <t xml:space="preserve">Cristine Trevisan </t>
  </si>
  <si>
    <t>EQM230017</t>
  </si>
  <si>
    <t>Andrea Vásquez Zapata</t>
  </si>
  <si>
    <t>EQM230020</t>
  </si>
  <si>
    <t>Sebastián Pizarro San Francisco</t>
  </si>
  <si>
    <t>EQM230027</t>
  </si>
  <si>
    <t>Mario Núñez Decap</t>
  </si>
  <si>
    <t>EQM230028</t>
  </si>
  <si>
    <t>Fernando Bustos Fernández</t>
  </si>
  <si>
    <t>EQM230037</t>
  </si>
  <si>
    <t>Jonathan Cisterna Garcia</t>
  </si>
  <si>
    <t>EQM230041</t>
  </si>
  <si>
    <t>EQM230048</t>
  </si>
  <si>
    <t>Camilo López Alarcón</t>
  </si>
  <si>
    <t>EQM230050</t>
  </si>
  <si>
    <t>Oscar Pizarro Arriagada</t>
  </si>
  <si>
    <t>EQM230054</t>
  </si>
  <si>
    <t>Fernando Poblete Gómez</t>
  </si>
  <si>
    <t>EQM230060</t>
  </si>
  <si>
    <t>Esteban Durán Lara</t>
  </si>
  <si>
    <t>EQM230061</t>
  </si>
  <si>
    <t>Francisco Melo Hurtado</t>
  </si>
  <si>
    <t>EQM230067</t>
  </si>
  <si>
    <t>Freddy Celis Bozo</t>
  </si>
  <si>
    <t>EQM230079</t>
  </si>
  <si>
    <t>Ignacio Diaz Franulic</t>
  </si>
  <si>
    <t>EQM230094</t>
  </si>
  <si>
    <t>Rosario Castillo Felices</t>
  </si>
  <si>
    <t>EQM230096</t>
  </si>
  <si>
    <t>Maria Barria Carcamo</t>
  </si>
  <si>
    <t>EQM230104</t>
  </si>
  <si>
    <t>Simon Oyarzun Medina</t>
  </si>
  <si>
    <t>EQM230105</t>
  </si>
  <si>
    <t>Marcelo Somos Valenzuela</t>
  </si>
  <si>
    <t>EQM230106</t>
  </si>
  <si>
    <t>Alvaro Soto Arriaza</t>
  </si>
  <si>
    <t>EQM230107</t>
  </si>
  <si>
    <t>Emilio Jorquera Fontena</t>
  </si>
  <si>
    <t>EQM230118</t>
  </si>
  <si>
    <t>Claudio Olea Azar</t>
  </si>
  <si>
    <t>EQM230130</t>
  </si>
  <si>
    <t>Victor Cortes Mora</t>
  </si>
  <si>
    <t>EQM230134</t>
  </si>
  <si>
    <t>Ana Riveros Salvatierra</t>
  </si>
  <si>
    <t>EQM230139</t>
  </si>
  <si>
    <t>Rodrigo Valenzuela Bassi</t>
  </si>
  <si>
    <t>EQM230146</t>
  </si>
  <si>
    <t>Mario Toledo Torres</t>
  </si>
  <si>
    <t>EQM230151</t>
  </si>
  <si>
    <t>María José Inestrosa Izurieta</t>
  </si>
  <si>
    <t>EQM230154</t>
  </si>
  <si>
    <t>Juan Maya Arango</t>
  </si>
  <si>
    <t>EQM230155</t>
  </si>
  <si>
    <t>Ana Cárdenas Díaz</t>
  </si>
  <si>
    <t>EQM230160</t>
  </si>
  <si>
    <t>Victor Pinto Abarzua</t>
  </si>
  <si>
    <t>EQM230165</t>
  </si>
  <si>
    <t>Claudia Ibacache Quiroga</t>
  </si>
  <si>
    <t>EQM230173</t>
  </si>
  <si>
    <t>María Moreno Constenla</t>
  </si>
  <si>
    <t>EQM230177</t>
  </si>
  <si>
    <t>EQM230181</t>
  </si>
  <si>
    <t>Francisco Vargas Parra</t>
  </si>
  <si>
    <t>Fortalecimiento de la investigación y formación científica en la Universidad de O´Higgins mediante la incorporación de un espectrómetro de fluorescencia de rayos X dispersivo de longitudes de onda</t>
  </si>
  <si>
    <t>ESPECTRÓMETRO DE FLUORESCENCIA DE RAYOS X DISPERSIVO DE LONGITUDES DE ONDA</t>
  </si>
  <si>
    <t>Expansión y actualización de equipo electrofisiológico para el Laboratorio de Neurociencia Cognitiva de la Universidad Católica del Norte.</t>
  </si>
  <si>
    <t xml:space="preserve">EQUIPO DE ELECTROENCEFALOGRAFÍA </t>
  </si>
  <si>
    <t>Implementación de plataforma Micro-CT para potenciar el desarrollo científico multidisciplinar en la macrozona sur.</t>
  </si>
  <si>
    <t xml:space="preserve">X-RAY MICROTOMOGRAPH (MICRO CT) </t>
  </si>
  <si>
    <t>Adquisición de un equipo de difracción de Rayos-X para la Unidad de Equipamiento Científico Maini® de la Universidad Católica del Norte para fortalecer las capacidades analíticas en la macro-zona norte de Chile.</t>
  </si>
  <si>
    <t>DIFRACTÓMETRO DE RAYOS X CON CÁMARA DE TEMPERATURA</t>
  </si>
  <si>
    <t xml:space="preserve">Fortalecimiento de las capacidades de Investigación en Químicas y apoyo al desarrollo de capital humano avanzado mediante la adquisición de un espectrómetro de resonancia magnética nuclear de sobremesa en la región de Coquimbo </t>
  </si>
  <si>
    <t>ESPECTROMETRO RMN DE SOBREMESA</t>
  </si>
  <si>
    <t>Implementación de un Analizador Termomecánico Dinámico Multianálisis UV-HR-ME en el Prodima-lab de la Universidad del Bío-Bío para apoyar y fortalecer la investigación en materiales a nivel nacional e internacional.</t>
  </si>
  <si>
    <t>ANALIZADOR TERMOMECÁNICO DINÁMICO MULTIANÁLISIS UV-HR-ME</t>
  </si>
  <si>
    <t xml:space="preserve">Plataforma automatizada de dPCR para análisis cuantitativos absolutos </t>
  </si>
  <si>
    <t>EQUIPO DE PCR DIGITAL QIACUITY 5-PLEX</t>
  </si>
  <si>
    <t>Adquisición de un Espectrómetro de Resonancia Magnética Nuclear (RMN), para el apoyo y fortalecimiento de la investigación inter- y multidisciplinaria en la región de Antofagasta y la Macrozona Norte.</t>
  </si>
  <si>
    <t>ESPECTROMETRO DE RESONANCIA MAGNÉTICA NUCLEAR</t>
  </si>
  <si>
    <t>Control distribuido de sistemas de conversión emergentes para una red eléctrica más resiliente</t>
  </si>
  <si>
    <t>PLATAFORMA EXPERIMENTAL DE CONTROL DISTRIBUIDO DE MÓDULOS DE POTENCIA</t>
  </si>
  <si>
    <t>Aplicación de dicroísmo circular magnético en el infrarrojo cercano (MCD-NIR) para potenciar la investigación en Biomedicina, Bioinorgánica y Biofísica</t>
  </si>
  <si>
    <t>DICROÍSMO CIRCULAR MAGNÉTICO CON DETECCIÓN DE AMPLIO RANGO (MCD-NIR)</t>
  </si>
  <si>
    <t>Plataforma Metrológica para Calibración de varIables Oceanográficas fundamentales (PMCIO)</t>
  </si>
  <si>
    <t>PLATAFORMA METROLÓGICA PARA CALIBRACIÓN DE INSTRUMENTOS OCEANOGRÁFICOS (PMCIO)</t>
  </si>
  <si>
    <t>Polo de Investigación en Paleomagnetismo y Magnetismo de Roca: Un enfoque multidisciplinario</t>
  </si>
  <si>
    <t>PLATAFORMA PARA ESTUDIOS PALEOMAGNÉTICOS Y DE MAGNETISMO DE ROCA</t>
  </si>
  <si>
    <t xml:space="preserve">Adquisición de una plataforma tribológica, bioeléctrica, biomagnética y reológica para la caracterización, desarrollo e investigación de materiales biomédicos, alimentarios y biofluidos. </t>
  </si>
  <si>
    <t>PLATAFORMA TRIBOLÓGICA, BIOELÉCTRICA, BIOMAGNÉTICA Y REOLÓGICA</t>
  </si>
  <si>
    <t xml:space="preserve">Espectroscopia Raman amplificada para el estudio de superficies funcionales. </t>
  </si>
  <si>
    <t>ACCESORIOS LASER 785NM  Y ESPECTROMETRO PARA CONFOCAL RAMAN-AFM</t>
  </si>
  <si>
    <t xml:space="preserve">Fortalecimiento de las capacidades espectroscópicas de la región de Valparaíso mediante la adquisición de un sistema Raman transportable de alta resolución para realizar medidas experimentales in situ. </t>
  </si>
  <si>
    <t>SISTEMA RAMAN VIRSA</t>
  </si>
  <si>
    <t>Fortalecimiento de la investigación asociada a canales iónicos mediante la adquisición de Patchliner, una plataforma automatizada de registros electrofisiológicos</t>
  </si>
  <si>
    <t>PLATAFORMA AUTOMATIZADA DE PATCH CLAMP</t>
  </si>
  <si>
    <t>Sistema de adquisición de imágenes hiperespectrales de reflectancia y transmitancia en la región del infrarrojo cercano (NIR) para estudios de clasificación, distribución y cuantificación de componentes químicos de recursos naturales</t>
  </si>
  <si>
    <t>CÁMARA HIPERESPECTRAL NIR 900-1700 NM</t>
  </si>
  <si>
    <t>Aurora Citometría Espectral de la Patagonia: Introducción de una plataforma de análisis y separación celular multiparamétrico de espectro completo para el despegue y evolución de la investigación especializada en el sur de Chile.</t>
  </si>
  <si>
    <t>CYTEK AURORA CS</t>
  </si>
  <si>
    <t>Sistema de Fabricación y análisis de Nanomateriales (NanoSIF)</t>
  </si>
  <si>
    <t xml:space="preserve">	MINI MBE SYSTEM</t>
  </si>
  <si>
    <t>Si el río no va al laboratorio, el laboratorio va al río: Medición móvil de isotopos para caracterizar las fuentes de escorrentía en cuencas de montaña.</t>
  </si>
  <si>
    <t>PLATAFORMA DE MONITORIZACIÓN ISOTÓPICA EN MUESTRAS DE AGUA</t>
  </si>
  <si>
    <t>Computo para Investigación y Desarrollo en IA (CIDIA)</t>
  </si>
  <si>
    <t>CIDIA</t>
  </si>
  <si>
    <t xml:space="preserve">Adquisición de un sistema portátil de análisis de gases CO2/H2O en tiempo real: Un laboratorio móvil para el estudio multidisciplinar en biorecursos.  </t>
  </si>
  <si>
    <t>SISTEMA DE INTERCAMBIO DE GASES CO2/H2O</t>
  </si>
  <si>
    <t>Fortalecimiento de la investigación interdisciplinaria a través de la actualización del Espectrómetro de Resonancia de espín electrónico.</t>
  </si>
  <si>
    <t>ESPECTROMETRO DE RESONANCIA PARAMAGNÉTICA ELECTRÓNICA</t>
  </si>
  <si>
    <t>Fenotipificación metabólica de animales pequeños: una herramienta necesaria para la investigación biomédica de punta en obesidad, diabetes y metabolismo</t>
  </si>
  <si>
    <t>SISTEMA DE FENOTIPOFICACIÓN/MONITOREO METABÓLICA</t>
  </si>
  <si>
    <t>FORTALECIMIENTO DEL ÁREA DE MICROSCOPIA ELECTRÓNICA MEDIANTE LA IMPLEMENTACIÓN DE TECNOLOGÍA CRIOGÉNICA PARA LA CARACTERIZACIÓN DE MATERIALES BLANDOS AVANZADOS</t>
  </si>
  <si>
    <t>PP 3010T CRYO PRPARATION SYSTEM</t>
  </si>
  <si>
    <t>Potenciando la investigación traslacional en la macrozona Austral a través de una Tecnología de Vanguardia: Implementación de un citómetro de flujo espectral para un análisis científico mejorado.</t>
  </si>
  <si>
    <t>CYTEK™ AURORA</t>
  </si>
  <si>
    <t>Micro turbina a gas: Equipamiento científico-tecnológico para desarrollar sistemas de generación eléctrica en base a combustibles verdes</t>
  </si>
  <si>
    <t>MICRO TURBINE</t>
  </si>
  <si>
    <t>Confocal - Raman - AFM para habilitar el análisis de material nuclear a nivel nacional, y fortalecer la investigación de materiales aplicados en energía, salud, cultura y medio ambiente.</t>
  </si>
  <si>
    <t>ESPECTROSCOPIO RAMAN CONFOCAL 3D CON AFM/TERS</t>
  </si>
  <si>
    <t>Adquisición de un Microscopio Electrónico de Transmisión asociado a un biorepositorio aplicado a ciencias biomédicas y clínicas para crear una Red de Microscopía Electrónica en la Universidad de Chile integrando investigación y formación de capital humano</t>
  </si>
  <si>
    <t>MICROSCOPIO ELECTRÓNICO DE TRASMISIÓN BIOLÓGICO, NANOMATERIALES Y MATERIALES BLANDOS</t>
  </si>
  <si>
    <t>Adquisición de un Microscopio Confocal de última generación para la investigación biomédica de excelencia en la Universidad y Región de Valparaíso</t>
  </si>
  <si>
    <t>Expansión de las Capacidades de Cómputo de Alto Rendimiento con Enfoque en Ciencia de Datos, Simulaciones y Modelamiento Numérico</t>
  </si>
  <si>
    <t>HPC-FULL</t>
  </si>
  <si>
    <t>Una plataforma para la prospección de los recursos genómicos de fuentes naturales y de los modelos de estudio en biociencias de la Región de Valparaíso.</t>
  </si>
  <si>
    <t xml:space="preserve"> 	PLATAFORMA DE SECUENCIACIÓN (SECUENCIADOR/BIOANALIZADOR DE FRAGMENTOS CON COMPUTADOR/GABINETE DE BIOSEGURIDAD/CONGELADOR)</t>
  </si>
  <si>
    <t>Reómetro con capacidad de análisis a presiones variables y amplio rango de temperatura</t>
  </si>
  <si>
    <t>RHEOMETER / DYNAMIC MECHANICAL ANALYZER</t>
  </si>
  <si>
    <t>ELPES: Extractor por Líquidos Presurizados como herramienta fundamental para desarrollar procesos extractivos sostenibles de moléculas bioactivas</t>
  </si>
  <si>
    <t>EXTRACTOR CON LÍQUIDOS PRESURIZADOS</t>
  </si>
  <si>
    <t>Plataforma experimental de vehículos autónomos a escala para el estudio de pelotones y sistemas multiagentes</t>
  </si>
  <si>
    <t>SELF-DRIVING CAR STUDIO</t>
  </si>
  <si>
    <t>S8 TIGER SERIES 2</t>
  </si>
  <si>
    <t xml:space="preserve">Cromatógrafos y Espectrómetros </t>
  </si>
  <si>
    <t>santiago.tassara@uoh.cl</t>
  </si>
  <si>
    <t>Escuela de Psicologia</t>
  </si>
  <si>
    <t>BIOSEMI</t>
  </si>
  <si>
    <t>ACTIVETWO</t>
  </si>
  <si>
    <t>mdomic@msn.com</t>
  </si>
  <si>
    <t>SKYSCAN 1273</t>
  </si>
  <si>
    <t>Instituto Antártico Chileno</t>
  </si>
  <si>
    <t>ctrevisan@inach.cl</t>
  </si>
  <si>
    <t>RIGAKU</t>
  </si>
  <si>
    <t>SMARTLAB-SE</t>
  </si>
  <si>
    <t>avasquez03@ucn.cl</t>
  </si>
  <si>
    <t>Departamento de Quimica</t>
  </si>
  <si>
    <t>NANALYSIS</t>
  </si>
  <si>
    <t>NMR100PRO1H13C</t>
  </si>
  <si>
    <t>sgpizarro@userena.cl</t>
  </si>
  <si>
    <t>Departamento de Ingenieria Civil</t>
  </si>
  <si>
    <t>DMA 303 EPLEXOR</t>
  </si>
  <si>
    <t>mnunez@ubiobio.cl</t>
  </si>
  <si>
    <t>QIAGEN</t>
  </si>
  <si>
    <t>QUIACUITY 5-PLEX</t>
  </si>
  <si>
    <t>Región Metropolitana De Santiago</t>
  </si>
  <si>
    <t>fbustosf@gmail.com</t>
  </si>
  <si>
    <t>ADVANCE CORE SELECT 400MHZ</t>
  </si>
  <si>
    <t>jon.e.cisgar@gmail.com</t>
  </si>
  <si>
    <t>IMPERIX</t>
  </si>
  <si>
    <t>CUSTOM APPLICATION</t>
  </si>
  <si>
    <t>miguel.torres@uoh.cl</t>
  </si>
  <si>
    <t>Departamento de Quimica-Fisica</t>
  </si>
  <si>
    <t>JASCO</t>
  </si>
  <si>
    <t xml:space="preserve">J-1700 </t>
  </si>
  <si>
    <t>Departamento de Geofisica</t>
  </si>
  <si>
    <t>FLUKE/GUIDLINE/ METROHM/RINKO/MILLI-Q</t>
  </si>
  <si>
    <t>ST-FLUKE 1595A-256/GPM-FLUKE P5514B-2700G/ GUILDLINE PRECISION FLUID BATH (300L)/ 8400B GUILDLINE AUTOSAL SALINOMETER/MILI-Q EQ 7008.</t>
  </si>
  <si>
    <t>opizarro@udec.cl</t>
  </si>
  <si>
    <t>Departamento de Geologia</t>
  </si>
  <si>
    <t>AGICO / MAG-INSTRUMENT</t>
  </si>
  <si>
    <t>JR-6 DUAL SPEED SPINNER MAGNETOMETER/ LDA5 AF DEMAGNETIZER/ KLY5-A SPINNER KAPPABRIDGE/ VARIABLE FIELD TRANSLATION BALANCE – EM (VFTB)</t>
  </si>
  <si>
    <t>ferpoble@uchile.cl</t>
  </si>
  <si>
    <t>Departamento de Ciencias Basicas Biomedicas y Microbiologia</t>
  </si>
  <si>
    <t>ANTON PAAR</t>
  </si>
  <si>
    <t>MCR 502E</t>
  </si>
  <si>
    <t>eduran@utalca.cl</t>
  </si>
  <si>
    <t>Departamento de Fisica</t>
  </si>
  <si>
    <t>WITEC</t>
  </si>
  <si>
    <t>LASER785 XSL3100-1173 Y XLF2000-0785 Y ESPECTROMETRO UHTS400-UHTS600, 300R ALPHA</t>
  </si>
  <si>
    <t>francisco.melo@usach.cl</t>
  </si>
  <si>
    <t>RENISHAW</t>
  </si>
  <si>
    <t>VIRSA</t>
  </si>
  <si>
    <t>freddy.celis.b@gmail.com</t>
  </si>
  <si>
    <t xml:space="preserve">NANION TECHNOLOGIES </t>
  </si>
  <si>
    <t>PATCHLINER QUATTRO</t>
  </si>
  <si>
    <t>diazfranulic@yahoo.com</t>
  </si>
  <si>
    <t xml:space="preserve">RESONON </t>
  </si>
  <si>
    <t>PIKA IR +</t>
  </si>
  <si>
    <t>rosariocastillo@udec.cl</t>
  </si>
  <si>
    <t>CYTEK BIOSCIENCES</t>
  </si>
  <si>
    <t>AURORA CS</t>
  </si>
  <si>
    <t>Universidad San Sebastián, Sede Patagonia, Puerto Montt</t>
  </si>
  <si>
    <t>mibarria@gmail.com</t>
  </si>
  <si>
    <t>Laboratorio Magnetismo</t>
  </si>
  <si>
    <t>CREATEC FISCHER &amp; CO</t>
  </si>
  <si>
    <t>MINI-MBE-SYSTEM TYPE RS2-M-8-FS</t>
  </si>
  <si>
    <t>soyarzun@gmail.com</t>
  </si>
  <si>
    <t>Departamento de Ciencias Forestales</t>
  </si>
  <si>
    <t>PICARRO</t>
  </si>
  <si>
    <t>L2140-I/A0217</t>
  </si>
  <si>
    <t>msomos@utexas.edu</t>
  </si>
  <si>
    <t>Departamento de Ciencias de la Computacion</t>
  </si>
  <si>
    <t>LAMBDA</t>
  </si>
  <si>
    <t>LAMBDA HYPERPLANE 8-H100</t>
  </si>
  <si>
    <t>Equipamiento de informática, y otros relacionados</t>
  </si>
  <si>
    <t>alvaro.soto@cenia.cl</t>
  </si>
  <si>
    <t>Escuela de Agronomia</t>
  </si>
  <si>
    <t>ejorquera@uct.cl</t>
  </si>
  <si>
    <t>Departamento de Quimica Inorganica y Analitica</t>
  </si>
  <si>
    <t>EPR SYSTEM EMXPLUS CONSOLE</t>
  </si>
  <si>
    <t>Departamento de Nutricion, Diabetes y Metabolismo</t>
  </si>
  <si>
    <t>COLUMBUS INSTRUMENTS</t>
  </si>
  <si>
    <t>OXYMAX CLAMS-HC1264-C(HS)-A(XYZ)-FM(AFA)-DM-BM-RW-SS</t>
  </si>
  <si>
    <t>vcortesm@gmail.com</t>
  </si>
  <si>
    <t>Departamento de Quimica Farmacologica y Toxicologica</t>
  </si>
  <si>
    <t>QUORUM</t>
  </si>
  <si>
    <t>PP3010T</t>
  </si>
  <si>
    <t>riveros.ana@gmail.com</t>
  </si>
  <si>
    <t>CYTEK® BIOSCIENCES</t>
  </si>
  <si>
    <t>3 LASER V/B/R 38+3 CANALES</t>
  </si>
  <si>
    <t>rvalenzb@uc.cl</t>
  </si>
  <si>
    <t>MICRO TURBINE TECHNOLOGY BV</t>
  </si>
  <si>
    <t>MTT MICRO TURBINE LAB</t>
  </si>
  <si>
    <t>mario.toledo@usm.cl</t>
  </si>
  <si>
    <t>ALPHA300RA-TRUESURFACE</t>
  </si>
  <si>
    <t>Ruta 68, Km 20</t>
  </si>
  <si>
    <t>mj.inestrosa@gmail.com</t>
  </si>
  <si>
    <t>HT 7800</t>
  </si>
  <si>
    <t>jmaya@med.uchile.cl</t>
  </si>
  <si>
    <t>Centro de Neurociencias</t>
  </si>
  <si>
    <t>FV3000</t>
  </si>
  <si>
    <t>ana.cardenas@uv.cl</t>
  </si>
  <si>
    <t>@XI COMPUTERS</t>
  </si>
  <si>
    <t>CPU-GPU HPC</t>
  </si>
  <si>
    <t>victor.pinto@gmail.com</t>
  </si>
  <si>
    <t>OXFORD NANOPORE TECHNOLOGIES/AGILENT TECHNOLOGIES/THERMOSCIENTIFIC/THERMOSCIENTIFIC</t>
  </si>
  <si>
    <t>GRIDION/4150 BIOANALYZER TAPESTATION CON COMPUTADOR/1323/TSX2320FV</t>
  </si>
  <si>
    <t>ibacache.claudia@gmail.com</t>
  </si>
  <si>
    <t>Departamento de Ingenieria Quimica y Bioprocesos</t>
  </si>
  <si>
    <t xml:space="preserve">702E MULTIDRIVE </t>
  </si>
  <si>
    <t>mcmoreno@gmail.com</t>
  </si>
  <si>
    <t>THERMOFISHER</t>
  </si>
  <si>
    <t>EXTREVA ASE</t>
  </si>
  <si>
    <t>QUANSER</t>
  </si>
  <si>
    <t>2022 SELF-DRIVING CAR STUDIO</t>
  </si>
  <si>
    <t>Valparaiso</t>
  </si>
  <si>
    <t>francisco.vargasp@usm.cl</t>
  </si>
  <si>
    <t>Unidad de Equipamiento Científico Maini</t>
  </si>
  <si>
    <t>Instituto de Ciencias Biomedicas, Universidad Andres Bello.</t>
  </si>
  <si>
    <t xml:space="preserve">Centro de Equipamiento Maini - Ucn </t>
  </si>
  <si>
    <t>Laboratorio de Sistemas de Conversión de Potencia Eléctrica</t>
  </si>
  <si>
    <t>Universidad de Talca, Campus Lircay</t>
  </si>
  <si>
    <t>Edificio Eduardo Morales Santos, Universidad de Santiago de Chile</t>
  </si>
  <si>
    <t>Universidad de Playa Ancha</t>
  </si>
  <si>
    <t>Sala de Servidores, Escuela de Ingeniería, Puc</t>
  </si>
  <si>
    <t>Bioterio Cibem. Campus Casa Central Pontificia Universidad Católica de Chile</t>
  </si>
  <si>
    <t>Universidad de Aysén</t>
  </si>
  <si>
    <t>Laboratorio de Microscopia Avanzada, Facultad de Ciencias, Universidad de Valparaíso.</t>
  </si>
  <si>
    <t>Universidad de Santiago de Chile - Segic</t>
  </si>
  <si>
    <t>Departamento de Ingeniería Química, Campus San Joaquín, Universidad Católica</t>
  </si>
  <si>
    <t>Laboratorio de Productos de Ingeniería A Base de Madera y Adhesivos (Prodima-Lab), departamento de I</t>
  </si>
  <si>
    <t>Faculta de Química y de Farmacia, Campus San Joaquín, Pontificia Universidad Católica</t>
  </si>
  <si>
    <t>Departamento de Geología, Facultad de Ciencias Físicas y Matemáticas, Universidad de Chile</t>
  </si>
  <si>
    <t>Laboratorio 115, departamento de Ciencias Agropecuarias y Acuícolas, Edificio Adalberto Salas, Campu</t>
  </si>
  <si>
    <t xml:space="preserve">Facultad de Ciencias Quimicas y Farmaceuticas, Universidad de Chile </t>
  </si>
  <si>
    <t>Laboratorio de Caracterización de Materiales de la Universidad de O´Higgins. Dispone de 60 M2 Para E</t>
  </si>
  <si>
    <t>Laboratorio de Neurociencia Cognitiva de la Escuela de Psicología de la Universidad Católica del Nor</t>
  </si>
  <si>
    <t xml:space="preserve">Universidad de la Serena, Facultad de Ciencias, departamento de Química, laboratorio de Catálisis y </t>
  </si>
  <si>
    <t>Centro de Biotecnología, Universidad de Concepción. laboratorio de Bioespectroscopía y Quimiometría.</t>
  </si>
  <si>
    <t>Universidad de la Frontera</t>
  </si>
  <si>
    <t>Laboratorio de Energías Renovables de la Universidad Técnica Federico Santa María</t>
  </si>
  <si>
    <t>Facultad de Química y de Farmacia de la Pontificia Universidad Católica de Chile</t>
  </si>
  <si>
    <t xml:space="preserve">	Facultad de Medicina Universidad de Chile</t>
  </si>
  <si>
    <t>Centro de Estudios Nucleares (CEN) Lo Aguirre</t>
  </si>
  <si>
    <t>Región del Libertador General Bernardo O'Higgins</t>
  </si>
  <si>
    <t>Región Aysén del General Carlos Ibáñez del Campo</t>
  </si>
  <si>
    <t>1.1</t>
  </si>
  <si>
    <t>Cromatógrafos y Espectrómetros - CROMA</t>
  </si>
  <si>
    <t>1.2</t>
  </si>
  <si>
    <t>Cromatógrafos y Espectrómetros - ESPEC</t>
  </si>
  <si>
    <t>3.1</t>
  </si>
  <si>
    <t>3.2</t>
  </si>
  <si>
    <t>Eusebio Lillo N°667, Coyhaique</t>
  </si>
  <si>
    <t>Museo Universidad de Tarapacá San Miguel de Azapa XV Región de Arica y Parinacota, Camino a Azapa Km 12, Arica</t>
  </si>
  <si>
    <t>Avda. Rudecindo Ortega N°02950, Temuco</t>
  </si>
  <si>
    <t>Lago Panguipulli N°1390</t>
  </si>
  <si>
    <t>General Lagos N°2086, Campus Miraflores, Valdivia</t>
  </si>
  <si>
    <t>Plaza Muñoz Gamero N°1055, Punta Arenas</t>
  </si>
  <si>
    <t>Avda. Federico Sta. María N°6090</t>
  </si>
  <si>
    <t>Avda. Gran Bretaña N°1093</t>
  </si>
  <si>
    <t>Subida Leopoldo Carvallo N°270</t>
  </si>
  <si>
    <t>Avda. Libertador Bernardo O'Higgins N°611</t>
  </si>
  <si>
    <t>Avenida Libertador Bernardo O´Higgins N°611, Edificio E, Piso -1, Laboratorio de Caracterización de Materiales</t>
  </si>
  <si>
    <t>Avda. Plaza N°2501, Las Condes</t>
  </si>
  <si>
    <t>Avda. República N°330, Santiago</t>
  </si>
  <si>
    <t>Dr. Carlos Lorca Tobar N°964, Independencia</t>
  </si>
  <si>
    <t>Echaurren N°183, Santiago</t>
  </si>
  <si>
    <t>Avda. Victor Jara N°3493, Estación Central</t>
  </si>
  <si>
    <t>Diagonal Las Torres N°2640, Peñalolén</t>
  </si>
  <si>
    <t>EQY230005</t>
  </si>
  <si>
    <t>EQY230010</t>
  </si>
  <si>
    <t>EQY230018</t>
  </si>
  <si>
    <t>EQY230019</t>
  </si>
  <si>
    <t>EQY230021</t>
  </si>
  <si>
    <t>EQY230023</t>
  </si>
  <si>
    <t>EQY230027</t>
  </si>
  <si>
    <t>Nucleo de Desarrollo Cientifico y Tecnologico</t>
  </si>
  <si>
    <t>Departamento de Ciencias Fisiologicas</t>
  </si>
  <si>
    <t>Instituto de Ciencias e Innovacion En Medicina</t>
  </si>
  <si>
    <t>Facultad de Medicina Clinica Alemana</t>
  </si>
  <si>
    <t>Departamento de Bioquimica Clinica e Inmunologia</t>
  </si>
  <si>
    <t xml:space="preserve"> Austral-Omics</t>
  </si>
  <si>
    <t>Vicerrectoria de Investigacion Desarrollo y Creacion Artistica</t>
  </si>
  <si>
    <t>Departamento de Ingenieria Electrica</t>
  </si>
  <si>
    <t>Marcela Calabi Floody</t>
  </si>
  <si>
    <t>A step down for a step up in frontier knowledge: Strengthening interregional research on ultrastructure and nanostructured materials.</t>
  </si>
  <si>
    <t>Microscopio Electrónico de Transmisión</t>
  </si>
  <si>
    <t>Nelson Barrera Rojas</t>
  </si>
  <si>
    <t>Correlative High-Speed BioAFM to reveal combined nanomechanical properties and quantitative imaging from single molecule to biological tissues.</t>
  </si>
  <si>
    <t>Sistema integrado de Microscopía de Fuerza Atómica de alta velocidad y resolucion, Nano Wizard</t>
  </si>
  <si>
    <t>Flavio Salazar Onfray</t>
  </si>
  <si>
    <t>High-resolution spectral flow cytometry platform for biopharmaceutical products characterization and analysis of samples derived from clinical and translational research.</t>
  </si>
  <si>
    <t>Separador Celular Cytek Aurora CS mas Analizador Celular Cytek Aurora</t>
  </si>
  <si>
    <t>Ivan Alfaro Cortez</t>
  </si>
  <si>
    <t>IMPLEMENTATION OF AN INTEGRATED SCREENING PLATFORM FOR THERAPEUTIC DISCOVERY AND INNOVATION IN BIOMEDICAL RESEARCH CENTERS OF CENTRAL CHILEAN MACROZONE.</t>
  </si>
  <si>
    <t>Platform of phenotypic and target-based screening for drug discovery and characterization</t>
  </si>
  <si>
    <t>Felipe Zuñiga Arbalti</t>
  </si>
  <si>
    <t>Advancing Precision Medicine Research in Southern Chile through a Genetic Platform: Predictive and Prognostic Biomarkers, Novel Treatments, and Therapeutic Target Discovery.</t>
  </si>
  <si>
    <t>MGI Genetic Integrated Platform</t>
  </si>
  <si>
    <t>NextSeq 2000: The next step in high throughput sequencing capability for Chile. NextSeq 2000: El siguiente paso en capacidad de secuenciación masiva en Chile.</t>
  </si>
  <si>
    <t>NextSeq 2000 System</t>
  </si>
  <si>
    <t>Configurable Electrical Vehicle Supply Equipment for Testing Electric Vehicles and Enhancing Interoperability with Smart Grids.</t>
  </si>
  <si>
    <t>Configurable Electrical Vehicle Supply Equipment for Testing Electric Vehicles and Enhancing Interoperability with Smart Grids</t>
  </si>
  <si>
    <t>marcela.calabi@ufrontera.cl</t>
  </si>
  <si>
    <t>fsalazar@u.uchile.cl</t>
  </si>
  <si>
    <t>alfobioq@gmail.com</t>
  </si>
  <si>
    <t>fzuniga@udec.cl</t>
  </si>
  <si>
    <t>HT7820</t>
  </si>
  <si>
    <t>JPK-ZEISS</t>
  </si>
  <si>
    <t>ULTRASPEED 2-LSM 900</t>
  </si>
  <si>
    <t>CYTEK</t>
  </si>
  <si>
    <t>AURORA 5L</t>
  </si>
  <si>
    <t xml:space="preserve">(1) ZEISS, (2) BMG LABTECH, (3) MALVERN PANALYTICAL, (4) BECKMAN COULTER. </t>
  </si>
  <si>
    <t xml:space="preserve">(1) CELL DISCOVERER 7, (2) CLARIOSTAR, (3) PEAQ-ITC, (4) BIOMEK I7 </t>
  </si>
  <si>
    <t>MGI</t>
  </si>
  <si>
    <t>MGI MGISP-100RS, MGI GENETIC SEQUENCER DNBSEQ-G50RS AND MGI MEGABOLT BIOINFORMATICS</t>
  </si>
  <si>
    <t>ILLUMINA</t>
  </si>
  <si>
    <t xml:space="preserve">20038897 </t>
  </si>
  <si>
    <t>Austral-Omics, Universidad Austral</t>
  </si>
  <si>
    <t>KEYSIGHT</t>
  </si>
  <si>
    <t>CUSTOMIZED ELECTROMOBILITY PLATFORM</t>
  </si>
  <si>
    <t>Victor Lamas N°1290, Concepción</t>
  </si>
  <si>
    <t>Avda. Las Condes N°12461, Las Condes</t>
  </si>
  <si>
    <t>Avda. Victor Jara N°3519, Estación Central</t>
  </si>
  <si>
    <t>Laboratorio de Fabricación de Materiales, Departamento de Física, Universidad de Santiago de Chile</t>
  </si>
  <si>
    <t>Edificio Bioren (1er Piso), Universidad de La Frontera</t>
  </si>
  <si>
    <t>Facultad de Ciencias Biológicas, Pontificia Universidad Católica de Chile</t>
  </si>
  <si>
    <t>Unit Spectral Flow Cytometry, Redeca, ICBM</t>
  </si>
  <si>
    <t xml:space="preserve">Edificio Plaza de la Investigación </t>
  </si>
  <si>
    <t>Departamento de Bioquimica Clinica e Inmunologia, Facultad de Farmacia, Universidad de Concepcion</t>
  </si>
  <si>
    <t>Universidad de Santiago de Chile</t>
  </si>
  <si>
    <t>UPLC Clase I Xevo GS-XS-QTOF</t>
  </si>
  <si>
    <t>PRECISION</t>
  </si>
  <si>
    <t>X-RAD 320</t>
  </si>
  <si>
    <t>Evo 15</t>
  </si>
  <si>
    <t>Z4EZMY005X y Z4ACCEM05L</t>
  </si>
  <si>
    <t>Asylum Research- Oxford Instruments</t>
  </si>
  <si>
    <t>Jupiter XR</t>
  </si>
  <si>
    <t>Quattro S</t>
  </si>
  <si>
    <t>Thermo Scientific Fisher</t>
  </si>
  <si>
    <t>TSQ Fortis</t>
  </si>
  <si>
    <t>FitoClima PHL 20000</t>
  </si>
  <si>
    <t>ARALAB</t>
  </si>
  <si>
    <t>Segundo subsuelo Edificio 210, Sala R8, Unidad de experimentación Vegetal</t>
  </si>
  <si>
    <t>CMOS</t>
  </si>
  <si>
    <t>MEA5000</t>
  </si>
  <si>
    <t>DEKATI</t>
  </si>
  <si>
    <t>ELPI+HR</t>
  </si>
  <si>
    <t>GridION X5 - GRD X5B003</t>
  </si>
  <si>
    <t>Sala de Preparación de muestras de la Unidad de Secuenciación y Tecnologías Omicas, Edificio 210, Primer Subterráneo</t>
  </si>
  <si>
    <t>GridION Mk1 = GRD-X5B003; MinION Mk1 = MIN-101C; Flonge = ADP-FLG001; volTRAX v2 = VOL-V2002B</t>
  </si>
  <si>
    <t>Laboratorio de Genómica Marina, Desarrollo y Evolución - Edificio de Biología Molecular - Facultad de Ciencias Biológicas</t>
  </si>
  <si>
    <t>IBM</t>
  </si>
  <si>
    <t>Elastic Storage System ESS 5000 + ESS 3200</t>
  </si>
  <si>
    <t>Centro de Investigación en Trombosis</t>
  </si>
  <si>
    <t>Endress+Hauser Analytik Jena</t>
  </si>
  <si>
    <t>Multi N/C 3100 Duo</t>
  </si>
  <si>
    <t>Campus Instituto de la Patagonia / Laboratorio de Biogeoquimica Ambiental /Facultad de Ciencias</t>
  </si>
  <si>
    <t>Leica</t>
  </si>
  <si>
    <t>Stellaris 5</t>
  </si>
  <si>
    <t>Laboratorio de Microscopía Confocal, Edificio Facultad de Medicina</t>
  </si>
  <si>
    <t>ICS-6000/iCAP-TQe</t>
  </si>
  <si>
    <t>M4 Tornado Plus</t>
  </si>
  <si>
    <t>AVANCE NEO 400 MHz</t>
  </si>
  <si>
    <t>Intelligent Imaging Innovations (3i)</t>
  </si>
  <si>
    <t>VIVO Multiphoton</t>
  </si>
  <si>
    <t>Bioterio de Inmunología, Campus Isla Teja</t>
  </si>
  <si>
    <t>SAXSPoint 2.0</t>
  </si>
  <si>
    <t>Nanalysis Corp.</t>
  </si>
  <si>
    <t>C17882022</t>
  </si>
  <si>
    <t>Avda. Presidente Manuel Bulnes N°01890, Punta Arenas</t>
  </si>
  <si>
    <t>Micromeritics</t>
  </si>
  <si>
    <t>Storage UNITY 480XT, Servidores R640 GPU T4</t>
  </si>
  <si>
    <t>PHOTON III C14</t>
  </si>
  <si>
    <t xml:space="preserve"> Oxford Instruments Asylum</t>
  </si>
  <si>
    <t>RTDS SIMULATOR PHIL CONFIGURATION</t>
  </si>
  <si>
    <t>General Bari N°699, Valparaíso_x0000_</t>
  </si>
  <si>
    <t>Centro Avanzado de Ingeniería Eléctrica y Electrónica (AC3E)</t>
  </si>
  <si>
    <t>RTDS Technologies_x0000_</t>
  </si>
  <si>
    <t>SEAHORSE XF PRO ANALYZER</t>
  </si>
  <si>
    <t>MagVenture</t>
  </si>
  <si>
    <t>MagPro x100</t>
  </si>
  <si>
    <t>TA Instruments</t>
  </si>
  <si>
    <t>ODP 868</t>
  </si>
  <si>
    <t>BD / Illumina</t>
  </si>
  <si>
    <t>FACS Melody / Miseq</t>
  </si>
  <si>
    <t>Laboratorio de Genómica</t>
  </si>
  <si>
    <t>Eppendorf</t>
  </si>
  <si>
    <t>Dasbox + BioFlo 120</t>
  </si>
  <si>
    <t>Laboratorio Austral-omics, Campus Isla Teja</t>
  </si>
  <si>
    <t>Bibiana Jara Vergara (*)</t>
  </si>
  <si>
    <t>Nicole Fritz Silva (*)</t>
  </si>
  <si>
    <t>Lohengrin Cavieres (*)</t>
  </si>
  <si>
    <t>Claudio Burgos Mellado</t>
  </si>
  <si>
    <t>QUANTERIX</t>
  </si>
  <si>
    <t>HD-X SIMOA.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</si>
</sst>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\ * #,##0.00_-;\-&quot;$&quot;\ * #,##0.00_-;_-&quot;$&quot;\ * &quot;-&quot;??_-;_-@_-"/>
    <numFmt numFmtId="165" formatCode="_-* #,##0.00_-;\-* #,##0.00_-;_-* &quot;-&quot;??_-;_-@_-"/>
  </numFmts>
  <fonts count="18" x14ac:knownFonts="1">
    <font>
      <sz val="11"/>
      <color rgb="FF000000"/>
      <name val="Calibri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Calibri"/>
      <family val="2"/>
    </font>
    <font>
      <sz val="9"/>
      <color theme="4" tint="-0.249977111117893"/>
      <name val="Calibri"/>
      <family val="2"/>
    </font>
    <font>
      <b/>
      <sz val="11"/>
      <color rgb="FF000000"/>
      <name val="Calibri"/>
      <family val="2"/>
    </font>
    <font>
      <sz val="9"/>
      <color theme="0"/>
      <name val="Calibri"/>
      <family val="2"/>
    </font>
    <font>
      <sz val="11"/>
      <color theme="0"/>
      <name val="Calibri"/>
      <family val="2"/>
    </font>
    <font>
      <vertAlign val="superscript"/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</font>
    <font>
      <b/>
      <sz val="9"/>
      <name val="Calibri"/>
      <family val="2"/>
    </font>
    <font>
      <sz val="9"/>
      <color indexed="81"/>
      <name val="Tahoma"/>
      <family val="2"/>
    </font>
    <font>
      <b/>
      <sz val="9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165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</cellStyleXfs>
  <cellXfs count="85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pivotButton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8" fillId="0" borderId="1" xfId="0" pivotButton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pivotButton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1" xfId="0" pivotButton="1" applyFont="1" applyBorder="1" applyAlignment="1">
      <alignment horizontal="center" vertical="center" wrapText="1"/>
    </xf>
    <xf numFmtId="0" fontId="1" fillId="0" borderId="1" xfId="0" pivotButton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1" xfId="0" pivotButton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pivotButton="1" applyFont="1" applyBorder="1" applyAlignment="1">
      <alignment vertical="center" wrapText="1"/>
    </xf>
    <xf numFmtId="0" fontId="3" fillId="0" borderId="1" xfId="0" pivotButton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pivotButton="1" applyFont="1" applyBorder="1" applyAlignment="1">
      <alignment vertical="center"/>
    </xf>
    <xf numFmtId="0" fontId="10" fillId="0" borderId="0" xfId="0" applyFont="1"/>
    <xf numFmtId="0" fontId="9" fillId="0" borderId="0" xfId="0" applyFont="1" applyAlignment="1">
      <alignment vertical="center" wrapText="1"/>
    </xf>
    <xf numFmtId="0" fontId="1" fillId="0" borderId="3" xfId="0" applyFont="1" applyBorder="1" applyAlignment="1">
      <alignment horizontal="left" vertical="center"/>
    </xf>
    <xf numFmtId="0" fontId="1" fillId="4" borderId="2" xfId="0" applyFont="1" applyFill="1" applyBorder="1" applyAlignment="1">
      <alignment vertical="center" wrapText="1"/>
    </xf>
    <xf numFmtId="0" fontId="1" fillId="0" borderId="0" xfId="0" pivotButton="1" applyFont="1" applyAlignment="1">
      <alignment vertical="center"/>
    </xf>
    <xf numFmtId="0" fontId="1" fillId="0" borderId="0" xfId="0" pivotButton="1" applyFont="1" applyAlignment="1">
      <alignment horizontal="center" vertical="center"/>
    </xf>
    <xf numFmtId="0" fontId="1" fillId="5" borderId="2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indent="1"/>
    </xf>
    <xf numFmtId="0" fontId="13" fillId="0" borderId="0" xfId="0" applyFont="1"/>
    <xf numFmtId="0" fontId="1" fillId="0" borderId="0" xfId="0" pivotButton="1" applyFont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" fillId="0" borderId="5" xfId="0" pivotButton="1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6" borderId="2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</cellXfs>
  <cellStyles count="5">
    <cellStyle name="Millares 2" xfId="2"/>
    <cellStyle name="Moneda 2" xfId="3"/>
    <cellStyle name="Normal" xfId="0" builtinId="0"/>
    <cellStyle name="Normal 2" xfId="4"/>
    <cellStyle name="Normal 3" xfId="1"/>
  </cellStyles>
  <dxfs count="10696"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horizontal="center" readingOrder="0"/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border>
        <vertical style="thin">
          <color rgb="FF999999"/>
        </vertical>
        <horizontal style="thin">
          <color rgb="FF999999"/>
        </horizontal>
      </border>
    </dxf>
    <dxf>
      <border>
        <vertical style="thin">
          <color rgb="FF999999"/>
        </vertical>
        <horizontal style="thin">
          <color rgb="FF999999"/>
        </horizontal>
      </border>
    </dxf>
    <dxf>
      <border>
        <vertical style="thin">
          <color rgb="FF999999"/>
        </vertical>
        <horizontal style="thin">
          <color rgb="FF999999"/>
        </horizontal>
      </border>
    </dxf>
    <dxf>
      <border>
        <vertical style="thin">
          <color rgb="FF999999"/>
        </vertical>
        <horizontal style="thin">
          <color rgb="FF999999"/>
        </horizontal>
      </border>
    </dxf>
    <dxf>
      <border>
        <vertical style="thin">
          <color rgb="FF999999"/>
        </vertical>
        <horizontal style="thin">
          <color rgb="FF999999"/>
        </horizontal>
      </border>
    </dxf>
    <dxf>
      <border>
        <vertical style="thin">
          <color rgb="FF999999"/>
        </vertical>
        <horizontal style="thin">
          <color rgb="FF999999"/>
        </horizontal>
      </border>
    </dxf>
    <dxf>
      <border>
        <vertical style="thin">
          <color rgb="FF999999"/>
        </vertical>
        <horizontal style="thin">
          <color rgb="FF999999"/>
        </horizontal>
      </border>
    </dxf>
    <dxf>
      <border>
        <vertical style="thin">
          <color rgb="FF999999"/>
        </vertical>
        <horizontal style="thin">
          <color rgb="FF999999"/>
        </horizontal>
      </border>
    </dxf>
    <dxf>
      <border>
        <vertical style="thin">
          <color rgb="FF999999"/>
        </vertical>
        <horizontal style="thin">
          <color rgb="FF999999"/>
        </horizontal>
      </border>
    </dxf>
    <dxf>
      <border>
        <vertical style="thin">
          <color rgb="FF999999"/>
        </vertical>
        <horizontal style="thin">
          <color rgb="FF999999"/>
        </horizontal>
      </border>
    </dxf>
    <dxf>
      <border>
        <vertical style="thin">
          <color rgb="FF999999"/>
        </vertical>
        <horizontal style="thin">
          <color rgb="FF999999"/>
        </horizontal>
      </border>
    </dxf>
    <dxf>
      <border>
        <vertical style="thin">
          <color rgb="FF999999"/>
        </vertical>
        <horizontal style="thin">
          <color rgb="FF999999"/>
        </horizontal>
      </border>
    </dxf>
    <dxf>
      <border>
        <vertical style="thin">
          <color rgb="FF999999"/>
        </vertical>
        <horizontal style="thin">
          <color rgb="FF999999"/>
        </horizontal>
      </border>
    </dxf>
    <dxf>
      <border>
        <vertical style="thin">
          <color rgb="FF999999"/>
        </vertical>
        <horizontal style="thin">
          <color rgb="FF999999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left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b/>
      </font>
    </dxf>
    <dxf>
      <font>
        <b val="0"/>
      </font>
    </dxf>
    <dxf>
      <font>
        <b/>
      </font>
    </dxf>
    <dxf>
      <font>
        <color theme="1"/>
      </font>
    </dxf>
    <dxf>
      <font>
        <b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alignment wrapText="1" readingOrder="0"/>
    </dxf>
    <dxf>
      <alignment wrapText="0" readingOrder="0"/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</dxfs>
  <tableStyles count="0" defaultTableStyle="TableStyleMedium9"/>
  <colors>
    <mruColors>
      <color rgb="FFCCFF99"/>
      <color rgb="FFE7EE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.%20SISTEMAS%20DTP/VISUALIZADOR%20DE%20EQUIPOS/equipos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</sheetNames>
    <sheetDataSet>
      <sheetData sheetId="0">
        <row r="6">
          <cell r="A6" t="str">
            <v>Folio</v>
          </cell>
          <cell r="B6" t="str">
            <v>Programa</v>
          </cell>
          <cell r="C6" t="str">
            <v>Institución</v>
          </cell>
          <cell r="D6" t="str">
            <v>Región Instalación del Equipo</v>
          </cell>
          <cell r="E6" t="str">
            <v>Tipo de Equipamiento</v>
          </cell>
          <cell r="F6" t="str">
            <v>Equipo</v>
          </cell>
          <cell r="G6" t="str">
            <v>Marca</v>
          </cell>
          <cell r="H6" t="str">
            <v>Modelo</v>
          </cell>
          <cell r="I6" t="str">
            <v>Coordinador Responsable</v>
          </cell>
          <cell r="J6" t="str">
            <v>Email</v>
          </cell>
        </row>
        <row r="7">
          <cell r="A7" t="str">
            <v>EQY210015</v>
          </cell>
          <cell r="B7" t="str">
            <v>FONDEQUIP</v>
          </cell>
          <cell r="C7" t="str">
            <v>UNIVERSIDAD DE SANTIAGO DE CHILE</v>
          </cell>
          <cell r="D7" t="str">
            <v>Región Metropolitana</v>
          </cell>
          <cell r="E7" t="str">
            <v>Otros</v>
          </cell>
          <cell r="F7" t="str">
            <v>MULTI-SITE POWER SYSTEM REAL TIME SIMULATOR WITH PHIL</v>
          </cell>
          <cell r="G7" t="str">
            <v>OPAL RT</v>
          </cell>
          <cell r="H7" t="str">
            <v>OPAL RT</v>
          </cell>
          <cell r="I7" t="str">
            <v>HECTOR CHAVEZ</v>
          </cell>
          <cell r="J7" t="str">
            <v>h.chavez.orostica@gmail.com</v>
          </cell>
        </row>
        <row r="8">
          <cell r="A8" t="str">
            <v>EQY210003</v>
          </cell>
          <cell r="B8" t="str">
            <v>FONDEQUIP</v>
          </cell>
          <cell r="C8" t="str">
            <v>PONTIFICIA UNIVERSIDAD CATOLICA DE CHILE</v>
          </cell>
          <cell r="D8" t="str">
            <v>Región Metropolitana</v>
          </cell>
          <cell r="E8" t="str">
            <v>Otros</v>
          </cell>
          <cell r="F8" t="str">
            <v>RESONADOR MAGNÉTICO DE CUERPO COMPLETO 0.55 T</v>
          </cell>
          <cell r="G8" t="str">
            <v>Siemens Healthineers</v>
          </cell>
          <cell r="H8" t="str">
            <v>MAGNETOM Free.Max</v>
          </cell>
          <cell r="I8" t="str">
            <v>Claudia Prieto</v>
          </cell>
          <cell r="J8" t="str">
            <v>claudia.prieto@kcl.ac.uk</v>
          </cell>
        </row>
        <row r="9">
          <cell r="A9" t="str">
            <v>EQY210001</v>
          </cell>
          <cell r="B9" t="str">
            <v>FONDEQUIP</v>
          </cell>
          <cell r="C9" t="str">
            <v>UNIVERSIDAD DE CHILE</v>
          </cell>
          <cell r="D9" t="str">
            <v>Región Metropolitana</v>
          </cell>
          <cell r="E9" t="str">
            <v>Otros</v>
          </cell>
          <cell r="F9" t="str">
            <v>RENOVACIÓN INFRAESTRUCTURA NLHPC</v>
          </cell>
          <cell r="G9" t="str">
            <v>Dell</v>
          </cell>
          <cell r="H9" t="str">
            <v>PowerEdge C6420</v>
          </cell>
          <cell r="I9" t="str">
            <v>Jaime San Martin</v>
          </cell>
          <cell r="J9" t="str">
            <v>jsanmart@dim.uchile.cl</v>
          </cell>
        </row>
        <row r="10">
          <cell r="A10" t="str">
            <v>EQY200033</v>
          </cell>
          <cell r="B10" t="str">
            <v>FONDEQUIP</v>
          </cell>
          <cell r="C10" t="str">
            <v>CORPORACION INSTITUTO MILENIO DE OCEANOGRAFIA</v>
          </cell>
          <cell r="D10" t="str">
            <v>Región de Antofagasta</v>
          </cell>
          <cell r="E10" t="str">
            <v>Otros</v>
          </cell>
          <cell r="F10" t="str">
            <v>INTEGRATED DEEP-OCEAN OBSERVING SYSTEM</v>
          </cell>
          <cell r="G10" t="str">
            <v>Casco Antiguo plataforma observacional</v>
          </cell>
          <cell r="H10" t="str">
            <v>IDOOS</v>
          </cell>
          <cell r="I10" t="str">
            <v>Marcos Moreno</v>
          </cell>
          <cell r="J10" t="str">
            <v>marcos.more@hotmail.com</v>
          </cell>
        </row>
        <row r="11">
          <cell r="A11" t="str">
            <v>EQY200027</v>
          </cell>
          <cell r="B11" t="str">
            <v>FONDEQUIP</v>
          </cell>
          <cell r="C11" t="str">
            <v>FUNDACION CIENCIA PARA LA VIDA</v>
          </cell>
          <cell r="D11" t="str">
            <v>Región Metropolitana</v>
          </cell>
          <cell r="E11" t="str">
            <v>Otros</v>
          </cell>
          <cell r="F11" t="str">
            <v>LABORATORIO DE BIOCONTENCIÓN NIVEL 3/4 CON UNIDAD ANIMAL</v>
          </cell>
          <cell r="G11" t="str">
            <v>Diseñado según requerimientos indicados</v>
          </cell>
          <cell r="H11" t="str">
            <v>Diseñado según requerimientos indicados</v>
          </cell>
          <cell r="I11" t="str">
            <v>Nicole Tischler</v>
          </cell>
          <cell r="J11" t="str">
            <v>ntischler@cienciavida.org</v>
          </cell>
        </row>
        <row r="12">
          <cell r="A12" t="str">
            <v>EQY200021</v>
          </cell>
          <cell r="B12" t="str">
            <v>FONDEQUIP</v>
          </cell>
          <cell r="C12" t="str">
            <v>UNIVERSIDAD DEL DESARROLLO</v>
          </cell>
          <cell r="D12" t="str">
            <v>Región Metropolitana</v>
          </cell>
          <cell r="E12" t="str">
            <v>Otros</v>
          </cell>
          <cell r="F12" t="str">
            <v>PLATFORM FOR STANDARDIZATION CHARACTERIZATION AND CALIBRACION OF ENVIRONNMENTAL SENSORS</v>
          </cell>
          <cell r="G12" t="str">
            <v>Thermo Scientific Magee Air Metrics GRIMM TSI HOBO SEAL Spectroquant</v>
          </cell>
          <cell r="H12" t="str">
            <v>Diverse</v>
          </cell>
          <cell r="I12" t="str">
            <v>Camilo Rodriguez</v>
          </cell>
          <cell r="J12" t="str">
            <v>camilorodriguez@ingenieros.udd.cl</v>
          </cell>
        </row>
        <row r="13">
          <cell r="A13" t="str">
            <v>EQM210230</v>
          </cell>
          <cell r="B13" t="str">
            <v>FONDEQUIP</v>
          </cell>
          <cell r="C13" t="str">
            <v>UNIVERSIDAD AUSTRAL DE CHILE</v>
          </cell>
          <cell r="D13" t="str">
            <v>Región de Los Ríos</v>
          </cell>
          <cell r="E13" t="str">
            <v>Otros</v>
          </cell>
          <cell r="F13" t="str">
            <v>ABI3500XL GENETIC ANALYZER FOR SEQUENCE TYPING  FRAGMENT ANALYSIS</v>
          </cell>
          <cell r="G13" t="str">
            <v>Applied Biosystems Thermo Fisher</v>
          </cell>
          <cell r="H13" t="str">
            <v xml:space="preserve">3500xL </v>
          </cell>
          <cell r="I13" t="str">
            <v>Andrea Silva</v>
          </cell>
          <cell r="J13" t="str">
            <v>andrea.silva@uach.cl</v>
          </cell>
        </row>
        <row r="14">
          <cell r="A14" t="str">
            <v>EQM210225</v>
          </cell>
          <cell r="B14" t="str">
            <v>FONDEQUIP</v>
          </cell>
          <cell r="C14" t="str">
            <v>UNIVERSIDAD DEL BIO-BIO</v>
          </cell>
          <cell r="D14" t="str">
            <v>Región del Bío-Bío</v>
          </cell>
          <cell r="E14" t="str">
            <v>Otros</v>
          </cell>
          <cell r="F14" t="str">
            <v>IMPRESORA 3D INDUSTRIAL BE MORE 3D</v>
          </cell>
          <cell r="G14" t="str">
            <v>Be-More 3D</v>
          </cell>
          <cell r="H14" t="str">
            <v>BEM 1 PRO 3D-7500</v>
          </cell>
          <cell r="I14" t="str">
            <v>Claudia Munoz</v>
          </cell>
          <cell r="J14" t="str">
            <v>clmunoz@ubiobio.cl</v>
          </cell>
        </row>
        <row r="15">
          <cell r="A15" t="str">
            <v>EQM210208</v>
          </cell>
          <cell r="B15" t="str">
            <v>FONDEQUIP</v>
          </cell>
          <cell r="C15" t="str">
            <v>UNIVERSIDAD MAYOR</v>
          </cell>
          <cell r="D15" t="str">
            <v>Región Metropolitana</v>
          </cell>
          <cell r="E15" t="str">
            <v>Otros</v>
          </cell>
          <cell r="F15" t="str">
            <v>CHROMIUM CONTROLLER</v>
          </cell>
          <cell r="G15" t="str">
            <v>10x Genomics</v>
          </cell>
          <cell r="H15" t="str">
            <v>Chromium Controller</v>
          </cell>
          <cell r="I15" t="str">
            <v>Elena Vidal</v>
          </cell>
          <cell r="J15" t="str">
            <v>eavidal@uc.cl</v>
          </cell>
        </row>
        <row r="16">
          <cell r="A16" t="str">
            <v>EQM210207</v>
          </cell>
          <cell r="B16" t="str">
            <v>FONDEQUIP</v>
          </cell>
          <cell r="C16" t="str">
            <v>UNIVERSIDAD DE VALPARAISO</v>
          </cell>
          <cell r="D16" t="str">
            <v>Región de Valparaíso</v>
          </cell>
          <cell r="E16" t="str">
            <v>Otros</v>
          </cell>
          <cell r="F16" t="str">
            <v>ULTRACENTRÍFUGA</v>
          </cell>
          <cell r="G16" t="str">
            <v>BECKMAN COULTER</v>
          </cell>
          <cell r="H16" t="str">
            <v>OPTIMA XPN-100</v>
          </cell>
          <cell r="I16" t="str">
            <v>Agustín Martinez</v>
          </cell>
          <cell r="J16" t="str">
            <v>agustin.martinez@uv.cl</v>
          </cell>
        </row>
        <row r="17">
          <cell r="A17" t="str">
            <v>EQM210203</v>
          </cell>
          <cell r="B17" t="str">
            <v>FONDEQUIP</v>
          </cell>
          <cell r="C17" t="str">
            <v>PONTIFICIA UNIVERSIDAD CATOLICA DE CHILE</v>
          </cell>
          <cell r="D17" t="str">
            <v>Región Metropolitana</v>
          </cell>
          <cell r="E17" t="str">
            <v>Otros</v>
          </cell>
          <cell r="F17" t="str">
            <v>SISTEMA DE BIORREACTORES MULTIFORS 2 OPTIMIZADO PARA SIMULACIÓN GASTROINTESTINAL</v>
          </cell>
          <cell r="G17" t="str">
            <v>Infors HT</v>
          </cell>
          <cell r="H17" t="str">
            <v>Multifors 2</v>
          </cell>
          <cell r="I17" t="str">
            <v>Mario Aranda</v>
          </cell>
          <cell r="J17" t="str">
            <v>mario.aranda@uc.cl</v>
          </cell>
        </row>
        <row r="18">
          <cell r="A18" t="str">
            <v>EQM210185</v>
          </cell>
          <cell r="B18" t="str">
            <v>FONDEQUIP</v>
          </cell>
          <cell r="C18" t="str">
            <v>UNIVERSIDAD CATOLICA DEL MAULE</v>
          </cell>
          <cell r="D18" t="str">
            <v>Región del Maule</v>
          </cell>
          <cell r="E18" t="str">
            <v>Otros</v>
          </cell>
          <cell r="F18" t="str">
            <v>CELL SORTER Y SECUENCIADOR</v>
          </cell>
          <cell r="G18" t="str">
            <v>BD / Illumina</v>
          </cell>
          <cell r="H18" t="str">
            <v>FACS Melody y MiSeq</v>
          </cell>
          <cell r="I18" t="str">
            <v>Sara Cuadros</v>
          </cell>
          <cell r="J18" t="str">
            <v>srcuadros@gmail.com</v>
          </cell>
        </row>
        <row r="19">
          <cell r="A19" t="str">
            <v>EQM210178</v>
          </cell>
          <cell r="B19" t="str">
            <v>FONDEQUIP</v>
          </cell>
          <cell r="C19" t="str">
            <v>UNIVERSIDAD DEL BIO-BIO</v>
          </cell>
          <cell r="D19" t="str">
            <v>Región del Bío-Bío</v>
          </cell>
          <cell r="E19" t="str">
            <v>Otros</v>
          </cell>
          <cell r="F19" t="str">
            <v>REGENERATIVE GRID SIMULATOR</v>
          </cell>
          <cell r="G19" t="str">
            <v>Chroma</v>
          </cell>
          <cell r="H19" t="str">
            <v>61860 con función de carga AC 12804</v>
          </cell>
          <cell r="I19" t="str">
            <v>Pedro Melin</v>
          </cell>
          <cell r="J19" t="str">
            <v>pemelin@ubiobio.cl</v>
          </cell>
        </row>
        <row r="20">
          <cell r="A20" t="str">
            <v>EQM210172</v>
          </cell>
          <cell r="B20" t="str">
            <v>FONDEQUIP</v>
          </cell>
          <cell r="C20" t="str">
            <v>UNIVERSIDAD DE MAGALLANES</v>
          </cell>
          <cell r="D20" t="str">
            <v>Región de Magallanes y la Antártica Chilena</v>
          </cell>
          <cell r="E20" t="str">
            <v>Otros</v>
          </cell>
          <cell r="F20" t="str">
            <v>PLATAFORMA MICROSCOPÍA AVANZADA MIRAS MAGALLANES</v>
          </cell>
          <cell r="G20" t="str">
            <v>ZEISS</v>
          </cell>
          <cell r="H20" t="str">
            <v>microscopio electrónico de barrido ZEISS EVO 15 microscopio óptico invertido ZEISS Axio Observer 7 y microscopio con zoom ZEISS Axio Zoom.V16</v>
          </cell>
          <cell r="I20" t="str">
            <v>Maximo Frangopulos</v>
          </cell>
          <cell r="J20" t="str">
            <v>maxfrangopulos@gmail.com</v>
          </cell>
        </row>
        <row r="21">
          <cell r="A21" t="str">
            <v>EQM210168</v>
          </cell>
          <cell r="B21" t="str">
            <v>FONDEQUIP</v>
          </cell>
          <cell r="C21" t="str">
            <v>UNIVERSIDAD DE CONCEPCION</v>
          </cell>
          <cell r="D21" t="str">
            <v>Región del Bío-Bío</v>
          </cell>
          <cell r="E21" t="str">
            <v>Otros</v>
          </cell>
          <cell r="F21" t="str">
            <v>ESPECTRÓMETRO DE MASAS</v>
          </cell>
          <cell r="G21" t="str">
            <v>Sciex</v>
          </cell>
          <cell r="H21" t="str">
            <v>TRIPLE CUADRUPOLO 4500 QTRAP®</v>
          </cell>
          <cell r="I21" t="str">
            <v>Allisson Astuya</v>
          </cell>
          <cell r="J21" t="str">
            <v>aastuya@udec.cl</v>
          </cell>
        </row>
        <row r="22">
          <cell r="A22" t="str">
            <v>EQM210141</v>
          </cell>
          <cell r="B22" t="str">
            <v>FONDEQUIP</v>
          </cell>
          <cell r="C22" t="str">
            <v>UNIVERSIDAD TECNICA FEDERICO SANTA MARIA</v>
          </cell>
          <cell r="D22" t="str">
            <v>Región Metropolitana</v>
          </cell>
          <cell r="E22" t="str">
            <v>Otros</v>
          </cell>
          <cell r="F22" t="str">
            <v>ULTRASONIDO VANTAGE 128</v>
          </cell>
          <cell r="G22" t="str">
            <v>Verasonics</v>
          </cell>
          <cell r="H22" t="str">
            <v>Vantage 128</v>
          </cell>
          <cell r="I22" t="str">
            <v>Joaquín Mura</v>
          </cell>
          <cell r="J22" t="str">
            <v>joaquin.mura@gmail.com</v>
          </cell>
        </row>
        <row r="23">
          <cell r="A23" t="str">
            <v>EQM210139</v>
          </cell>
          <cell r="B23" t="str">
            <v>FONDEQUIP</v>
          </cell>
          <cell r="C23" t="str">
            <v>UNIVERSIDAD DE ATACAMA</v>
          </cell>
          <cell r="D23" t="str">
            <v>Región de Atacama</v>
          </cell>
          <cell r="E23" t="str">
            <v>Otros</v>
          </cell>
          <cell r="F23" t="str">
            <v>DILATÓMETRO ÓPTICO ACOPLADO MICROSCOPIO DE ALTA TEMPERATURA</v>
          </cell>
          <cell r="G23" t="str">
            <v>TA instruments</v>
          </cell>
          <cell r="H23" t="str">
            <v>ODP 868</v>
          </cell>
          <cell r="I23" t="str">
            <v>Danny Guzmán</v>
          </cell>
          <cell r="J23" t="str">
            <v>danny.guzman@uda.cl</v>
          </cell>
        </row>
        <row r="24">
          <cell r="A24" t="str">
            <v>EQM210136</v>
          </cell>
          <cell r="B24" t="str">
            <v>FONDEQUIP</v>
          </cell>
          <cell r="C24" t="str">
            <v>UNIVERSIDAD ANDRES BELLO</v>
          </cell>
          <cell r="D24" t="str">
            <v>Región de Valparaíso</v>
          </cell>
          <cell r="E24" t="str">
            <v>Otros</v>
          </cell>
          <cell r="F24" t="str">
            <v>ESPECTRÓMETRO DE MASAS IRMS ACOPLADO A UN SISTEMA ABLACIÓN LASER 213NM</v>
          </cell>
          <cell r="G24" t="str">
            <v>Sercon</v>
          </cell>
          <cell r="H24" t="str">
            <v>HS2022 / LSX-213 G2</v>
          </cell>
          <cell r="I24" t="str">
            <v>Francisco Fernandoy</v>
          </cell>
          <cell r="J24" t="str">
            <v>francisco.fernandoy@unab.cl</v>
          </cell>
        </row>
        <row r="25">
          <cell r="A25" t="str">
            <v>EQM210133</v>
          </cell>
          <cell r="B25" t="str">
            <v>FONDEQUIP</v>
          </cell>
          <cell r="C25" t="str">
            <v>CORPORACION CENTRO DE ESTUDIOS AVANZADOS EN ZONAS ARIDAS</v>
          </cell>
          <cell r="D25" t="str">
            <v>Región de Coquimbo</v>
          </cell>
          <cell r="E25" t="str">
            <v>Otros</v>
          </cell>
          <cell r="F25" t="str">
            <v>SISTEMA DE MUESTREO DE SEDIMENTOS</v>
          </cell>
          <cell r="G25" t="str">
            <v>UWITEC</v>
          </cell>
          <cell r="H25" t="str">
            <v>Hybrid</v>
          </cell>
          <cell r="I25" t="str">
            <v>Antonio Maldonado</v>
          </cell>
          <cell r="J25" t="str">
            <v>amaldona@userena.cl</v>
          </cell>
        </row>
        <row r="26">
          <cell r="A26" t="str">
            <v>EQM210128</v>
          </cell>
          <cell r="B26" t="str">
            <v>FONDEQUIP</v>
          </cell>
          <cell r="C26" t="str">
            <v>UNIVERSIDAD CATOLICA DEL MAULE</v>
          </cell>
          <cell r="D26" t="str">
            <v>Región del Maule</v>
          </cell>
          <cell r="E26" t="str">
            <v>Otros</v>
          </cell>
          <cell r="F26" t="str">
            <v>POWERMAG EEG 100 PPTMS</v>
          </cell>
          <cell r="G26" t="str">
            <v>Mag  More</v>
          </cell>
          <cell r="H26" t="str">
            <v>PowerMAG EEG 100</v>
          </cell>
          <cell r="I26" t="str">
            <v>Boris Lucero</v>
          </cell>
          <cell r="J26" t="str">
            <v>balucero@gmail.com</v>
          </cell>
        </row>
        <row r="27">
          <cell r="A27" t="str">
            <v>EQM210122</v>
          </cell>
          <cell r="B27" t="str">
            <v>FONDEQUIP</v>
          </cell>
          <cell r="C27" t="str">
            <v>UNIVERSIDAD AUSTRAL DE CHILE</v>
          </cell>
          <cell r="D27" t="str">
            <v>Región de Los Ríos</v>
          </cell>
          <cell r="E27" t="str">
            <v>Otros</v>
          </cell>
          <cell r="F27" t="str">
            <v>ANALIZADOR SEAHORSE</v>
          </cell>
          <cell r="G27" t="str">
            <v>Agilent Technologies</v>
          </cell>
          <cell r="H27" t="str">
            <v>XFe96</v>
          </cell>
          <cell r="I27" t="str">
            <v>María Carretta</v>
          </cell>
          <cell r="J27" t="str">
            <v>daniellacarretta@gmail.com</v>
          </cell>
        </row>
        <row r="28">
          <cell r="A28" t="str">
            <v>EQM210105</v>
          </cell>
          <cell r="B28" t="str">
            <v>FONDEQUIP</v>
          </cell>
          <cell r="C28" t="str">
            <v>PONTIFICIA UNIVERSIDAD CATOLICA DE CHILE</v>
          </cell>
          <cell r="D28" t="str">
            <v>Región Metropolitana</v>
          </cell>
          <cell r="E28" t="str">
            <v>Otros</v>
          </cell>
          <cell r="F28" t="str">
            <v>SISTEMA INTEGRADO DE DEPOSICIÓN FÍSICA DE VAPOR POR SPUTTERING Y E-BEAM S-E</v>
          </cell>
          <cell r="G28" t="str">
            <v>Angstrom Engineering</v>
          </cell>
          <cell r="H28" t="str">
            <v>Evovac</v>
          </cell>
          <cell r="I28" t="str">
            <v>Roberto Rodríguez</v>
          </cell>
          <cell r="J28" t="str">
            <v>rrodriguez@fis.puc.cl</v>
          </cell>
        </row>
        <row r="29">
          <cell r="A29" t="str">
            <v>EQM210094</v>
          </cell>
          <cell r="B29" t="str">
            <v>FONDEQUIP</v>
          </cell>
          <cell r="C29" t="str">
            <v>UNIVERSIDAD DE CONCEPCION</v>
          </cell>
          <cell r="D29" t="str">
            <v>Región del Bío-Bío</v>
          </cell>
          <cell r="E29" t="str">
            <v>Otros</v>
          </cell>
          <cell r="F29" t="str">
            <v>PORTABLE GAS EXCHANGE FLUORESCENCE SYSTEM GFS-3000FL</v>
          </cell>
          <cell r="G29" t="str">
            <v>WALZ</v>
          </cell>
          <cell r="H29" t="str">
            <v>GFS 3000FL</v>
          </cell>
          <cell r="I29" t="str">
            <v>Patricia Sáez</v>
          </cell>
          <cell r="J29" t="str">
            <v>patrisaezd@gmail.com</v>
          </cell>
        </row>
        <row r="30">
          <cell r="A30" t="str">
            <v>EQM210088</v>
          </cell>
          <cell r="B30" t="str">
            <v>FONDEQUIP</v>
          </cell>
          <cell r="C30" t="str">
            <v>UNIVERSIDAD CENTRAL DE CHILE</v>
          </cell>
          <cell r="D30" t="str">
            <v>Región Metropolitana</v>
          </cell>
          <cell r="E30" t="str">
            <v>Otros</v>
          </cell>
          <cell r="F30" t="str">
            <v>MICROSCOPIO DE BARRIDO POR SONDA AFM/MFM/APLICACIÓN CONTROLADA DE CAMPO MAGNÉTICO/LITOGRAFÍA/CÁMARA TE TEMPERATURA Y ATMÓSFERA CONTROLADA</v>
          </cell>
          <cell r="G30" t="str">
            <v>Oxford Instruments</v>
          </cell>
          <cell r="H30" t="str">
            <v>MFP-3D Infinity AFM</v>
          </cell>
          <cell r="I30" t="str">
            <v>Juan Palma</v>
          </cell>
          <cell r="J30" t="str">
            <v>juanluispalma@gmail.com</v>
          </cell>
        </row>
        <row r="31">
          <cell r="A31" t="str">
            <v>EQM210078</v>
          </cell>
          <cell r="B31" t="str">
            <v>FONDEQUIP</v>
          </cell>
          <cell r="C31" t="str">
            <v>UNIVERSIDAD CATOLICA DEL NORTE</v>
          </cell>
          <cell r="D31" t="str">
            <v>Región de Antofagasta</v>
          </cell>
          <cell r="E31" t="str">
            <v>Otros</v>
          </cell>
          <cell r="F31" t="str">
            <v>ESPECTRÓMETRO RAMAN CONFOCAL</v>
          </cell>
          <cell r="G31" t="str">
            <v>Jasco</v>
          </cell>
          <cell r="H31" t="str">
            <v>NRS 4500</v>
          </cell>
          <cell r="I31" t="str">
            <v>Rodrigo Castillo</v>
          </cell>
          <cell r="J31" t="str">
            <v>rocastillo@ucn.cl</v>
          </cell>
        </row>
        <row r="32">
          <cell r="A32" t="str">
            <v>EQM210074</v>
          </cell>
          <cell r="B32" t="str">
            <v>FONDEQUIP</v>
          </cell>
          <cell r="C32" t="str">
            <v>UNIVERSIDAD AUSTRAL DE CHILE</v>
          </cell>
          <cell r="D32" t="str">
            <v>Región de Los Ríos</v>
          </cell>
          <cell r="E32" t="str">
            <v>Otros</v>
          </cell>
          <cell r="F32" t="str">
            <v>SUBMERSIBLE STEREO PIV SYSTEM</v>
          </cell>
          <cell r="G32" t="str">
            <v>Dantec Dynamics</v>
          </cell>
          <cell r="H32" t="str">
            <v>Submersible</v>
          </cell>
          <cell r="I32" t="str">
            <v>Cristian Cifuentes</v>
          </cell>
          <cell r="J32" t="str">
            <v>cristiancifuentes@uach.cl</v>
          </cell>
        </row>
        <row r="33">
          <cell r="A33" t="str">
            <v>EQM210073</v>
          </cell>
          <cell r="B33" t="str">
            <v>FONDEQUIP</v>
          </cell>
          <cell r="C33" t="str">
            <v>UNIVERSIDAD DE CONCEPCION</v>
          </cell>
          <cell r="D33" t="str">
            <v>Región del Bío-Bío</v>
          </cell>
          <cell r="E33" t="str">
            <v>Otros</v>
          </cell>
          <cell r="F33" t="str">
            <v>ANALIZADOR DE FLUORESCENCIA DE RAYOS X</v>
          </cell>
          <cell r="G33" t="str">
            <v>Avaatech</v>
          </cell>
          <cell r="H33" t="str">
            <v>XRF-CS 4th Generation</v>
          </cell>
          <cell r="I33" t="str">
            <v>Roberto Urrutia</v>
          </cell>
          <cell r="J33" t="str">
            <v>rurrutia@udec.cl</v>
          </cell>
        </row>
        <row r="34">
          <cell r="A34" t="str">
            <v>EQM210056</v>
          </cell>
          <cell r="B34" t="str">
            <v>FONDEQUIP</v>
          </cell>
          <cell r="C34" t="str">
            <v>UNIVERSIDAD DE LOS LAGOS</v>
          </cell>
          <cell r="D34" t="str">
            <v>Región de los Lagos</v>
          </cell>
          <cell r="E34" t="str">
            <v>Otros</v>
          </cell>
          <cell r="F34" t="str">
            <v>ABSORCIÓMETRO DE ENERGIA DUAL DE RAYOS X IDEXA</v>
          </cell>
          <cell r="G34" t="str">
            <v>GENERAL ELECTRIC MEDICAL SYSTEMS</v>
          </cell>
          <cell r="H34" t="str">
            <v>01 H8615MA iDXA</v>
          </cell>
          <cell r="I34" t="str">
            <v>Cristian Álvarez</v>
          </cell>
          <cell r="J34" t="str">
            <v>profecristian.alvarez@gmail.com</v>
          </cell>
        </row>
        <row r="35">
          <cell r="A35" t="str">
            <v>EQM210033</v>
          </cell>
          <cell r="B35" t="str">
            <v>FONDEQUIP</v>
          </cell>
          <cell r="C35" t="str">
            <v>UNIVERSIDAD DE SANTIAGO DE CHILE</v>
          </cell>
          <cell r="D35" t="str">
            <v>Región Metropolitana</v>
          </cell>
          <cell r="E35" t="str">
            <v>Otros</v>
          </cell>
          <cell r="F35" t="str">
            <v>DETECTOR DE ELECTRONES DIFRACTADOS RETRODISPERSADOS</v>
          </cell>
          <cell r="G35" t="str">
            <v>QUANTAX</v>
          </cell>
          <cell r="H35" t="str">
            <v>EBSD 400</v>
          </cell>
          <cell r="I35" t="str">
            <v>Alberto Monsalve</v>
          </cell>
          <cell r="J35" t="str">
            <v>alberto.monsalve@usach.cl</v>
          </cell>
        </row>
        <row r="36">
          <cell r="A36" t="str">
            <v>EQM210029</v>
          </cell>
          <cell r="B36" t="str">
            <v>FONDEQUIP</v>
          </cell>
          <cell r="C36" t="str">
            <v>UNIVERSIDAD DE ANTOFAGASTA</v>
          </cell>
          <cell r="D36" t="str">
            <v>Región de Antofagasta</v>
          </cell>
          <cell r="E36" t="str">
            <v>Otros</v>
          </cell>
          <cell r="F36" t="str">
            <v>DETECTOR DE FOTONES DE RAYOS X</v>
          </cell>
          <cell r="G36" t="str">
            <v>Bruker</v>
          </cell>
          <cell r="H36" t="str">
            <v>Photon III M14</v>
          </cell>
          <cell r="I36" t="str">
            <v>Ivan Brito</v>
          </cell>
          <cell r="J36" t="str">
            <v>ivan.brito@uantof.cl</v>
          </cell>
        </row>
        <row r="37">
          <cell r="A37" t="str">
            <v>EQM210020</v>
          </cell>
          <cell r="B37" t="str">
            <v>FONDEQUIP</v>
          </cell>
          <cell r="C37" t="str">
            <v>UNIVERSIDAD DE CHILE</v>
          </cell>
          <cell r="D37" t="str">
            <v>Región Metropolitana</v>
          </cell>
          <cell r="E37" t="str">
            <v>Otros</v>
          </cell>
          <cell r="F37" t="str">
            <v>STORAGE NAS/SAN</v>
          </cell>
          <cell r="G37" t="str">
            <v>DELL</v>
          </cell>
          <cell r="H37" t="str">
            <v>Unity</v>
          </cell>
          <cell r="I37" t="str">
            <v>Mauricio Cerda</v>
          </cell>
          <cell r="J37" t="str">
            <v>mauriciocerda@med.uchile.cl</v>
          </cell>
        </row>
        <row r="38">
          <cell r="A38" t="str">
            <v>EQM210016</v>
          </cell>
          <cell r="B38" t="str">
            <v>FONDEQUIP</v>
          </cell>
          <cell r="C38" t="str">
            <v>UNIVERSIDAD DE CHILE</v>
          </cell>
          <cell r="D38" t="str">
            <v>Región Metropolitana</v>
          </cell>
          <cell r="E38" t="str">
            <v>Otros</v>
          </cell>
          <cell r="F38" t="str">
            <v xml:space="preserve">SISTEMA DE ANÁLISIS INTEGRAL DE SUS PROPIEDADES TEXTURALES QUÍMICA SUPERFICIAL Y APLICACIONES AVANZADAS EN ALMACENAMIENTO DE GASES </v>
          </cell>
          <cell r="G38" t="str">
            <v>Quantachrome</v>
          </cell>
          <cell r="H38" t="str">
            <v>Autosorb IQ-C-XR-XR</v>
          </cell>
          <cell r="I38" t="str">
            <v>Francisco Gracia</v>
          </cell>
          <cell r="J38" t="str">
            <v>fgracia@ing.uchile.cl</v>
          </cell>
        </row>
        <row r="39">
          <cell r="A39" t="str">
            <v>EQM210006</v>
          </cell>
          <cell r="B39" t="str">
            <v>FONDEQUIP</v>
          </cell>
          <cell r="C39" t="str">
            <v>UNIVERSIDAD DE MAGALLANES</v>
          </cell>
          <cell r="D39" t="str">
            <v>Región de Magallanes y la Antártica Chilena</v>
          </cell>
          <cell r="E39" t="str">
            <v>Otros</v>
          </cell>
          <cell r="F39" t="str">
            <v>ESPECTROMETRO RMN DE SOBREMESA MODELO NMR100PRO1H13C DOBLE NUCLEO 1H/13C</v>
          </cell>
          <cell r="G39" t="str">
            <v xml:space="preserve">NMR100Pro1H13C </v>
          </cell>
          <cell r="H39" t="str">
            <v xml:space="preserve"> NMR100Pro1H13C DOBLE NUCLEO 1H/13C</v>
          </cell>
          <cell r="I39" t="str">
            <v>Victor Fajardo</v>
          </cell>
          <cell r="J39" t="str">
            <v>victor.fajardo@umag.cl</v>
          </cell>
        </row>
        <row r="40">
          <cell r="A40" t="str">
            <v>EQM200266</v>
          </cell>
          <cell r="B40" t="str">
            <v>FONDEQUIP</v>
          </cell>
          <cell r="C40" t="str">
            <v>UNIVERSIDAD DE CHILE</v>
          </cell>
          <cell r="D40" t="str">
            <v>Región Metropolitana</v>
          </cell>
          <cell r="E40" t="str">
            <v>Microscopios y Difractómetros</v>
          </cell>
          <cell r="F40" t="str">
            <v>SISTEMA SAXS/WAXS/GISAXS</v>
          </cell>
          <cell r="G40" t="str">
            <v>Anton Paar</v>
          </cell>
          <cell r="H40" t="str">
            <v>SAXSpoint 2.0</v>
          </cell>
          <cell r="I40" t="str">
            <v>Eduardo Soto</v>
          </cell>
          <cell r="J40" t="str">
            <v>esoto@ciq.uchile.cl</v>
          </cell>
        </row>
        <row r="41">
          <cell r="A41" t="str">
            <v>EQM200259</v>
          </cell>
          <cell r="B41" t="str">
            <v>FONDEQUIP</v>
          </cell>
          <cell r="C41" t="str">
            <v>UNIVERSIDAD AUSTRAL DE CHILE</v>
          </cell>
          <cell r="D41" t="str">
            <v>Región de Los Ríos</v>
          </cell>
          <cell r="E41" t="str">
            <v>Microscopios y Difractómetros</v>
          </cell>
          <cell r="F41" t="str">
            <v>3I VIVO MULTI-PHOTON WITH 3 GAASP PMT'S</v>
          </cell>
          <cell r="G41" t="str">
            <v>3iIntelligent Imaging Innovations Inc.</v>
          </cell>
          <cell r="H41" t="str">
            <v>VIVO Multiphoton Upright Microscopy</v>
          </cell>
          <cell r="I41" t="str">
            <v>Fabiola Sánchez</v>
          </cell>
          <cell r="J41" t="str">
            <v>fabiolasanchez@uach.cl</v>
          </cell>
        </row>
        <row r="42">
          <cell r="A42" t="str">
            <v>EQM200241</v>
          </cell>
          <cell r="B42" t="str">
            <v>FONDEQUIP</v>
          </cell>
          <cell r="C42" t="str">
            <v>UNIVERSIDAD TECNICA FEDERICO SANTA MARIA</v>
          </cell>
          <cell r="D42" t="str">
            <v>Región de Valparaíso</v>
          </cell>
          <cell r="E42" t="str">
            <v>Cromatógrafos y Espectrómetros</v>
          </cell>
          <cell r="F42" t="str">
            <v>CONSOLA ELECTRÓNICA DE ÚLTIMA GENERACIÓN</v>
          </cell>
          <cell r="G42" t="str">
            <v>Bruker</v>
          </cell>
          <cell r="H42" t="str">
            <v xml:space="preserve">AVANCE NEO HIGH PERFORMANCE DIGITAL </v>
          </cell>
          <cell r="I42" t="str">
            <v>Luis Espinoza</v>
          </cell>
          <cell r="J42" t="str">
            <v>luis.espinozac@usm.cl</v>
          </cell>
        </row>
        <row r="43">
          <cell r="A43" t="str">
            <v>EQM200239</v>
          </cell>
          <cell r="B43" t="str">
            <v>FONDEQUIP</v>
          </cell>
          <cell r="C43" t="str">
            <v>UNIVERSIDAD DE TALCA</v>
          </cell>
          <cell r="D43" t="str">
            <v>Región del Maule</v>
          </cell>
          <cell r="E43" t="str">
            <v>Cromatógrafos y Espectrómetros</v>
          </cell>
          <cell r="F43" t="str">
            <v xml:space="preserve">ESPECTRÓMETRO DE MICRO FLUORESCENCIA DE RAYOS X µ-XRF </v>
          </cell>
          <cell r="G43" t="str">
            <v>Bruker Advanced X ray Solutions GmbH Germany</v>
          </cell>
          <cell r="H43" t="str">
            <v xml:space="preserve">M4 TORNADO PLUS </v>
          </cell>
          <cell r="I43" t="str">
            <v>Ricardo Cabeza</v>
          </cell>
          <cell r="J43" t="str">
            <v>rcabeza@utalca.cl</v>
          </cell>
        </row>
        <row r="44">
          <cell r="A44" t="str">
            <v>EQM200234</v>
          </cell>
          <cell r="B44" t="str">
            <v>FONDEQUIP</v>
          </cell>
          <cell r="C44" t="str">
            <v>UNIVERSIDAD DE SANTIAGO DE CHILE</v>
          </cell>
          <cell r="D44" t="str">
            <v>Región Metropolitana</v>
          </cell>
          <cell r="E44" t="str">
            <v>Otros</v>
          </cell>
          <cell r="F44" t="str">
            <v>MMC RECONFIGURABLE OPAL-RT</v>
          </cell>
          <cell r="G44" t="str">
            <v>OPAL-RT</v>
          </cell>
          <cell r="H44" t="str">
            <v>Customized MMC Test Bench</v>
          </cell>
          <cell r="I44" t="str">
            <v>Matias Diaz</v>
          </cell>
          <cell r="J44" t="str">
            <v>matias.diazd@usach.cl</v>
          </cell>
        </row>
        <row r="45">
          <cell r="A45" t="str">
            <v>EQM200228</v>
          </cell>
          <cell r="B45" t="str">
            <v>FONDEQUIP</v>
          </cell>
          <cell r="C45" t="str">
            <v>UNIVERSIDAD DE LA FRONTERA</v>
          </cell>
          <cell r="D45" t="str">
            <v>Región de la Araucanía</v>
          </cell>
          <cell r="E45" t="str">
            <v>Microscopios y Difractómetros</v>
          </cell>
          <cell r="F45" t="str">
            <v>TISSUEFAXS I PLUS</v>
          </cell>
          <cell r="G45" t="str">
            <v>TissueGnostics GmbH</v>
          </cell>
          <cell r="H45" t="str">
            <v>TissueFAXS i PLUS</v>
          </cell>
          <cell r="I45" t="str">
            <v>Nicolas Ottone</v>
          </cell>
          <cell r="J45" t="str">
            <v>nicolas.ottone@ufrontera.cl</v>
          </cell>
        </row>
        <row r="46">
          <cell r="A46" t="str">
            <v>EQM200216</v>
          </cell>
          <cell r="B46" t="str">
            <v>FONDEQUIP</v>
          </cell>
          <cell r="C46" t="str">
            <v>UNIVERSIDAD CENTRAL DE CHILE</v>
          </cell>
          <cell r="D46" t="str">
            <v>Región de Coquimbo</v>
          </cell>
          <cell r="E46" t="str">
            <v>Equipamiento de informática</v>
          </cell>
          <cell r="F46" t="str">
            <v>GUINA</v>
          </cell>
          <cell r="G46" t="str">
            <v>Procesador Intel GPU Nvidia</v>
          </cell>
          <cell r="H46" t="str">
            <v>Procesador Xeon Gold 6256 Tesla V100</v>
          </cell>
          <cell r="I46" t="str">
            <v>Paulina Troncoso</v>
          </cell>
          <cell r="J46" t="str">
            <v>p.troncoso.iribarren@gmail.com</v>
          </cell>
        </row>
        <row r="47">
          <cell r="A47" t="str">
            <v>EQM200205</v>
          </cell>
          <cell r="B47" t="str">
            <v>FONDEQUIP</v>
          </cell>
          <cell r="C47" t="str">
            <v>INSTITUTO DE INVESTIGACIONES AGROPECUARIAS</v>
          </cell>
          <cell r="D47" t="str">
            <v>Región del Bío-Bío</v>
          </cell>
          <cell r="E47" t="str">
            <v>Instrumentos Bioanalíticos</v>
          </cell>
          <cell r="F47" t="str">
            <v>PLATAFORMA DE PRESERVACIÓN DE GERMOPLASMA MICROBIANO Y VEGETAL</v>
          </cell>
          <cell r="G47" t="str">
            <v>Kelvin International Corporation  Martin Christ</v>
          </cell>
          <cell r="H47" t="str">
            <v>NL84-H  Alpha 1-4 LSCbasic</v>
          </cell>
          <cell r="I47" t="str">
            <v>Jean Castro</v>
          </cell>
          <cell r="J47" t="str">
            <v>jean.castro@inia.cl</v>
          </cell>
        </row>
        <row r="48">
          <cell r="A48" t="str">
            <v>EQM200202</v>
          </cell>
          <cell r="B48" t="str">
            <v>FONDEQUIP</v>
          </cell>
          <cell r="C48" t="str">
            <v>UNIVERSIDAD DE CHILE</v>
          </cell>
          <cell r="D48" t="str">
            <v>Región Metropolitana</v>
          </cell>
          <cell r="E48" t="str">
            <v>Microscopios y Difractómetros</v>
          </cell>
          <cell r="F48" t="str">
            <v>SISTEMA DE DETECCIÓN DE FLUORESCENCIA RESUELTA EN EL TIEMPO CON SENSIBILIDAD DE MOLÉCULA INDIVIDUAL SMTR-KIT</v>
          </cell>
          <cell r="G48" t="str">
            <v>PicoQuant</v>
          </cell>
          <cell r="H48" t="str">
            <v>LSM UPGRADE-Zeiss LSM710</v>
          </cell>
          <cell r="I48" t="str">
            <v>Jorge Babul</v>
          </cell>
          <cell r="J48" t="str">
            <v>jbabul@uchile.cl</v>
          </cell>
        </row>
        <row r="49">
          <cell r="A49" t="str">
            <v>EQM200198</v>
          </cell>
          <cell r="B49" t="str">
            <v>FONDEQUIP</v>
          </cell>
          <cell r="C49" t="str">
            <v>INSTITUTO DE ECOLOGIA Y BIODIVERSIDAD</v>
          </cell>
          <cell r="D49" t="str">
            <v>Región de Magallanes y la Antártica Chilena</v>
          </cell>
          <cell r="E49" t="str">
            <v>Otros</v>
          </cell>
          <cell r="F49" t="str">
            <v>PLATAFORMA ESTACIONES EDDY COVARIANCES</v>
          </cell>
          <cell r="G49" t="str">
            <v>LI-COR / Campbell</v>
          </cell>
          <cell r="H49" t="str">
            <v>LI-7200RSFT/LI-7900EF/LI-7700/LI-8100-M1</v>
          </cell>
          <cell r="I49" t="str">
            <v>Francisco Aguirre</v>
          </cell>
          <cell r="J49" t="str">
            <v>francisco.aguirre@umag.cl</v>
          </cell>
        </row>
        <row r="50">
          <cell r="A50" t="str">
            <v>EQM200183</v>
          </cell>
          <cell r="B50" t="str">
            <v>FONDEQUIP</v>
          </cell>
          <cell r="C50" t="str">
            <v>UNIVERSIDAD TECNICA FEDERICO SANTA MARIA</v>
          </cell>
          <cell r="D50" t="str">
            <v>Región Metropolitana</v>
          </cell>
          <cell r="E50" t="str">
            <v>Otros</v>
          </cell>
          <cell r="F50" t="str">
            <v>SOLAR SIMULATOR IV FLASHER</v>
          </cell>
          <cell r="G50" t="str">
            <v>EternalsunSpire</v>
          </cell>
          <cell r="H50" t="str">
            <v>Lab Solar Simulator Class AAA Simulator</v>
          </cell>
          <cell r="I50" t="str">
            <v>PATRICIO VALDIVIA</v>
          </cell>
          <cell r="J50" t="str">
            <v>patovaldivial@gmail.com</v>
          </cell>
        </row>
        <row r="51">
          <cell r="A51" t="str">
            <v>EQM200182</v>
          </cell>
          <cell r="B51" t="str">
            <v>FONDEQUIP</v>
          </cell>
          <cell r="C51" t="str">
            <v>UNIVERSIDAD DE AYSEN</v>
          </cell>
          <cell r="D51" t="str">
            <v>Región Aysén del General Carlos Ibáñez del Campo</v>
          </cell>
          <cell r="E51" t="str">
            <v>Microscopios y Difractómetros</v>
          </cell>
          <cell r="F51" t="str">
            <v>MICROSCOPIO DE FUERZAS ATÓMICAS</v>
          </cell>
          <cell r="G51" t="str">
            <v>Asylum Research</v>
          </cell>
          <cell r="H51" t="str">
            <v>Infinity BIO</v>
          </cell>
          <cell r="I51" t="str">
            <v>FELIPE AGUILAR</v>
          </cell>
          <cell r="J51" t="str">
            <v>felipe.aguilarsan@usach.cl</v>
          </cell>
        </row>
        <row r="52">
          <cell r="A52" t="str">
            <v>EQM200138</v>
          </cell>
          <cell r="B52" t="str">
            <v>FONDEQUIP</v>
          </cell>
          <cell r="C52" t="str">
            <v>UNIVERSIDAD DE CONCEPCION</v>
          </cell>
          <cell r="D52" t="str">
            <v>Región del Bío-Bío</v>
          </cell>
          <cell r="E52" t="str">
            <v>Microscopios y Difractómetros</v>
          </cell>
          <cell r="F52" t="str">
            <v>DIFRACTÓMETRO DE RAYOS X DE MONOCRISTAL</v>
          </cell>
          <cell r="G52" t="str">
            <v>Rigaku</v>
          </cell>
          <cell r="H52" t="str">
            <v>XtaLAB Sinergy-s</v>
          </cell>
          <cell r="I52" t="str">
            <v>Claudio Jimenez</v>
          </cell>
          <cell r="J52" t="str">
            <v>cjimenez@udec.cl</v>
          </cell>
        </row>
        <row r="53">
          <cell r="A53" t="str">
            <v>EQM200125</v>
          </cell>
          <cell r="B53" t="str">
            <v>FONDEQUIP</v>
          </cell>
          <cell r="C53" t="str">
            <v>UNIVERSIDAD CATOLICA DEL NORTE</v>
          </cell>
          <cell r="D53" t="str">
            <v>Región de Antofagasta</v>
          </cell>
          <cell r="E53" t="str">
            <v>Cromatógrafos y Espectrómetros</v>
          </cell>
          <cell r="F53" t="str">
            <v>SISTEMA DE ESPECIACION ACOPLADO A UN ESPECTROMETRO DE MASAS ICP-MS</v>
          </cell>
          <cell r="G53" t="str">
            <v>Perkin Elmer</v>
          </cell>
          <cell r="H53" t="str">
            <v>NexION 2000 prepFAST IC</v>
          </cell>
          <cell r="I53" t="str">
            <v>Luis Rojas</v>
          </cell>
          <cell r="J53" t="str">
            <v>luisrojasaraya@gmail.com</v>
          </cell>
        </row>
        <row r="54">
          <cell r="A54" t="str">
            <v>EQM200122</v>
          </cell>
          <cell r="B54" t="str">
            <v>FONDEQUIP</v>
          </cell>
          <cell r="C54" t="str">
            <v>UNIVERSIDAD CATOLICA DEL MAULE</v>
          </cell>
          <cell r="D54" t="str">
            <v>Región del Maule</v>
          </cell>
          <cell r="E54" t="str">
            <v>Microscopios y Difractómetros</v>
          </cell>
          <cell r="F54" t="str">
            <v>MICROSCOPIO CONFOCAL ESPECTRAL MULTIFUNCIONAL</v>
          </cell>
          <cell r="G54" t="str">
            <v>OLYMPUS</v>
          </cell>
          <cell r="H54" t="str">
            <v>FV-3000</v>
          </cell>
          <cell r="I54" t="str">
            <v>Alex Echeverría</v>
          </cell>
          <cell r="J54" t="str">
            <v>aechever@uc.cl</v>
          </cell>
        </row>
        <row r="55">
          <cell r="A55" t="str">
            <v>EQM200098</v>
          </cell>
          <cell r="B55" t="str">
            <v>FONDEQUIP</v>
          </cell>
          <cell r="C55" t="str">
            <v>UNIVERSIDAD DEL BIO-BIO</v>
          </cell>
          <cell r="D55" t="str">
            <v>Región del Bío-Bío</v>
          </cell>
          <cell r="E55" t="str">
            <v>Instrumentos Bioanalíticos</v>
          </cell>
          <cell r="F55" t="str">
            <v>TERMOFORESIS MICROESCALA</v>
          </cell>
          <cell r="G55" t="str">
            <v>Nanotemper</v>
          </cell>
          <cell r="H55" t="str">
            <v>Monolitn NTLabel Free</v>
          </cell>
          <cell r="I55" t="str">
            <v>Julio Alarcón</v>
          </cell>
          <cell r="J55" t="str">
            <v>jualarcon@ubiobio.cl</v>
          </cell>
        </row>
        <row r="56">
          <cell r="A56" t="str">
            <v>EQM200088</v>
          </cell>
          <cell r="B56" t="str">
            <v>FONDEQUIP</v>
          </cell>
          <cell r="C56" t="str">
            <v>UNIVERSIDAD DE MAGALLANES</v>
          </cell>
          <cell r="D56" t="str">
            <v>Región de Magallanes y la Antártica Chilena</v>
          </cell>
          <cell r="E56" t="str">
            <v>Cromatógrafos y Espectrómetros</v>
          </cell>
          <cell r="F56" t="str">
            <v>ANALIZADOR ELEMENTAL DE CARBONO ORGÁNICO TOTAL Y NITRÓGENO TOTAL</v>
          </cell>
          <cell r="G56" t="str">
            <v xml:space="preserve">EndressHauser </v>
          </cell>
          <cell r="H56" t="str">
            <v xml:space="preserve">Analytik Jena: Multi N/C 3100 Duo </v>
          </cell>
          <cell r="I56" t="str">
            <v>Karla Martínez</v>
          </cell>
          <cell r="J56" t="str">
            <v>karla.martinez@umag.cl</v>
          </cell>
        </row>
        <row r="57">
          <cell r="A57" t="str">
            <v>EQM200085</v>
          </cell>
          <cell r="B57" t="str">
            <v>FONDEQUIP</v>
          </cell>
          <cell r="C57" t="str">
            <v>UNIVERSIDAD TECNICA FEDERICO SANTA MARIA</v>
          </cell>
          <cell r="D57" t="str">
            <v>Región Metropolitana</v>
          </cell>
          <cell r="E57" t="str">
            <v>Microscopios y Difractómetros</v>
          </cell>
          <cell r="F57" t="str">
            <v>MICROSCOPIO DE BARRIDO TÚNEL DE BAJAS TEMPERATURAS LT-STM</v>
          </cell>
          <cell r="G57" t="str">
            <v>Scienta OMICRON</v>
          </cell>
          <cell r="H57" t="str">
            <v>LT-SPM GenIII</v>
          </cell>
          <cell r="I57" t="str">
            <v>Carolina Parra</v>
          </cell>
          <cell r="J57" t="str">
            <v>carolina.parra@usm.cl</v>
          </cell>
        </row>
        <row r="58">
          <cell r="A58" t="str">
            <v>EQM200058</v>
          </cell>
          <cell r="B58" t="str">
            <v>FONDEQUIP</v>
          </cell>
          <cell r="C58" t="str">
            <v>UNIVERSIDAD DE CHILE</v>
          </cell>
          <cell r="D58" t="str">
            <v>Región Metropolitana</v>
          </cell>
          <cell r="E58" t="str">
            <v>Equipamiento de informática</v>
          </cell>
          <cell r="F58" t="str">
            <v>ALMACENAMIENTO GUACOLDA-LEFTRARU</v>
          </cell>
          <cell r="G58" t="str">
            <v>DDN - Lenovo</v>
          </cell>
          <cell r="H58" t="str">
            <v>EXAScaler 400NVX - ThinkSystem DM3000H</v>
          </cell>
          <cell r="I58" t="str">
            <v>Ginés Guerrero</v>
          </cell>
          <cell r="J58" t="str">
            <v>gguerrero@dim.uchile.cl</v>
          </cell>
        </row>
        <row r="59">
          <cell r="A59" t="str">
            <v>EQM200056</v>
          </cell>
          <cell r="B59" t="str">
            <v>FONDEQUIP</v>
          </cell>
          <cell r="C59" t="str">
            <v>UNIVERSIDAD DE CONCEPCION</v>
          </cell>
          <cell r="D59" t="str">
            <v>Región del Bío-Bío</v>
          </cell>
          <cell r="E59" t="str">
            <v>Instrumentos Bioanalíticos</v>
          </cell>
          <cell r="F59" t="str">
            <v>PLATAFORMA DE SECUENCIACIÓN MASIVA OXFORD NANOPORE TECHNOLOGIES ONT</v>
          </cell>
          <cell r="G59" t="str">
            <v>Oxford Nanopore Technologies</v>
          </cell>
          <cell r="H59" t="str">
            <v>GridION Mk1 VolTRAX MinION MinIT</v>
          </cell>
          <cell r="I59" t="str">
            <v>Felipe Aguilera</v>
          </cell>
          <cell r="J59" t="str">
            <v>faguilera@udec.cl</v>
          </cell>
        </row>
        <row r="60">
          <cell r="A60" t="str">
            <v>EQM200049</v>
          </cell>
          <cell r="B60" t="str">
            <v>FONDEQUIP</v>
          </cell>
          <cell r="C60" t="str">
            <v>UNIVERSIDAD DE TALCA</v>
          </cell>
          <cell r="D60" t="str">
            <v>Región del Maule</v>
          </cell>
          <cell r="E60" t="str">
            <v>Instrumentos Bioanalíticos</v>
          </cell>
          <cell r="F60" t="str">
            <v>CITÓMETRO DE FLUJO</v>
          </cell>
          <cell r="G60" t="str">
            <v>Becton Dickinson and Company</v>
          </cell>
          <cell r="H60" t="str">
            <v>BD FACSLyric</v>
          </cell>
          <cell r="I60" t="str">
            <v>Eduardo Fuentes</v>
          </cell>
          <cell r="J60" t="str">
            <v>edfuentes@utalca.cl</v>
          </cell>
        </row>
        <row r="61">
          <cell r="A61" t="str">
            <v>EQM200039</v>
          </cell>
          <cell r="B61" t="str">
            <v>FONDEQUIP</v>
          </cell>
          <cell r="C61" t="str">
            <v>PONTIFICIA UNIVERSIDAD CATOLICA DE CHILE</v>
          </cell>
          <cell r="D61" t="str">
            <v>Región Metropolitana</v>
          </cell>
          <cell r="E61" t="str">
            <v>Instrumentos Bioanalíticos</v>
          </cell>
          <cell r="F61" t="str">
            <v>GRIDION</v>
          </cell>
          <cell r="G61" t="str">
            <v>Oxford Nanopore Technologies</v>
          </cell>
          <cell r="H61" t="str">
            <v>GridIon Capex</v>
          </cell>
          <cell r="I61" t="str">
            <v>Sylvain Faugeron</v>
          </cell>
          <cell r="J61" t="str">
            <v>sfaugeron@bio.puc.cl</v>
          </cell>
        </row>
        <row r="62">
          <cell r="A62" t="str">
            <v>EQM200016</v>
          </cell>
          <cell r="B62" t="str">
            <v>FONDEQUIP</v>
          </cell>
          <cell r="C62" t="str">
            <v>UNIVERSIDAD DE SANTIAGO DE CHILE</v>
          </cell>
          <cell r="D62" t="str">
            <v>Región Metropolitana</v>
          </cell>
          <cell r="E62" t="str">
            <v>Otros</v>
          </cell>
          <cell r="F62" t="str">
            <v>SISTEMA DE IMPACTACIÓN ELECTRICA A BAJA PRESIÓN EN CONTINUO  ELPI®  ELECTRICAL LOW PRESSURE IMPACTOR</v>
          </cell>
          <cell r="G62" t="str">
            <v>Dekati</v>
          </cell>
          <cell r="H62" t="str">
            <v>MODELO ELPI</v>
          </cell>
          <cell r="I62" t="str">
            <v>Aldo Escudey</v>
          </cell>
          <cell r="J62" t="str">
            <v>mauricio.escudey@usach.cl</v>
          </cell>
        </row>
        <row r="63">
          <cell r="A63" t="str">
            <v>EQM190179</v>
          </cell>
          <cell r="B63" t="str">
            <v>FONDEQUIP</v>
          </cell>
          <cell r="C63" t="str">
            <v>UNIVERSIDAD DE VALPARAISO</v>
          </cell>
          <cell r="D63" t="str">
            <v>Región de Valparaíso</v>
          </cell>
          <cell r="E63" t="str">
            <v>Microscopios y Difractómetros</v>
          </cell>
          <cell r="F63" t="str">
            <v>MICROSCOPIO ELECTRÓNICO DE BARRIDO DE EMISIÓN DE CAMPO FESEM</v>
          </cell>
          <cell r="G63" t="str">
            <v>Carl Zeiss</v>
          </cell>
          <cell r="H63" t="str">
            <v>Sigma 300 Gemini</v>
          </cell>
          <cell r="I63" t="str">
            <v>Rodrigo Segura</v>
          </cell>
          <cell r="J63" t="str">
            <v>rodrigo.segura@uv.cl</v>
          </cell>
        </row>
        <row r="64">
          <cell r="A64" t="str">
            <v>EQM190177</v>
          </cell>
          <cell r="B64" t="str">
            <v>FONDEQUIP</v>
          </cell>
          <cell r="C64" t="str">
            <v>UNIVERSIDAD DE CHILE</v>
          </cell>
          <cell r="D64" t="str">
            <v>Región Metropolitana</v>
          </cell>
          <cell r="E64" t="str">
            <v>Microscopios y Difractómetros</v>
          </cell>
          <cell r="F64" t="str">
            <v>MICROSCOPIA DE BARRIDO POR SONDA</v>
          </cell>
          <cell r="G64" t="str">
            <v>BRUKER</v>
          </cell>
          <cell r="H64" t="str">
            <v>SPM DIMENSION ICON</v>
          </cell>
          <cell r="I64" t="str">
            <v>Isadora Berlanga</v>
          </cell>
          <cell r="J64" t="str">
            <v>isadora.berlanga@ing.uchile.cl</v>
          </cell>
        </row>
        <row r="65">
          <cell r="A65" t="str">
            <v>EQM190162</v>
          </cell>
          <cell r="B65" t="str">
            <v>FONDEQUIP</v>
          </cell>
          <cell r="C65" t="str">
            <v>PONTIFICIA UNIVERSIDAD CATOLICA DE CHILE</v>
          </cell>
          <cell r="D65" t="str">
            <v>Región Metropolitana</v>
          </cell>
          <cell r="E65" t="str">
            <v>Cromatógrafos y Espectrómetros</v>
          </cell>
          <cell r="F65" t="str">
            <v>GONIO-PHOTOMETER G2</v>
          </cell>
          <cell r="G65" t="str">
            <v>pab</v>
          </cell>
          <cell r="H65" t="str">
            <v>G2</v>
          </cell>
          <cell r="I65" t="str">
            <v>Sergio Vera</v>
          </cell>
          <cell r="J65" t="str">
            <v>svera@ing.puc.cl</v>
          </cell>
        </row>
        <row r="66">
          <cell r="A66" t="str">
            <v>EQM190153</v>
          </cell>
          <cell r="B66" t="str">
            <v>FONDEQUIP</v>
          </cell>
          <cell r="C66" t="str">
            <v>UNIVERSIDAD DE TALCA</v>
          </cell>
          <cell r="D66" t="str">
            <v>Región del Maule</v>
          </cell>
          <cell r="E66" t="str">
            <v>Instrumentos Bioanalíticos</v>
          </cell>
          <cell r="F66" t="str">
            <v>DISPOSITIVO INTEGRADO NOLDUS DE OBSERVACIÓN DE CONDUCTA Y REGISTRO DE SEÑALES FISIOLÓGICAS</v>
          </cell>
          <cell r="G66" t="str">
            <v>NOLDUS</v>
          </cell>
          <cell r="H66" t="str">
            <v>NOLDUS INFORMATION TECHNOLOGY</v>
          </cell>
          <cell r="I66" t="str">
            <v>RAMON CASTILLO</v>
          </cell>
          <cell r="J66" t="str">
            <v>racastillo@utalca.cl</v>
          </cell>
        </row>
        <row r="67">
          <cell r="A67" t="str">
            <v>EQM190142</v>
          </cell>
          <cell r="B67" t="str">
            <v>FONDEQUIP</v>
          </cell>
          <cell r="C67" t="str">
            <v>UNIVERSIDAD AUSTRAL DE CHILE</v>
          </cell>
          <cell r="D67" t="str">
            <v>Región de Los Ríos</v>
          </cell>
          <cell r="E67" t="str">
            <v>Cromatógrafos y Espectrómetros</v>
          </cell>
          <cell r="F67" t="str">
            <v>Q-EXACTIVE PLUS</v>
          </cell>
          <cell r="G67" t="str">
            <v>Thermo</v>
          </cell>
          <cell r="H67" t="str">
            <v>Q-Exactive plus</v>
          </cell>
          <cell r="I67" t="str">
            <v>Carlos Alvarez</v>
          </cell>
          <cell r="J67" t="str">
            <v>calvarezbq@gmail.com</v>
          </cell>
        </row>
        <row r="68">
          <cell r="A68" t="str">
            <v>EQM190136</v>
          </cell>
          <cell r="B68" t="str">
            <v>FONDEQUIP</v>
          </cell>
          <cell r="C68" t="str">
            <v>PONTIFICIA UNIVERSIDAD CATOLICA DE CHILE</v>
          </cell>
          <cell r="D68" t="str">
            <v>Región Metropolitana</v>
          </cell>
          <cell r="E68" t="str">
            <v>Equipos de Procesamiento y ensayo de Materiales</v>
          </cell>
          <cell r="F68" t="str">
            <v>RIE</v>
          </cell>
          <cell r="G68" t="str">
            <v>SENTECH</v>
          </cell>
          <cell r="H68" t="str">
            <v>RIE plasma etcher SI 591 compact</v>
          </cell>
          <cell r="I68" t="str">
            <v>LOIK GENCE</v>
          </cell>
          <cell r="J68" t="str">
            <v>loik.gence@fis.puc.cl</v>
          </cell>
        </row>
        <row r="69">
          <cell r="A69" t="str">
            <v>EQM190130</v>
          </cell>
          <cell r="B69" t="str">
            <v>FONDEQUIP</v>
          </cell>
          <cell r="C69" t="str">
            <v>UNIVERSIDAD DE SANTIAGO DE CHILE</v>
          </cell>
          <cell r="D69" t="str">
            <v>Región Metropolitana</v>
          </cell>
          <cell r="E69" t="str">
            <v>Instrumentos Bioanalíticos</v>
          </cell>
          <cell r="F69" t="str">
            <v>CELL SORTER</v>
          </cell>
          <cell r="G69" t="str">
            <v>Becton Dickinson</v>
          </cell>
          <cell r="H69" t="str">
            <v xml:space="preserve">BD FACSMelody </v>
          </cell>
          <cell r="I69" t="str">
            <v>Carmen Imarai</v>
          </cell>
          <cell r="J69" t="str">
            <v>monica.imarai@usach.cl</v>
          </cell>
        </row>
        <row r="70">
          <cell r="A70" t="str">
            <v>EQM190124</v>
          </cell>
          <cell r="B70" t="str">
            <v>FONDEQUIP</v>
          </cell>
          <cell r="C70" t="str">
            <v>UNIVERSIDAD DE TALCA</v>
          </cell>
          <cell r="D70" t="str">
            <v>Región del Maule</v>
          </cell>
          <cell r="E70" t="str">
            <v>Cromatógrafos y Espectrómetros</v>
          </cell>
          <cell r="F70" t="str">
            <v xml:space="preserve">PLATAFORMA DE FENOTIPEO AÉREA CON CÁMARA HIPERESPECTRA Y LIDARL </v>
          </cell>
          <cell r="G70" t="str">
            <v xml:space="preserve">Headwall Photonics </v>
          </cell>
          <cell r="H70" t="str">
            <v>Co-Aligned hyperspectral sensor 400-2500nm with Lidar</v>
          </cell>
          <cell r="I70" t="str">
            <v>Gustavo Lobos</v>
          </cell>
          <cell r="J70" t="str">
            <v>globosp@utalca.cl</v>
          </cell>
        </row>
        <row r="71">
          <cell r="A71" t="str">
            <v>EQM190120</v>
          </cell>
          <cell r="B71" t="str">
            <v>FONDEQUIP</v>
          </cell>
          <cell r="C71" t="str">
            <v>PONTIFICIA UNIVERSIDAD CATOLICA DE CHILE</v>
          </cell>
          <cell r="D71" t="str">
            <v>Región Metropolitana</v>
          </cell>
          <cell r="E71" t="str">
            <v>Otros</v>
          </cell>
          <cell r="F71" t="str">
            <v>CAMARA DE CRECIMIENTO DE PLANTA</v>
          </cell>
          <cell r="G71" t="str">
            <v>Percival</v>
          </cell>
          <cell r="H71" t="str">
            <v>PR-822L</v>
          </cell>
          <cell r="I71" t="str">
            <v>Hannetz Roschzttardtz</v>
          </cell>
          <cell r="J71" t="str">
            <v>hannetz@gmail.com</v>
          </cell>
        </row>
        <row r="72">
          <cell r="A72" t="str">
            <v>EQM190110</v>
          </cell>
          <cell r="B72" t="str">
            <v>FONDEQUIP</v>
          </cell>
          <cell r="C72" t="str">
            <v>UNIVERSIDAD DEL DESARROLLO</v>
          </cell>
          <cell r="D72" t="str">
            <v>Región Metropolitana</v>
          </cell>
          <cell r="E72" t="str">
            <v>Instrumentos Bioanalíticos</v>
          </cell>
          <cell r="F72" t="str">
            <v>QUANTSTUDIO 12K FLEX</v>
          </cell>
          <cell r="G72" t="str">
            <v>Applied Biosystems</v>
          </cell>
          <cell r="H72" t="str">
            <v>12K Flex</v>
          </cell>
          <cell r="I72" t="str">
            <v>Juan Calderon</v>
          </cell>
          <cell r="J72" t="str">
            <v>juancalderon@udd.cl</v>
          </cell>
        </row>
        <row r="73">
          <cell r="A73" t="str">
            <v>EQM190104</v>
          </cell>
          <cell r="B73" t="str">
            <v>FONDEQUIP</v>
          </cell>
          <cell r="C73" t="str">
            <v>UNIVERSIDAD DE SANTIAGO DE CHILE</v>
          </cell>
          <cell r="D73" t="str">
            <v>Región Metropolitana</v>
          </cell>
          <cell r="E73" t="str">
            <v>Equipos de Procesamiento y ensayo de Materiales</v>
          </cell>
          <cell r="F73" t="str">
            <v>SISTEMA DE EXTRUSIÓN DE BAJA ESCALA</v>
          </cell>
          <cell r="G73" t="str">
            <v>Thermo</v>
          </cell>
          <cell r="H73" t="str">
            <v>Process 11</v>
          </cell>
          <cell r="I73" t="str">
            <v>Francisco Rodríguez</v>
          </cell>
          <cell r="J73" t="str">
            <v>francisco.rodriguez.m@usach.cl</v>
          </cell>
        </row>
        <row r="74">
          <cell r="A74" t="str">
            <v>EQM190088</v>
          </cell>
          <cell r="B74" t="str">
            <v>FONDEQUIP</v>
          </cell>
          <cell r="C74" t="str">
            <v>UNIVERSIDAD ARTURO PRAT</v>
          </cell>
          <cell r="D74" t="str">
            <v>Región de Tarapacá</v>
          </cell>
          <cell r="E74" t="str">
            <v>Instrumentos Bioanalíticos</v>
          </cell>
          <cell r="F74" t="str">
            <v>PORTABLE PHOTOSYNTHESIS SYSTEM</v>
          </cell>
          <cell r="G74" t="str">
            <v>LI-COR</v>
          </cell>
          <cell r="H74" t="str">
            <v>LI-6800</v>
          </cell>
          <cell r="I74" t="str">
            <v>JOSE DELATORRE</v>
          </cell>
          <cell r="J74" t="str">
            <v>jodelato@unap.cl</v>
          </cell>
        </row>
        <row r="75">
          <cell r="A75" t="str">
            <v>EQM190087</v>
          </cell>
          <cell r="B75" t="str">
            <v>FONDEQUIP</v>
          </cell>
          <cell r="C75" t="str">
            <v>UNIVERSIDAD MAYOR</v>
          </cell>
          <cell r="D75" t="str">
            <v>Región Metropolitana</v>
          </cell>
          <cell r="E75" t="str">
            <v>Microscopios y Difractómetros</v>
          </cell>
          <cell r="F75" t="str">
            <v>MICROSCOPIO LIGHTSHEET</v>
          </cell>
          <cell r="G75" t="str">
            <v>Carl Zeiss</v>
          </cell>
          <cell r="H75" t="str">
            <v>Microscopio Lightsheet Z.1</v>
          </cell>
          <cell r="I75" t="str">
            <v>Leonardo Valdivia</v>
          </cell>
          <cell r="J75" t="str">
            <v>leonardo.valdivia@umayor.cl</v>
          </cell>
        </row>
        <row r="76">
          <cell r="A76" t="str">
            <v>EQM190070</v>
          </cell>
          <cell r="B76" t="str">
            <v>FONDEQUIP</v>
          </cell>
          <cell r="C76" t="str">
            <v>PONTIFICIA UNIVERSIDAD CATOLICA DE CHILE</v>
          </cell>
          <cell r="D76" t="str">
            <v>Región Metropolitana</v>
          </cell>
          <cell r="E76" t="str">
            <v>Instrumentos Bioanalíticos</v>
          </cell>
          <cell r="F76" t="str">
            <v>SYNERGY H1</v>
          </cell>
          <cell r="G76" t="str">
            <v>BIOTEK</v>
          </cell>
          <cell r="H76" t="str">
            <v>H1</v>
          </cell>
          <cell r="I76" t="str">
            <v>Daniel Garrido</v>
          </cell>
          <cell r="J76" t="str">
            <v>dgarridoc@ing.puc.cl</v>
          </cell>
        </row>
        <row r="77">
          <cell r="A77" t="str">
            <v>EQM190066</v>
          </cell>
          <cell r="B77" t="str">
            <v>FONDEQUIP</v>
          </cell>
          <cell r="C77" t="str">
            <v>UNIVERSIDAD TECNICA FEDERICO SANTA MARIA</v>
          </cell>
          <cell r="D77" t="str">
            <v>Región de Valparaíso</v>
          </cell>
          <cell r="E77" t="str">
            <v>Cromatógrafos y Espectrómetros</v>
          </cell>
          <cell r="F77" t="str">
            <v>LC/MS/MS</v>
          </cell>
          <cell r="G77" t="str">
            <v>Perkin Elmer</v>
          </cell>
          <cell r="H77" t="str">
            <v>QSight 110/LX50</v>
          </cell>
          <cell r="I77" t="str">
            <v>Catherine Tessini</v>
          </cell>
          <cell r="J77" t="str">
            <v>ctessini@gmail.com</v>
          </cell>
        </row>
        <row r="78">
          <cell r="A78" t="str">
            <v>EQM190064</v>
          </cell>
          <cell r="B78" t="str">
            <v>FONDEQUIP</v>
          </cell>
          <cell r="C78" t="str">
            <v>UNIVERSIDAD DE CHILE</v>
          </cell>
          <cell r="D78" t="str">
            <v>Región Metropolitana</v>
          </cell>
          <cell r="E78" t="str">
            <v>Cromatógrafos y Espectrómetros</v>
          </cell>
          <cell r="F78" t="str">
            <v>SISTEMA DE REACCIÓN DE TRANSFERENCIA DE PROTONES CON ESPECTROMETRÍA DE MASAS DE TIEMPO DE VUELO PTR-TOF-MS</v>
          </cell>
          <cell r="G78" t="str">
            <v xml:space="preserve">Ionicon Analytic </v>
          </cell>
          <cell r="H78" t="str">
            <v>PTR-TOF-MS 500</v>
          </cell>
          <cell r="I78" t="str">
            <v>Rodrigo Seguel</v>
          </cell>
          <cell r="J78" t="str">
            <v>rseguel@dgf.uchile.cl</v>
          </cell>
        </row>
        <row r="79">
          <cell r="A79" t="str">
            <v>EQM190057</v>
          </cell>
          <cell r="B79" t="str">
            <v>FONDEQUIP</v>
          </cell>
          <cell r="C79" t="str">
            <v>UNIVERSIDAD DE CHILE</v>
          </cell>
          <cell r="D79" t="str">
            <v>Región Metropolitana</v>
          </cell>
          <cell r="E79" t="str">
            <v>Equipos de Procesamiento y ensayo de Materiales</v>
          </cell>
          <cell r="F79" t="str">
            <v>MULTI-FUNCTIONAL TRIBOMETER</v>
          </cell>
          <cell r="G79" t="str">
            <v>Rtec</v>
          </cell>
          <cell r="H79" t="str">
            <v>MFT-5000</v>
          </cell>
          <cell r="I79" t="str">
            <v>Andreas Rosenkranz</v>
          </cell>
          <cell r="J79" t="str">
            <v>arosenkranz@ing.uchile.cl</v>
          </cell>
        </row>
        <row r="80">
          <cell r="A80" t="str">
            <v>EQM190045</v>
          </cell>
          <cell r="B80" t="str">
            <v>FONDEQUIP</v>
          </cell>
          <cell r="C80" t="str">
            <v>UNIVERSIDAD DE CHILE</v>
          </cell>
          <cell r="D80" t="str">
            <v>Región Metropolitana</v>
          </cell>
          <cell r="E80" t="str">
            <v>Otros</v>
          </cell>
          <cell r="F80" t="str">
            <v>XRF MULTI-METALES EN AEROSOLES ATMOSFERICOS EN TIEMPO REAL</v>
          </cell>
          <cell r="G80" t="str">
            <v>Cooper Environmentals</v>
          </cell>
          <cell r="H80" t="str">
            <v xml:space="preserve"> Xact® 625i</v>
          </cell>
          <cell r="I80" t="str">
            <v>Manuel Leiva</v>
          </cell>
          <cell r="J80" t="str">
            <v>manleiva@uchile.cl</v>
          </cell>
        </row>
        <row r="81">
          <cell r="A81" t="str">
            <v>EQM190036</v>
          </cell>
          <cell r="B81" t="str">
            <v>FONDEQUIP</v>
          </cell>
          <cell r="C81" t="str">
            <v>UNIVERSIDAD AUSTRAL DE CHILE</v>
          </cell>
          <cell r="D81" t="str">
            <v>Región de Los Ríos</v>
          </cell>
          <cell r="E81" t="str">
            <v>Instrumentos Bioanalíticos</v>
          </cell>
          <cell r="F81" t="str">
            <v>CELL SORTER FACSMELODY BECTON DICKINSON</v>
          </cell>
          <cell r="G81" t="str">
            <v>Becton Dickinson</v>
          </cell>
          <cell r="H81" t="str">
            <v>BD FACSMelody</v>
          </cell>
          <cell r="I81" t="str">
            <v>Claudia Quezada</v>
          </cell>
          <cell r="J81" t="str">
            <v>claudiaquezada@uach.cl</v>
          </cell>
        </row>
        <row r="82">
          <cell r="A82" t="str">
            <v>EQM190032</v>
          </cell>
          <cell r="B82" t="str">
            <v>FONDEQUIP</v>
          </cell>
          <cell r="C82" t="str">
            <v>UNIVERSIDAD DE VALPARAISO</v>
          </cell>
          <cell r="D82" t="str">
            <v>Región de Valparaíso</v>
          </cell>
          <cell r="E82" t="str">
            <v>Instrumentos Bioanalíticos</v>
          </cell>
          <cell r="F82" t="str">
            <v>UNIDAD DE MULTIELECTRODOS CMOS</v>
          </cell>
          <cell r="G82" t="str">
            <v>Multichannelsystems</v>
          </cell>
          <cell r="H82" t="str">
            <v xml:space="preserve">CMOS-MEA5000-System-E </v>
          </cell>
          <cell r="I82" t="str">
            <v>Adrian Palacios</v>
          </cell>
          <cell r="J82" t="str">
            <v>adrian.palacios@uv.cl</v>
          </cell>
        </row>
        <row r="83">
          <cell r="A83" t="str">
            <v>EQM190029</v>
          </cell>
          <cell r="B83" t="str">
            <v>FONDEQUIP</v>
          </cell>
          <cell r="C83" t="str">
            <v>UNIVERSIDAD DE CHILE</v>
          </cell>
          <cell r="D83" t="str">
            <v>Región Metropolitana</v>
          </cell>
          <cell r="E83" t="str">
            <v>Otros</v>
          </cell>
          <cell r="F83" t="str">
            <v>ANEMOMETRO LASER DOPPLER</v>
          </cell>
          <cell r="G83" t="str">
            <v>Dantec Dynamics</v>
          </cell>
          <cell r="H83" t="str">
            <v>Flow Explorer DPSS 150 2D</v>
          </cell>
          <cell r="I83" t="str">
            <v>Rodrigo Hernández</v>
          </cell>
          <cell r="J83" t="str">
            <v>rohernan@ing.uchile.cl</v>
          </cell>
        </row>
        <row r="84">
          <cell r="A84" t="str">
            <v>EQM190027</v>
          </cell>
          <cell r="B84" t="str">
            <v>FONDEQUIP</v>
          </cell>
          <cell r="C84" t="str">
            <v>UNIVERSIDAD DE CHILE</v>
          </cell>
          <cell r="D84" t="str">
            <v>Región Metropolitana</v>
          </cell>
          <cell r="E84" t="str">
            <v>Microscopios y Difractómetros</v>
          </cell>
          <cell r="F84" t="str">
            <v>DETECTOR DE ESPECTROSCOPÍA DE RAYOS X DE ENERGÍA DISPERSIVA</v>
          </cell>
          <cell r="G84" t="str">
            <v>Bruker</v>
          </cell>
          <cell r="H84" t="str">
            <v>QUANTAX 200-STEM</v>
          </cell>
          <cell r="I84" t="str">
            <v>Rodrigo Espinoza</v>
          </cell>
          <cell r="J84" t="str">
            <v>roespino@ing.uchile.cl</v>
          </cell>
        </row>
        <row r="85">
          <cell r="A85" t="str">
            <v>EQM190025</v>
          </cell>
          <cell r="B85" t="str">
            <v>FONDEQUIP</v>
          </cell>
          <cell r="C85" t="str">
            <v>UNIVERSIDAD TECNICA FEDERICO SANTA MARIA</v>
          </cell>
          <cell r="D85" t="str">
            <v>Región de Valparaíso</v>
          </cell>
          <cell r="E85" t="str">
            <v>Cromatógrafos y Espectrómetros</v>
          </cell>
          <cell r="F85" t="str">
            <v xml:space="preserve">CROMATÓGRAFO LIQUIDO PREPARATIVO CON COLUMNA DE PARTICIÓN CENTRIFUGA </v>
          </cell>
          <cell r="G85" t="str">
            <v>GILSON</v>
          </cell>
          <cell r="H85" t="str">
            <v>PLC 2250 UV-1</v>
          </cell>
          <cell r="I85" t="str">
            <v>Lautaro Taborga</v>
          </cell>
          <cell r="J85" t="str">
            <v>lautaro.taborga@usm.cl</v>
          </cell>
        </row>
        <row r="86">
          <cell r="A86" t="str">
            <v>EQM190024</v>
          </cell>
          <cell r="B86" t="str">
            <v>FONDEQUIP</v>
          </cell>
          <cell r="C86" t="str">
            <v>UNIVERSIDAD DE SANTIAGO DE CHILE</v>
          </cell>
          <cell r="D86" t="str">
            <v>Región Metropolitana</v>
          </cell>
          <cell r="E86" t="str">
            <v>Instrumentos Bioanalíticos</v>
          </cell>
          <cell r="F86" t="str">
            <v>CYTATION 5</v>
          </cell>
          <cell r="G86" t="str">
            <v>BioTek Instruments Inc</v>
          </cell>
          <cell r="H86" t="str">
            <v>CYT5MPV</v>
          </cell>
          <cell r="I86" t="str">
            <v>Miguel Reyes</v>
          </cell>
          <cell r="J86" t="str">
            <v>miguel.reyes@usach.cl</v>
          </cell>
        </row>
        <row r="87">
          <cell r="A87" t="str">
            <v>EQM190023</v>
          </cell>
          <cell r="B87" t="str">
            <v>FONDEQUIP</v>
          </cell>
          <cell r="C87" t="str">
            <v>PONTIFICIA UNIVERSIDAD CATOLICA DE VALPARAISO</v>
          </cell>
          <cell r="D87" t="str">
            <v>Región de Valparaíso</v>
          </cell>
          <cell r="E87" t="str">
            <v>Equipamiento de informática</v>
          </cell>
          <cell r="F87" t="str">
            <v>GENERADOR DE SEÑALES</v>
          </cell>
          <cell r="G87" t="str">
            <v>Anritsu</v>
          </cell>
          <cell r="H87" t="str">
            <v>MG3694C</v>
          </cell>
          <cell r="I87" t="str">
            <v>Mauricio Rodríguez</v>
          </cell>
          <cell r="J87" t="str">
            <v>mauricio.rodriguez.g@pucv.cl</v>
          </cell>
        </row>
        <row r="88">
          <cell r="A88" t="str">
            <v>EQM190016</v>
          </cell>
          <cell r="B88" t="str">
            <v>FONDEQUIP</v>
          </cell>
          <cell r="C88" t="str">
            <v>UNIVERSIDAD DE SANTIAGO DE CHILE</v>
          </cell>
          <cell r="D88" t="str">
            <v>Región Metropolitana</v>
          </cell>
          <cell r="E88" t="str">
            <v>Cromatógrafos y Espectrómetros</v>
          </cell>
          <cell r="F88" t="str">
            <v>ESPECTRÓMETRO DE MASAS DIFERENCIAL ELECTROQUÍMICO DEMS</v>
          </cell>
          <cell r="G88" t="str">
            <v xml:space="preserve">Hiden Analytical </v>
          </cell>
          <cell r="H88" t="str">
            <v>HPR-40-DEMS</v>
          </cell>
          <cell r="I88" t="str">
            <v>Ricardo Salazar</v>
          </cell>
          <cell r="J88" t="str">
            <v>ricardo.salazar@usach.cl</v>
          </cell>
        </row>
        <row r="89">
          <cell r="A89" t="str">
            <v>EQM190013</v>
          </cell>
          <cell r="B89" t="str">
            <v>FONDEQUIP</v>
          </cell>
          <cell r="C89" t="str">
            <v>UNIVERSIDAD AUSTRAL DE CHILE</v>
          </cell>
          <cell r="D89" t="str">
            <v>Región de Magallanes y la Antártica Chilena</v>
          </cell>
          <cell r="E89" t="str">
            <v>Otros</v>
          </cell>
          <cell r="F89" t="str">
            <v>FERRYBOX</v>
          </cell>
          <cell r="G89" t="str">
            <v xml:space="preserve">4H FerryBox </v>
          </cell>
          <cell r="H89" t="str">
            <v>I</v>
          </cell>
          <cell r="I89" t="str">
            <v>Claudio Giesecke</v>
          </cell>
          <cell r="J89" t="str">
            <v>ricardo.giesecke@uach.cl</v>
          </cell>
        </row>
        <row r="90">
          <cell r="A90" t="str">
            <v>EQM190008</v>
          </cell>
          <cell r="B90" t="str">
            <v>FONDEQUIP</v>
          </cell>
          <cell r="C90" t="str">
            <v>UNIVERSIDAD TECNICA FEDERICO SANTA MARIA</v>
          </cell>
          <cell r="D90" t="str">
            <v>Región de Valparaíso</v>
          </cell>
          <cell r="E90" t="str">
            <v>Equipamiento de informática</v>
          </cell>
          <cell r="F90" t="str">
            <v>ICUB</v>
          </cell>
          <cell r="G90" t="str">
            <v>IIT-iCub Facility</v>
          </cell>
          <cell r="H90" t="str">
            <v>v 2.5</v>
          </cell>
          <cell r="I90" t="str">
            <v>Maria Jose Escobar</v>
          </cell>
          <cell r="J90" t="str">
            <v>mariajose.escobar@usm.cl</v>
          </cell>
        </row>
        <row r="91">
          <cell r="A91" t="str">
            <v>EQM180230</v>
          </cell>
          <cell r="B91" t="str">
            <v>FONDEQUIP</v>
          </cell>
          <cell r="C91" t="str">
            <v>UNIVERSIDAD DE CONCEPCION</v>
          </cell>
          <cell r="D91" t="str">
            <v>Región del Bío-Bío</v>
          </cell>
          <cell r="E91" t="str">
            <v>Instrumentos Bioanalíticos</v>
          </cell>
          <cell r="F91" t="str">
            <v>MULTIFORS 2 OPTIMIZADO PARA SIMULACIÓN GASTRO-INTESTINAL</v>
          </cell>
          <cell r="G91" t="str">
            <v>INFORS HT</v>
          </cell>
          <cell r="H91" t="str">
            <v>Multifors 2</v>
          </cell>
          <cell r="I91" t="str">
            <v>Karem Henríquez Aedo</v>
          </cell>
          <cell r="J91" t="str">
            <v>karhenri@gmail.com</v>
          </cell>
        </row>
        <row r="92">
          <cell r="A92" t="str">
            <v>EQM180226</v>
          </cell>
          <cell r="B92" t="str">
            <v>FONDEQUIP</v>
          </cell>
          <cell r="C92" t="str">
            <v>UNIVERSIDAD TECNICA FEDERICO SANTA MARIA</v>
          </cell>
          <cell r="D92" t="str">
            <v>Región de Valparaíso</v>
          </cell>
          <cell r="E92" t="str">
            <v>Otros</v>
          </cell>
          <cell r="F92" t="str">
            <v>ANALIZADOR DE ESPECTROS ÓPTICOS COMPLEJOS</v>
          </cell>
          <cell r="G92" t="str">
            <v>APEX</v>
          </cell>
          <cell r="H92" t="str">
            <v>AP2683A</v>
          </cell>
          <cell r="I92" t="str">
            <v>Marcelo Soto</v>
          </cell>
          <cell r="J92" t="str">
            <v>marcelo.sotoh@usm.cl</v>
          </cell>
        </row>
        <row r="93">
          <cell r="A93" t="str">
            <v>EQM180219</v>
          </cell>
          <cell r="B93" t="str">
            <v>FONDEQUIP</v>
          </cell>
          <cell r="C93" t="str">
            <v>UNIVERSIDAD DE CONCEPCION</v>
          </cell>
          <cell r="D93" t="str">
            <v>Región del Bío-Bío</v>
          </cell>
          <cell r="E93" t="str">
            <v>Cromatógrafos y Espectrómetros</v>
          </cell>
          <cell r="F93" t="str">
            <v>JASCO 1500</v>
          </cell>
          <cell r="G93" t="str">
            <v>Jasco</v>
          </cell>
          <cell r="H93">
            <v>1500</v>
          </cell>
          <cell r="I93" t="str">
            <v>Maximiliano Figueroa</v>
          </cell>
          <cell r="J93" t="str">
            <v>mfigueroa.yevenes@gmail.com</v>
          </cell>
        </row>
        <row r="94">
          <cell r="A94" t="str">
            <v>EQM180217</v>
          </cell>
          <cell r="B94" t="str">
            <v>FONDEQUIP</v>
          </cell>
          <cell r="C94" t="str">
            <v>UNIVERSIDAD DE CONCEPCION</v>
          </cell>
          <cell r="D94" t="str">
            <v>Región del Bío-Bío</v>
          </cell>
          <cell r="E94" t="str">
            <v>Cromatógrafos y Espectrómetros</v>
          </cell>
          <cell r="F94" t="str">
            <v>SISTEMA INTEGRADO CROMATÓGRAFO IÓNICO- ESPECTRÓMETRO DE MASAS POR PLASMA INDUCTIVAMENTE ACOPLADO</v>
          </cell>
          <cell r="G94" t="str">
            <v>Thermo Fischer Sci</v>
          </cell>
          <cell r="H94" t="str">
            <v>ICP/MS iCAP RQ - ICS 5000</v>
          </cell>
          <cell r="I94" t="str">
            <v>CARLOS PEÑA</v>
          </cell>
          <cell r="J94" t="str">
            <v>carlospena@udec.cl</v>
          </cell>
        </row>
        <row r="95">
          <cell r="A95" t="str">
            <v>EQM180216</v>
          </cell>
          <cell r="B95" t="str">
            <v>FONDEQUIP</v>
          </cell>
          <cell r="C95" t="str">
            <v>UNIVERSIDAD DE CHILE</v>
          </cell>
          <cell r="D95" t="str">
            <v>Región Metropolitana</v>
          </cell>
          <cell r="E95" t="str">
            <v>Microscopios y Difractómetros</v>
          </cell>
          <cell r="F95" t="str">
            <v>MICROSCOPIO AUTOMÁTICO LIONHEART FX</v>
          </cell>
          <cell r="G95" t="str">
            <v>BioTek</v>
          </cell>
          <cell r="H95" t="str">
            <v>Lionheart FX</v>
          </cell>
          <cell r="I95" t="str">
            <v>Andrés Marcoleta</v>
          </cell>
          <cell r="J95" t="str">
            <v>amarcoleta@gmail.com</v>
          </cell>
        </row>
        <row r="96">
          <cell r="A96" t="str">
            <v>EQM180215</v>
          </cell>
          <cell r="B96" t="str">
            <v>FONDEQUIP</v>
          </cell>
          <cell r="C96" t="str">
            <v>UNIVERSIDAD TECNICA FEDERICO SANTA MARIA</v>
          </cell>
          <cell r="D96" t="str">
            <v>Región de Valparaíso</v>
          </cell>
          <cell r="E96" t="str">
            <v>Otros</v>
          </cell>
          <cell r="F96" t="str">
            <v>EMULADOR DE BATERÍAS</v>
          </cell>
          <cell r="G96" t="str">
            <v>Chroma</v>
          </cell>
          <cell r="H96" t="str">
            <v>17040 60kW / 1000V / 150A</v>
          </cell>
          <cell r="I96" t="str">
            <v>Samir Kouro</v>
          </cell>
          <cell r="J96" t="str">
            <v>samir.kouro@usm.cl</v>
          </cell>
        </row>
        <row r="97">
          <cell r="A97" t="str">
            <v>EQM180201</v>
          </cell>
          <cell r="B97" t="str">
            <v>FONDEQUIP</v>
          </cell>
          <cell r="C97" t="str">
            <v>UNIVERSIDAD DE CONCEPCION</v>
          </cell>
          <cell r="D97" t="str">
            <v>Región del Bío-Bío</v>
          </cell>
          <cell r="E97" t="str">
            <v>Equipos de Procesamiento y ensayo de Materiales</v>
          </cell>
          <cell r="F97" t="str">
            <v>SISTEMA DE EXTRACCIÓN SUPERCRÍTICO Y SUBCRÍTICO</v>
          </cell>
          <cell r="G97" t="str">
            <v>Applied Separations</v>
          </cell>
          <cell r="H97" t="str">
            <v>Spe-ed Helix</v>
          </cell>
          <cell r="I97" t="str">
            <v>Cristian Agurto</v>
          </cell>
          <cell r="J97" t="str">
            <v>cagurto@udec.cl</v>
          </cell>
        </row>
        <row r="98">
          <cell r="A98" t="str">
            <v>EQM180195</v>
          </cell>
          <cell r="B98" t="str">
            <v>FONDEQUIP</v>
          </cell>
          <cell r="C98" t="str">
            <v>UNIVERSIDAD DE CHILE</v>
          </cell>
          <cell r="D98" t="str">
            <v>Región Metropolitana</v>
          </cell>
          <cell r="E98" t="str">
            <v>Cromatógrafos y Espectrómetros</v>
          </cell>
          <cell r="F98" t="str">
            <v>UPS-FLEXPS - SYSTEM MODULE</v>
          </cell>
          <cell r="G98" t="str">
            <v>SPECS</v>
          </cell>
          <cell r="I98" t="str">
            <v>Víctor Fuenzalida</v>
          </cell>
          <cell r="J98" t="str">
            <v>vfuenzal@ing.uchile.cl</v>
          </cell>
        </row>
        <row r="99">
          <cell r="A99" t="str">
            <v>EQM180180</v>
          </cell>
          <cell r="B99" t="str">
            <v>FONDEQUIP</v>
          </cell>
          <cell r="C99" t="str">
            <v>UNIVERSIDAD TECNOLOGICA METROPOLITANA</v>
          </cell>
          <cell r="D99" t="str">
            <v>Región Metropolitana</v>
          </cell>
          <cell r="E99" t="str">
            <v>Equipamiento de informática</v>
          </cell>
          <cell r="F99" t="str">
            <v>CLÚSTER SUPERMICRO DE CÓMPUTO CIENTÍFICO</v>
          </cell>
          <cell r="G99" t="str">
            <v>SuperMicro</v>
          </cell>
          <cell r="H99" t="str">
            <v>SuperMicro</v>
          </cell>
          <cell r="I99" t="str">
            <v>Diego Cortés</v>
          </cell>
          <cell r="J99" t="str">
            <v>dcarriagada@gmail.com</v>
          </cell>
        </row>
        <row r="100">
          <cell r="A100" t="str">
            <v>EQM180173</v>
          </cell>
          <cell r="B100" t="str">
            <v>FONDEQUIP</v>
          </cell>
          <cell r="C100" t="str">
            <v>UNIVERSIDAD CATOLICA DE TEMUCO</v>
          </cell>
          <cell r="D100" t="str">
            <v>Región de la Araucanía</v>
          </cell>
          <cell r="E100" t="str">
            <v>Cromatógrafos y Espectrómetros</v>
          </cell>
          <cell r="F100" t="str">
            <v>EQUIPO ESPECTROSCÓPICO DUAL LIBS-RAMAN</v>
          </cell>
          <cell r="G100" t="str">
            <v>Unchained Labs</v>
          </cell>
          <cell r="H100" t="str">
            <v>Hound</v>
          </cell>
          <cell r="I100" t="str">
            <v>Haroldo Lledo</v>
          </cell>
          <cell r="J100" t="str">
            <v>hlledo@uct.cl</v>
          </cell>
        </row>
        <row r="101">
          <cell r="A101" t="str">
            <v>EQM180170</v>
          </cell>
          <cell r="B101" t="str">
            <v>FONDEQUIP</v>
          </cell>
          <cell r="C101" t="str">
            <v>UNIVERSIDAD TECNICA FEDERICO SANTA MARIA</v>
          </cell>
          <cell r="D101" t="str">
            <v>Región de Valparaíso</v>
          </cell>
          <cell r="E101" t="str">
            <v>Otros</v>
          </cell>
          <cell r="F101" t="str">
            <v>EQUIPO DE PENETRACIÓN DE PIEZOCONO SÍSMICO SCPTU</v>
          </cell>
          <cell r="G101" t="str">
            <v>TMG Drillings Supplies</v>
          </cell>
          <cell r="H101" t="str">
            <v>CSR183</v>
          </cell>
          <cell r="I101" t="str">
            <v>Gonzalo Suazo</v>
          </cell>
          <cell r="J101" t="str">
            <v>gonzalosuazo@gmail.com</v>
          </cell>
        </row>
        <row r="102">
          <cell r="A102" t="str">
            <v>EQM180163</v>
          </cell>
          <cell r="B102" t="str">
            <v>FONDEQUIP</v>
          </cell>
          <cell r="C102" t="str">
            <v>UNIVERSIDAD DE CHILE</v>
          </cell>
          <cell r="D102" t="str">
            <v>Región Metropolitana</v>
          </cell>
          <cell r="E102" t="str">
            <v>Instrumentos Bioanalíticos</v>
          </cell>
          <cell r="F102" t="str">
            <v>SISTEMA BIORREACTOR DE 5L CON BIORREACTORES SEMILLA PARA SONOPERFUSIÓN CELULAR</v>
          </cell>
          <cell r="G102" t="str">
            <v>Applikon</v>
          </cell>
          <cell r="H102" t="str">
            <v>Bioreactor autoclavable Applikon Biotechnology</v>
          </cell>
          <cell r="I102" t="str">
            <v>Ziomara Gerdtzen</v>
          </cell>
          <cell r="J102" t="str">
            <v>zgerdtze@ing.uchile.cl</v>
          </cell>
        </row>
        <row r="103">
          <cell r="A103" t="str">
            <v>EQM180150</v>
          </cell>
          <cell r="B103" t="str">
            <v>FONDEQUIP</v>
          </cell>
          <cell r="C103" t="str">
            <v>PONTIFICIA UNIVERSIDAD CATOLICA DE CHILE</v>
          </cell>
          <cell r="D103" t="str">
            <v>Región Metropolitana</v>
          </cell>
          <cell r="E103" t="str">
            <v>Otros</v>
          </cell>
          <cell r="F103" t="str">
            <v>LASER PULSADO ND:YAG DE CAVIDAD DUAL</v>
          </cell>
          <cell r="G103" t="str">
            <v>TSI</v>
          </cell>
          <cell r="H103" t="str">
            <v>Beamtech 100mJ 100Hz</v>
          </cell>
          <cell r="I103" t="str">
            <v>Wernher Brevis</v>
          </cell>
          <cell r="J103" t="str">
            <v>wbrevis@ing.puc.cl</v>
          </cell>
        </row>
        <row r="104">
          <cell r="A104" t="str">
            <v>EQM180139</v>
          </cell>
          <cell r="B104" t="str">
            <v>FONDEQUIP</v>
          </cell>
          <cell r="C104" t="str">
            <v>UNIVERSIDAD DE LOS LAGOS</v>
          </cell>
          <cell r="D104" t="str">
            <v>Región de los Lagos</v>
          </cell>
          <cell r="E104" t="str">
            <v>Microscopios y Difractómetros</v>
          </cell>
          <cell r="F104" t="str">
            <v>MICROSCOPIO ELECTRÓNICO DE BARRIDO SEM Y MICROANÁLISIS ELEMENTAL EDS</v>
          </cell>
          <cell r="G104" t="str">
            <v>Hitachi - Bruker</v>
          </cell>
          <cell r="H104" t="str">
            <v>FlexSEM1000 - Quantax80</v>
          </cell>
          <cell r="I104" t="str">
            <v>Carlos Aranda</v>
          </cell>
          <cell r="J104" t="str">
            <v>caranda@ulagos.cl</v>
          </cell>
        </row>
        <row r="105">
          <cell r="A105" t="str">
            <v>EQM180120</v>
          </cell>
          <cell r="B105" t="str">
            <v>FONDEQUIP</v>
          </cell>
          <cell r="C105" t="str">
            <v>UNIVERSIDAD ARTURO PRAT</v>
          </cell>
          <cell r="D105" t="str">
            <v>Región de Tarapacá</v>
          </cell>
          <cell r="E105" t="str">
            <v>Microscopios y Difractómetros</v>
          </cell>
          <cell r="F105" t="str">
            <v>SISTEMA DE MICROSCOPÍA CONFOCAL</v>
          </cell>
          <cell r="G105" t="str">
            <v>Carl Zeiss</v>
          </cell>
          <cell r="H105" t="str">
            <v>LSM 900</v>
          </cell>
          <cell r="I105" t="str">
            <v>RICARDO TEJOS</v>
          </cell>
          <cell r="J105" t="str">
            <v>rtejos@unap.cl</v>
          </cell>
        </row>
        <row r="106">
          <cell r="A106" t="str">
            <v>EQM180114</v>
          </cell>
          <cell r="B106" t="str">
            <v>FONDEQUIP</v>
          </cell>
          <cell r="C106" t="str">
            <v>UNIVERSIDAD DE CHILE</v>
          </cell>
          <cell r="D106" t="str">
            <v>Región Metropolitana</v>
          </cell>
          <cell r="E106" t="str">
            <v>Microscopios y Difractómetros</v>
          </cell>
          <cell r="F106" t="str">
            <v xml:space="preserve">EQUIPO DE MICROSCOPIA DE FLUORESCENCIA CONFOCAL ACOPLADO A PINZAS ÓPTICAS C-TRAP </v>
          </cell>
          <cell r="G106" t="str">
            <v>Lumicks BV</v>
          </cell>
          <cell r="H106" t="str">
            <v>C-TrapG2</v>
          </cell>
          <cell r="I106" t="str">
            <v>Mauricio Baez</v>
          </cell>
          <cell r="J106" t="str">
            <v>mau.baez@gmail.com</v>
          </cell>
        </row>
        <row r="107">
          <cell r="A107" t="str">
            <v>EQM180112</v>
          </cell>
          <cell r="B107" t="str">
            <v>FONDEQUIP</v>
          </cell>
          <cell r="C107" t="str">
            <v>UNIVERSIDAD DE VALPARAISO</v>
          </cell>
          <cell r="D107" t="str">
            <v>Región de Valparaíso</v>
          </cell>
          <cell r="E107" t="str">
            <v>Otros</v>
          </cell>
          <cell r="F107" t="str">
            <v>SISTEMA DE ANÁLISIS DEL MOVIMIENTO</v>
          </cell>
          <cell r="G107" t="str">
            <v>VIcon</v>
          </cell>
          <cell r="H107" t="str">
            <v>Vantage</v>
          </cell>
          <cell r="I107" t="str">
            <v>Héctor Castellucci</v>
          </cell>
          <cell r="J107" t="str">
            <v>hector.castellucci@uv.cl</v>
          </cell>
        </row>
        <row r="108">
          <cell r="A108" t="str">
            <v>EQM180111</v>
          </cell>
          <cell r="B108" t="str">
            <v>FONDEQUIP</v>
          </cell>
          <cell r="C108" t="str">
            <v>UNIVERSIDAD DE LA FRONTERA</v>
          </cell>
          <cell r="D108" t="str">
            <v>Región de la Araucanía</v>
          </cell>
          <cell r="E108" t="str">
            <v>Equipos de Procesamiento y ensayo de Materiales</v>
          </cell>
          <cell r="F108" t="str">
            <v>MÁQUINA DE ENSAYOS SERVO HIDRÁULICA 8801 SERIE FAST TRACK 8800</v>
          </cell>
          <cell r="G108" t="str">
            <v>Instron</v>
          </cell>
          <cell r="H108">
            <v>8801</v>
          </cell>
          <cell r="I108" t="str">
            <v>Renato Hunter</v>
          </cell>
          <cell r="J108" t="str">
            <v>renato.hunter@ufrontera.cl</v>
          </cell>
        </row>
        <row r="109">
          <cell r="A109" t="str">
            <v>EQM180105</v>
          </cell>
          <cell r="B109" t="str">
            <v>FONDEQUIP</v>
          </cell>
          <cell r="C109" t="str">
            <v>PONTIFICIA UNIVERSIDAD CATOLICA DE CHILE</v>
          </cell>
          <cell r="D109" t="str">
            <v>Región Metropolitana</v>
          </cell>
          <cell r="E109" t="str">
            <v>Instrumentos Bioanalíticos</v>
          </cell>
          <cell r="F109" t="str">
            <v>BIOLOGICAL IRRADIATOR</v>
          </cell>
          <cell r="G109" t="str">
            <v>Precision X-RAY inc.</v>
          </cell>
          <cell r="H109" t="str">
            <v>X-RAD 350</v>
          </cell>
          <cell r="I109" t="str">
            <v>Beatriz Sánchez</v>
          </cell>
          <cell r="J109" t="str">
            <v>bsanchez@fis.puc.cl</v>
          </cell>
        </row>
        <row r="110">
          <cell r="A110" t="str">
            <v>EQM180103</v>
          </cell>
          <cell r="B110" t="str">
            <v>FONDEQUIP</v>
          </cell>
          <cell r="C110" t="str">
            <v>PONTIFICIA UNIVERSIDAD CATOLICA DE CHILE</v>
          </cell>
          <cell r="D110" t="str">
            <v>Región Metropolitana</v>
          </cell>
          <cell r="E110" t="str">
            <v>Cromatógrafos y Espectrómetros</v>
          </cell>
          <cell r="F110" t="str">
            <v>EPR EMXNANO</v>
          </cell>
          <cell r="G110" t="str">
            <v>Bruker</v>
          </cell>
          <cell r="H110" t="str">
            <v>EMXnano X-Band</v>
          </cell>
          <cell r="I110" t="str">
            <v>Roberto Rodríguez</v>
          </cell>
          <cell r="J110" t="str">
            <v>rrodriguez@fis.puc.cl</v>
          </cell>
        </row>
        <row r="111">
          <cell r="A111" t="str">
            <v>EQM180081</v>
          </cell>
          <cell r="B111" t="str">
            <v>FONDEQUIP</v>
          </cell>
          <cell r="C111" t="str">
            <v>PONTIFICIA UNIVERSIDAD CATOLICA DE CHILE</v>
          </cell>
          <cell r="D111" t="str">
            <v>Región Metropolitana</v>
          </cell>
          <cell r="E111" t="str">
            <v>Equipos de Procesamiento y ensayo de Materiales</v>
          </cell>
          <cell r="F111" t="str">
            <v>IMPRESORA 3D LÁSER PARA METAL SLM</v>
          </cell>
          <cell r="G111" t="str">
            <v>Concept Laser GmbH</v>
          </cell>
          <cell r="H111" t="str">
            <v>Mlab 200R Cusing</v>
          </cell>
          <cell r="I111" t="str">
            <v>Jorge Ramos</v>
          </cell>
          <cell r="J111" t="str">
            <v>jramos@ing.puc.cl</v>
          </cell>
        </row>
        <row r="112">
          <cell r="A112" t="str">
            <v>EQM180076</v>
          </cell>
          <cell r="B112" t="str">
            <v>FONDEQUIP</v>
          </cell>
          <cell r="C112" t="str">
            <v>UNIVERSIDAD DE SANTIAGO DE CHILE</v>
          </cell>
          <cell r="D112" t="str">
            <v>Región Metropolitana</v>
          </cell>
          <cell r="E112" t="str">
            <v>Cromatógrafos y Espectrómetros</v>
          </cell>
          <cell r="F112" t="str">
            <v>ESPECTROFOTOMETRO DE MS/MS TIPO TRAMPA DE IONES LINEAL CON DOBLE CAMARA DE VACIO MODELO VELOS PRO CON SONDA HESI ACOPLADO A UN SISTEMA UHPLC CUATERNARIO MODELO VANQUISH FLEX Y AUTOSAMPLE</v>
          </cell>
          <cell r="G112" t="str">
            <v>Thermofisher</v>
          </cell>
          <cell r="H112" t="str">
            <v>modelo LTQ Velos Pro/Vanquish felex</v>
          </cell>
          <cell r="I112" t="str">
            <v>MARIA GANGA</v>
          </cell>
          <cell r="J112" t="str">
            <v>angelica.ganga@usach.cl</v>
          </cell>
        </row>
        <row r="113">
          <cell r="A113" t="str">
            <v>EQM180060</v>
          </cell>
          <cell r="B113" t="str">
            <v>FONDEQUIP</v>
          </cell>
          <cell r="C113" t="str">
            <v>UNIVERSIDAD AUSTRAL DE CHILE</v>
          </cell>
          <cell r="D113" t="str">
            <v>Región de Los Ríos</v>
          </cell>
          <cell r="E113" t="str">
            <v>Otros</v>
          </cell>
          <cell r="F113" t="str">
            <v>RADAR DE PENETRACIÓN TERRESTRE MULTICANAL</v>
          </cell>
          <cell r="G113" t="str">
            <v>Geophysical Survey Sistem</v>
          </cell>
          <cell r="H113" t="str">
            <v>UtilityScan Pro 4000 System-HS</v>
          </cell>
          <cell r="I113" t="str">
            <v>Galo Valdebenito</v>
          </cell>
          <cell r="J113" t="str">
            <v>gvaldebe@uach.cl</v>
          </cell>
        </row>
        <row r="114">
          <cell r="A114" t="str">
            <v>EQM180055</v>
          </cell>
          <cell r="B114" t="str">
            <v>FONDEQUIP</v>
          </cell>
          <cell r="C114" t="str">
            <v>UNIVERSIDAD AUSTRAL DE CHILE</v>
          </cell>
          <cell r="D114" t="str">
            <v>Región de los Lagos</v>
          </cell>
          <cell r="E114" t="str">
            <v>Instrumentos Bioanalíticos</v>
          </cell>
          <cell r="F114" t="str">
            <v>ESCÁNER DE RESONANCIA MAGNÉTICA CUANTITATIVA</v>
          </cell>
          <cell r="G114" t="str">
            <v>EchoMRI</v>
          </cell>
          <cell r="H114" t="str">
            <v>EchoMRI-Bird™-Mobile with BA50™ and A10™ Inserts</v>
          </cell>
          <cell r="I114" t="str">
            <v>Juan Gómez</v>
          </cell>
          <cell r="J114" t="str">
            <v>jgnavedo@uach.cl</v>
          </cell>
        </row>
        <row r="115">
          <cell r="A115" t="str">
            <v>EQM180042</v>
          </cell>
          <cell r="B115" t="str">
            <v>FONDEQUIP</v>
          </cell>
          <cell r="C115" t="str">
            <v>UNIVERSIDAD AUSTRAL DE CHILE</v>
          </cell>
          <cell r="D115" t="str">
            <v>Región de Los Ríos</v>
          </cell>
          <cell r="E115" t="str">
            <v>Equipamiento de informática</v>
          </cell>
          <cell r="F115" t="str">
            <v>EL PATAGÓN</v>
          </cell>
          <cell r="G115" t="str">
            <v>Nvidia</v>
          </cell>
          <cell r="H115" t="str">
            <v>DGX A100</v>
          </cell>
          <cell r="I115" t="str">
            <v>Cristóbal Navarro</v>
          </cell>
          <cell r="J115" t="str">
            <v>axischire@gmail.com</v>
          </cell>
        </row>
        <row r="116">
          <cell r="A116" t="str">
            <v>EQM180037</v>
          </cell>
          <cell r="B116" t="str">
            <v>FONDEQUIP</v>
          </cell>
          <cell r="C116" t="str">
            <v>UNIVERSIDAD AUSTRAL DE CHILE</v>
          </cell>
          <cell r="D116" t="str">
            <v>Región de Los Ríos</v>
          </cell>
          <cell r="E116" t="str">
            <v>Microscopios y Difractómetros</v>
          </cell>
          <cell r="F116" t="str">
            <v>MICROSCOPIO AUTOMÁTICO ROBOTIZADO</v>
          </cell>
          <cell r="G116" t="str">
            <v>Zeiss</v>
          </cell>
          <cell r="H116" t="str">
            <v>CellDiscoverer 7</v>
          </cell>
          <cell r="I116" t="str">
            <v>Alejandro Rojas</v>
          </cell>
          <cell r="J116" t="str">
            <v>a.a.rojasfernandez@dundee.ac.uk</v>
          </cell>
        </row>
        <row r="117">
          <cell r="A117" t="str">
            <v>EQM180024</v>
          </cell>
          <cell r="B117" t="str">
            <v>FONDEQUIP</v>
          </cell>
          <cell r="C117" t="str">
            <v>UNIVERSIDAD DE ANTOFAGASTA</v>
          </cell>
          <cell r="D117" t="str">
            <v>Región de Antofagasta</v>
          </cell>
          <cell r="E117" t="str">
            <v>Microscopios y Difractómetros</v>
          </cell>
          <cell r="F117" t="str">
            <v>GENERADOR DE NITROGENO LIQUIDO LN2</v>
          </cell>
          <cell r="G117" t="str">
            <v>KIC</v>
          </cell>
          <cell r="H117" t="str">
            <v>NL84</v>
          </cell>
          <cell r="I117" t="str">
            <v>Ivan    Brito</v>
          </cell>
          <cell r="J117" t="str">
            <v>ivan.brito@uantof.cl</v>
          </cell>
        </row>
        <row r="118">
          <cell r="A118" t="str">
            <v>EQM180009</v>
          </cell>
          <cell r="B118" t="str">
            <v>FONDEQUIP</v>
          </cell>
          <cell r="C118" t="str">
            <v>UNIVERSIDAD DE CHILE</v>
          </cell>
          <cell r="D118" t="str">
            <v>Región Metropolitana</v>
          </cell>
          <cell r="E118" t="str">
            <v>Equipos de Procesamiento y ensayo de Materiales</v>
          </cell>
          <cell r="F118" t="str">
            <v>EVAPORADOR DE METALES POR HAZ DE ELECTRONES</v>
          </cell>
          <cell r="G118" t="str">
            <v>Korvus Technology</v>
          </cell>
          <cell r="H118" t="str">
            <v>Hex-L Deposition System</v>
          </cell>
          <cell r="I118" t="str">
            <v>Diana Dulic</v>
          </cell>
          <cell r="J118" t="str">
            <v>ddulic@ing.uchile.cl</v>
          </cell>
        </row>
        <row r="119">
          <cell r="A119" t="str">
            <v>EQM180008</v>
          </cell>
          <cell r="B119" t="str">
            <v>FONDEQUIP</v>
          </cell>
          <cell r="C119" t="str">
            <v>UNIVERSIDAD DE CONCEPCION</v>
          </cell>
          <cell r="D119" t="str">
            <v>Región del Bío-Bío</v>
          </cell>
          <cell r="E119" t="str">
            <v>Instrumentos Bioanalíticos</v>
          </cell>
          <cell r="F119" t="str">
            <v>EEG MOVE CON SISTEMA WIRELESS</v>
          </cell>
          <cell r="G119" t="str">
            <v>Brain Products</v>
          </cell>
          <cell r="H119" t="str">
            <v>BrainAmp Estándar con sistema Move</v>
          </cell>
          <cell r="I119" t="str">
            <v>Mabel Urrutia</v>
          </cell>
          <cell r="J119" t="str">
            <v>urrutiamabel@gmail.com</v>
          </cell>
        </row>
        <row r="120">
          <cell r="A120" t="str">
            <v>EQM170220</v>
          </cell>
          <cell r="B120" t="str">
            <v>FONDEQUIP</v>
          </cell>
          <cell r="C120" t="str">
            <v>UNIVERSIDAD DE SANTIAGO DE CHILE</v>
          </cell>
          <cell r="D120" t="str">
            <v>Región Metropolitana</v>
          </cell>
          <cell r="E120" t="str">
            <v>Equipos de Procesamiento y ensayo de Materiales</v>
          </cell>
          <cell r="F120" t="str">
            <v>NANOINDENTADOR</v>
          </cell>
          <cell r="G120" t="str">
            <v>Nanomechanics</v>
          </cell>
          <cell r="H120" t="str">
            <v>iNano</v>
          </cell>
          <cell r="I120" t="str">
            <v>Claudio Garcia</v>
          </cell>
          <cell r="J120" t="str">
            <v>claudio.garcia@usach.cl</v>
          </cell>
        </row>
        <row r="121">
          <cell r="A121" t="str">
            <v>EQM170214</v>
          </cell>
          <cell r="B121" t="str">
            <v>FONDEQUIP</v>
          </cell>
          <cell r="C121" t="str">
            <v>PONTIFICIA UNIVERSIDAD CATOLICA DE VALPARAISO</v>
          </cell>
          <cell r="D121" t="str">
            <v>Región de Valparaíso</v>
          </cell>
          <cell r="E121" t="str">
            <v>Equipamiento de informática</v>
          </cell>
          <cell r="F121" t="str">
            <v>CLUSTER HPC</v>
          </cell>
          <cell r="G121" t="str">
            <v>SuperMicro en los componentes Nodos Almacenamiento Seguridad Mellanox para Conectividad e Intel en procesadores.</v>
          </cell>
          <cell r="H121" t="str">
            <v xml:space="preserve">Nodos cómputo SuperServer 6028R-TR Nodo pre procesamiento y Nodo Maestro SuperServer 6028TP-HTFR Conectividad entre Nodos Switch Infinitiband Mellanox FDR Modelo SX-6036 Almacenamiento SuperStorage Server 6048R-E1CR36N Conectividad a PUCV </v>
          </cell>
          <cell r="I121" t="str">
            <v xml:space="preserve">Jose  Gallardo </v>
          </cell>
          <cell r="J121" t="str">
            <v>jose.gallardo@pucv.cl</v>
          </cell>
        </row>
        <row r="122">
          <cell r="A122" t="str">
            <v>EQM170194</v>
          </cell>
          <cell r="B122" t="str">
            <v>FONDEQUIP</v>
          </cell>
          <cell r="C122" t="str">
            <v>UNIVERSIDAD TECNICA FEDERICO SANTA MARIA</v>
          </cell>
          <cell r="D122" t="str">
            <v>Región de Valparaíso</v>
          </cell>
          <cell r="E122" t="str">
            <v>Otros</v>
          </cell>
          <cell r="F122" t="str">
            <v>SISTEMA DE BIORREACTOR MULTIPLE DE 3 Y 7 L</v>
          </cell>
          <cell r="G122" t="str">
            <v>Applikon Biotechnology</v>
          </cell>
          <cell r="H122" t="str">
            <v>ez-control 2</v>
          </cell>
          <cell r="I122" t="str">
            <v>Michael Seeger</v>
          </cell>
          <cell r="J122" t="str">
            <v>michael.seeger@usm.cl</v>
          </cell>
        </row>
        <row r="123">
          <cell r="A123" t="str">
            <v>EQM170188</v>
          </cell>
          <cell r="B123" t="str">
            <v>FONDEQUIP</v>
          </cell>
          <cell r="C123" t="str">
            <v>PONTIFICIA UNIVERSIDAD CATOLICA DE CHILE</v>
          </cell>
          <cell r="D123" t="str">
            <v>Región Metropolitana</v>
          </cell>
          <cell r="E123" t="str">
            <v>Microscopios y Difractómetros</v>
          </cell>
          <cell r="F123" t="str">
            <v>MICROSCOPIO CONFOCAL</v>
          </cell>
          <cell r="G123" t="str">
            <v>Zeiss</v>
          </cell>
          <cell r="H123" t="str">
            <v>880 con detección Airyscan</v>
          </cell>
          <cell r="I123" t="str">
            <v>Veronica Eisner</v>
          </cell>
          <cell r="J123" t="str">
            <v>veisner@uc.cl</v>
          </cell>
        </row>
        <row r="124">
          <cell r="A124" t="str">
            <v>EQM170178</v>
          </cell>
          <cell r="B124" t="str">
            <v>FONDEQUIP</v>
          </cell>
          <cell r="C124" t="str">
            <v>UNIVERSIDAD DE CONCEPCION</v>
          </cell>
          <cell r="D124" t="str">
            <v>Región Aysén del General Carlos Ibáñez del Campo</v>
          </cell>
          <cell r="E124" t="str">
            <v>Otros</v>
          </cell>
          <cell r="F124" t="str">
            <v>IMAGING FLOWCYTOBOT IFCB</v>
          </cell>
          <cell r="G124" t="str">
            <v>McLane instruments</v>
          </cell>
          <cell r="H124" t="str">
            <v>Imaging FlowCytobot IFCB</v>
          </cell>
          <cell r="I124" t="str">
            <v>Marcelo Gutiérrez</v>
          </cell>
          <cell r="J124" t="str">
            <v>magutier@udec.cl</v>
          </cell>
        </row>
        <row r="125">
          <cell r="A125" t="str">
            <v>EQM170172</v>
          </cell>
          <cell r="B125" t="str">
            <v>FONDEQUIP</v>
          </cell>
          <cell r="C125" t="str">
            <v>PONTIFICIA UNIVERSIDAD CATOLICA DE CHILE</v>
          </cell>
          <cell r="D125" t="str">
            <v>Región Metropolitana</v>
          </cell>
          <cell r="E125" t="str">
            <v>Cromatógrafos y Espectrómetros</v>
          </cell>
          <cell r="F125" t="str">
            <v>ESPECTRÓMETRO DE MASA QTOFUHPLC</v>
          </cell>
          <cell r="G125" t="str">
            <v>Bruker</v>
          </cell>
          <cell r="H125" t="str">
            <v>compact TOF</v>
          </cell>
          <cell r="I125" t="str">
            <v>Nelson Barrera</v>
          </cell>
          <cell r="J125" t="str">
            <v>nbarrera@bio.puc.cl</v>
          </cell>
        </row>
        <row r="126">
          <cell r="A126" t="str">
            <v>EQM170171</v>
          </cell>
          <cell r="B126" t="str">
            <v>FONDEQUIP</v>
          </cell>
          <cell r="C126" t="str">
            <v>UNIVERSIDAD DE LA FRONTERA</v>
          </cell>
          <cell r="D126" t="str">
            <v>Región de la Araucanía</v>
          </cell>
          <cell r="E126" t="str">
            <v>Instrumentos Bioanalíticos</v>
          </cell>
          <cell r="F126" t="str">
            <v>SECUENCIADOR DE ADN</v>
          </cell>
          <cell r="G126" t="str">
            <v>Applied Biosystems</v>
          </cell>
          <cell r="H126" t="str">
            <v>3500 Genetic Analyzer</v>
          </cell>
          <cell r="I126" t="str">
            <v>Milko Jorquera</v>
          </cell>
          <cell r="J126" t="str">
            <v>milko.jorquera@ufrontera.cl</v>
          </cell>
        </row>
        <row r="127">
          <cell r="A127" t="str">
            <v>EQM170161</v>
          </cell>
          <cell r="B127" t="str">
            <v>FONDEQUIP</v>
          </cell>
          <cell r="C127" t="str">
            <v>UNIVERSIDAD TECNICA FEDERICO SANTA MARIA</v>
          </cell>
          <cell r="D127" t="str">
            <v>Región de Valparaíso</v>
          </cell>
          <cell r="E127" t="str">
            <v>Otros</v>
          </cell>
          <cell r="F127" t="str">
            <v>ANALIZADOR DE SEÑALES VECTORIALES A 7GHZ</v>
          </cell>
          <cell r="G127" t="str">
            <v>Keysight</v>
          </cell>
          <cell r="H127" t="str">
            <v>EXA-B N9010B</v>
          </cell>
          <cell r="I127" t="str">
            <v>Juan Agüero</v>
          </cell>
          <cell r="J127" t="str">
            <v>juan.aguero@usm.cl</v>
          </cell>
        </row>
        <row r="128">
          <cell r="A128" t="str">
            <v>EQM170156</v>
          </cell>
          <cell r="B128" t="str">
            <v>FONDEQUIP</v>
          </cell>
          <cell r="C128" t="str">
            <v>UNIVERSIDAD TECNICA FEDERICO SANTA MARIA</v>
          </cell>
          <cell r="D128" t="str">
            <v>Región de Valparaíso</v>
          </cell>
          <cell r="E128" t="str">
            <v>Equipos de Procesamiento y ensayo de Materiales</v>
          </cell>
          <cell r="F128" t="str">
            <v>SPARK PLASMA SINTERING</v>
          </cell>
          <cell r="G128" t="str">
            <v>FCT Systeme GmbH</v>
          </cell>
          <cell r="H128" t="str">
            <v>Type KCE®-FCT HP D 10</v>
          </cell>
          <cell r="I128" t="str">
            <v>Sheila Lascano</v>
          </cell>
          <cell r="J128" t="str">
            <v>sheila.lascano@usm.cl</v>
          </cell>
        </row>
        <row r="129">
          <cell r="A129" t="str">
            <v>EQM170141</v>
          </cell>
          <cell r="B129" t="str">
            <v>FONDEQUIP</v>
          </cell>
          <cell r="C129" t="str">
            <v>UNIVERSIDAD DE CHILE</v>
          </cell>
          <cell r="D129" t="str">
            <v>Región Metropolitana</v>
          </cell>
          <cell r="E129" t="str">
            <v>Cromatógrafos y Espectrómetros</v>
          </cell>
          <cell r="F129" t="str">
            <v>CROMATÓGRAFO LÍQUIDO DE ULTRA ALTA RESOLUCIÓN ACOPLADO A UN EQUIPO DE ESPECTROMETRÍA DE MASAS CON PLASMA ACOPLADO INDUCTIVAMENTE</v>
          </cell>
          <cell r="G129" t="str">
            <v>Thermo Fisher Scientific</v>
          </cell>
          <cell r="H129" t="str">
            <v>ICAP RQ</v>
          </cell>
          <cell r="I129" t="str">
            <v>Pablo Richter</v>
          </cell>
          <cell r="J129" t="str">
            <v>prichter@ciq.uchile.cl</v>
          </cell>
        </row>
        <row r="130">
          <cell r="A130" t="str">
            <v>EQM170124</v>
          </cell>
          <cell r="B130" t="str">
            <v>FONDEQUIP</v>
          </cell>
          <cell r="C130" t="str">
            <v>UNIVERSIDAD DE CONCEPCION</v>
          </cell>
          <cell r="D130" t="str">
            <v>Región del Bío-Bío</v>
          </cell>
          <cell r="E130" t="str">
            <v>Microscopios y Difractómetros</v>
          </cell>
          <cell r="F130" t="str">
            <v>MICROSCOPIO ELECTRÓNICO DE BARRIDO</v>
          </cell>
          <cell r="G130" t="str">
            <v>HITACHI</v>
          </cell>
          <cell r="H130" t="str">
            <v>SU3500</v>
          </cell>
          <cell r="I130" t="str">
            <v>Sebastian Muñoz Leal</v>
          </cell>
          <cell r="J130" t="str">
            <v>sebamunoz@udec.cl</v>
          </cell>
        </row>
        <row r="131">
          <cell r="A131" t="str">
            <v>EQM170120</v>
          </cell>
          <cell r="B131" t="str">
            <v>FONDEQUIP</v>
          </cell>
          <cell r="C131" t="str">
            <v>PONTIFICIA UNIVERSIDAD CATOLICA DE CHILE</v>
          </cell>
          <cell r="D131" t="str">
            <v>Región Metropolitana</v>
          </cell>
          <cell r="E131" t="str">
            <v>Instrumentos Bioanalíticos</v>
          </cell>
          <cell r="F131" t="str">
            <v>ITC TITULACIÓN ISOTÉRMICA DE CALORIMETRÍA</v>
          </cell>
          <cell r="G131" t="str">
            <v>Malvern</v>
          </cell>
          <cell r="H131" t="str">
            <v>PEAQ-ITC</v>
          </cell>
          <cell r="I131" t="str">
            <v>Denis Fuentealba</v>
          </cell>
          <cell r="J131" t="str">
            <v>dlfuente@uc.cl</v>
          </cell>
        </row>
        <row r="132">
          <cell r="A132" t="str">
            <v>EQM170115</v>
          </cell>
          <cell r="B132" t="str">
            <v>FONDEQUIP</v>
          </cell>
          <cell r="C132" t="str">
            <v>UNIVERSIDAD DE VALPARAISO</v>
          </cell>
          <cell r="D132" t="str">
            <v>Región de Valparaíso</v>
          </cell>
          <cell r="E132" t="str">
            <v>Otros</v>
          </cell>
          <cell r="F132" t="str">
            <v>SISTEMA REMOLCADO PARA EL MONITOREO OCEANOGRÁFICO DE ZONAS COSTERAS: BAHIAS ESTUARIOS Y FIORDOS MINIBAT</v>
          </cell>
          <cell r="G132" t="str">
            <v>OSIL</v>
          </cell>
          <cell r="H132" t="str">
            <v>miniBAT / hammerhead</v>
          </cell>
          <cell r="I132" t="str">
            <v xml:space="preserve">Manuel  Castillo </v>
          </cell>
          <cell r="J132" t="str">
            <v>manuel.castillo@uv.cl</v>
          </cell>
        </row>
        <row r="133">
          <cell r="A133" t="str">
            <v>EQM170111</v>
          </cell>
          <cell r="B133" t="str">
            <v>FONDEQUIP</v>
          </cell>
          <cell r="C133" t="str">
            <v>UNIVERSIDAD DE CHILE</v>
          </cell>
          <cell r="D133" t="str">
            <v>Región Metropolitana</v>
          </cell>
          <cell r="E133" t="str">
            <v>Microscopios y Difractómetros</v>
          </cell>
          <cell r="F133" t="str">
            <v>DTECTOR ENERGY DISPERSIVE SPECTROSCOPY</v>
          </cell>
          <cell r="G133" t="str">
            <v>Thermo Fisher Scientific</v>
          </cell>
          <cell r="H133" t="str">
            <v>Ultradry Pathfinder Alpine 129 eV</v>
          </cell>
          <cell r="I133" t="str">
            <v>Marcelo kogan</v>
          </cell>
          <cell r="J133" t="str">
            <v>mkogan@ciq.uchile.cl</v>
          </cell>
        </row>
        <row r="134">
          <cell r="A134" t="str">
            <v>EQM170103</v>
          </cell>
          <cell r="B134" t="str">
            <v>FONDEQUIP</v>
          </cell>
          <cell r="C134" t="str">
            <v>UNIVERSIDAD DE CHILE</v>
          </cell>
          <cell r="D134" t="str">
            <v>Región Metropolitana</v>
          </cell>
          <cell r="E134" t="str">
            <v>Cromatógrafos y Espectrómetros</v>
          </cell>
          <cell r="F134" t="str">
            <v>ESPECTRÓMETRO MICRORAMAN</v>
          </cell>
          <cell r="G134" t="str">
            <v>Jobin Yvon</v>
          </cell>
          <cell r="H134" t="str">
            <v>LabRAM HR Evolution</v>
          </cell>
          <cell r="I134" t="str">
            <v>Daniel Moncada</v>
          </cell>
          <cell r="J134" t="str">
            <v>dmoncada@ing.uchile.cl</v>
          </cell>
        </row>
        <row r="135">
          <cell r="A135" t="str">
            <v>EQM170101</v>
          </cell>
          <cell r="B135" t="str">
            <v>FONDEQUIP</v>
          </cell>
          <cell r="C135" t="str">
            <v>UNIVERSIDAD AUSTRAL DE CHILE</v>
          </cell>
          <cell r="D135" t="str">
            <v>Región de Los Ríos</v>
          </cell>
          <cell r="E135" t="str">
            <v>Equipos de Procesamiento y ensayo de Materiales</v>
          </cell>
          <cell r="F135" t="str">
            <v>SISTEMA DE ULTRAMICROTOMÍA</v>
          </cell>
          <cell r="G135" t="str">
            <v>Leica</v>
          </cell>
          <cell r="H135" t="str">
            <v>EM UC 7 / EM ACE 200 Au/Pd EM ACE 200 C EM TRIM2 S6D y EM KMR3</v>
          </cell>
          <cell r="I135" t="str">
            <v>J Daniel Carpio</v>
          </cell>
          <cell r="J135" t="str">
            <v>dcarpiop@uach.cl</v>
          </cell>
        </row>
        <row r="136">
          <cell r="A136" t="str">
            <v>EQM170098</v>
          </cell>
          <cell r="B136" t="str">
            <v>FONDEQUIP</v>
          </cell>
          <cell r="C136" t="str">
            <v>UNIVERSIDAD DE CHILE</v>
          </cell>
          <cell r="D136" t="str">
            <v>Región Metropolitana</v>
          </cell>
          <cell r="E136" t="str">
            <v>Microscopios y Difractómetros</v>
          </cell>
          <cell r="F136" t="str">
            <v>SISTEMA DE CAPTURA POR MICRODISECCIÓN LÁSER</v>
          </cell>
          <cell r="G136" t="str">
            <v>Leica</v>
          </cell>
          <cell r="H136" t="str">
            <v>LMD7</v>
          </cell>
          <cell r="I136" t="str">
            <v>Maria González</v>
          </cell>
          <cell r="J136" t="str">
            <v>jgonzale@med.uchile.cl</v>
          </cell>
        </row>
        <row r="137">
          <cell r="A137" t="str">
            <v>EQM170092</v>
          </cell>
          <cell r="B137" t="str">
            <v>FONDEQUIP</v>
          </cell>
          <cell r="C137" t="str">
            <v>UNIVERSIDAD DE CHILE</v>
          </cell>
          <cell r="D137" t="str">
            <v>Región Metropolitana</v>
          </cell>
          <cell r="E137" t="str">
            <v>Otros</v>
          </cell>
          <cell r="F137" t="str">
            <v>BIORREACTORES ACOPLADOS EN SERIE</v>
          </cell>
          <cell r="G137" t="str">
            <v>PRODIGEST</v>
          </cell>
          <cell r="H137" t="str">
            <v>TWINSHIME</v>
          </cell>
          <cell r="I137" t="str">
            <v>Omar Porras</v>
          </cell>
          <cell r="J137" t="str">
            <v>omar.porras@inta.uchile.cl</v>
          </cell>
        </row>
        <row r="138">
          <cell r="A138" t="str">
            <v>EQM170087</v>
          </cell>
          <cell r="B138" t="str">
            <v>FONDEQUIP</v>
          </cell>
          <cell r="C138" t="str">
            <v>PONTIFICIA UNIVERSIDAD CATOLICA DE CHILE</v>
          </cell>
          <cell r="D138" t="str">
            <v>Región Metropolitana</v>
          </cell>
          <cell r="E138" t="str">
            <v>Cromatógrafos y Espectrómetros</v>
          </cell>
          <cell r="F138" t="str">
            <v>ESPECTRÓMETRO DE FOTOELECTRONES EMITIDOS POR RAYOS X XPS</v>
          </cell>
          <cell r="G138" t="str">
            <v>SPECS</v>
          </cell>
          <cell r="H138" t="str">
            <v>FlexPS - System Module</v>
          </cell>
          <cell r="I138" t="str">
            <v>SAMUEL HEVIA</v>
          </cell>
          <cell r="J138" t="str">
            <v>samuel.hevia@fis.puc.cl</v>
          </cell>
        </row>
        <row r="139">
          <cell r="A139" t="str">
            <v>EQM170077</v>
          </cell>
          <cell r="B139" t="str">
            <v>FONDEQUIP</v>
          </cell>
          <cell r="C139" t="str">
            <v>UNIVERSIDAD DEL BIO-BIO</v>
          </cell>
          <cell r="D139" t="str">
            <v>Región del Bío-Bío</v>
          </cell>
          <cell r="E139" t="str">
            <v>Cromatógrafos y Espectrómetros</v>
          </cell>
          <cell r="F139" t="str">
            <v>CROMATÓGRAFO DE GASES Y PIROLIZADOR ACOPLADO A UN ESPECTRÓMETRO DE MASAS PY-GC/MS</v>
          </cell>
          <cell r="G139" t="str">
            <v>Perkin Elmer</v>
          </cell>
          <cell r="H139" t="str">
            <v>GC Clarus 690 MS SQ8</v>
          </cell>
          <cell r="I139" t="str">
            <v xml:space="preserve">Serguei Alejandro </v>
          </cell>
          <cell r="J139" t="str">
            <v>salejandro@ubiobio.cl</v>
          </cell>
        </row>
        <row r="140">
          <cell r="A140" t="str">
            <v>EQM170075</v>
          </cell>
          <cell r="B140" t="str">
            <v>FONDEQUIP</v>
          </cell>
          <cell r="C140" t="str">
            <v>UNIVERSIDAD DEL BIO-BIO</v>
          </cell>
          <cell r="D140" t="str">
            <v>Región del Bío-Bío</v>
          </cell>
          <cell r="E140" t="str">
            <v>Otros</v>
          </cell>
          <cell r="F140" t="str">
            <v>ROBOT PARA CONSTRUCCIÓN IMPRESA</v>
          </cell>
          <cell r="G140" t="str">
            <v>Kuka</v>
          </cell>
          <cell r="H140" t="str">
            <v>Kuka KR120 R2500 y KL6000</v>
          </cell>
          <cell r="I140" t="str">
            <v>Rodrigo Garcia</v>
          </cell>
          <cell r="J140" t="str">
            <v>rgarcia@ubiobio.cl</v>
          </cell>
        </row>
        <row r="141">
          <cell r="A141" t="str">
            <v>EQM170074</v>
          </cell>
          <cell r="B141" t="str">
            <v>FONDEQUIP</v>
          </cell>
          <cell r="C141" t="str">
            <v>UNIVERSIDAD DE TALCA</v>
          </cell>
          <cell r="D141" t="str">
            <v>Región del Maule</v>
          </cell>
          <cell r="E141" t="str">
            <v>Cromatógrafos y Espectrómetros</v>
          </cell>
          <cell r="F141" t="str">
            <v>ESPECTRÓMETRO DE RESONANCIA MAGNÉTICA NUCLEAR DE 500 MHZ RMN 500 MHZ</v>
          </cell>
          <cell r="G141" t="str">
            <v>Bruker</v>
          </cell>
          <cell r="H141" t="str">
            <v>Avance III HDTM 500 High Performance Digital NMR Spectrometer�</v>
          </cell>
          <cell r="I141" t="str">
            <v>Guillermo Schmeda</v>
          </cell>
          <cell r="J141" t="str">
            <v>schmeda@utalca.cl</v>
          </cell>
        </row>
        <row r="142">
          <cell r="A142" t="str">
            <v>EQM170065</v>
          </cell>
          <cell r="B142" t="str">
            <v>FONDEQUIP</v>
          </cell>
          <cell r="C142" t="str">
            <v>UNIVERSIDAD AUSTRAL DE CHILE</v>
          </cell>
          <cell r="D142" t="str">
            <v>Región de Los Ríos</v>
          </cell>
          <cell r="E142" t="str">
            <v>Otros</v>
          </cell>
          <cell r="F142" t="str">
            <v>GENERADOR DE OLEAJE IRREGULAR</v>
          </cell>
          <cell r="G142" t="str">
            <v>VTI Vázquez y Torres Ingenieniería S.L.</v>
          </cell>
          <cell r="H142" t="str">
            <v>Generador oleaje irregular flap/pistón</v>
          </cell>
          <cell r="I142" t="str">
            <v>Cristian Cifuentes</v>
          </cell>
          <cell r="J142" t="str">
            <v>cristiancifuentes@uach.cl</v>
          </cell>
        </row>
        <row r="143">
          <cell r="A143" t="str">
            <v>EQM170060</v>
          </cell>
          <cell r="B143" t="str">
            <v>FONDEQUIP</v>
          </cell>
          <cell r="C143" t="str">
            <v>UNIVERSIDAD DE AYSEN</v>
          </cell>
          <cell r="D143" t="str">
            <v>Región Aysén del General Carlos Ibáñez del Campo</v>
          </cell>
          <cell r="E143" t="str">
            <v>Otros</v>
          </cell>
          <cell r="F143" t="str">
            <v>DRONE MULTIESPECTRAL</v>
          </cell>
          <cell r="G143" t="str">
            <v>Microdrones</v>
          </cell>
          <cell r="H143" t="str">
            <v>MD4-1000 / Tetracam Macaw-T</v>
          </cell>
          <cell r="I143" t="str">
            <v>Cristian Mattar</v>
          </cell>
          <cell r="J143" t="str">
            <v>cristian.mattar@uaysen.cl</v>
          </cell>
        </row>
        <row r="144">
          <cell r="A144" t="str">
            <v>EQM170054</v>
          </cell>
          <cell r="B144" t="str">
            <v>FONDEQUIP</v>
          </cell>
          <cell r="C144" t="str">
            <v>UNIVERSIDAD DE TALCA</v>
          </cell>
          <cell r="D144" t="str">
            <v>Región del Maule</v>
          </cell>
          <cell r="E144" t="str">
            <v>Otros</v>
          </cell>
          <cell r="F144" t="str">
            <v>ESTACIÓN DE PRUEBA PARA CELDAS INDIVIDUALES DE GRAN SUPERFICIE Y PILAS DE COMBUSTIBLE DE TAMAÑO PEQUEÑO</v>
          </cell>
          <cell r="G144" t="str">
            <v>FuelCon</v>
          </cell>
          <cell r="H144" t="str">
            <v>Evaluator C1000-LT</v>
          </cell>
          <cell r="I144" t="str">
            <v>Carlos  Restrepo</v>
          </cell>
          <cell r="J144" t="str">
            <v>crestrepo@utalca.cl</v>
          </cell>
        </row>
        <row r="145">
          <cell r="A145" t="str">
            <v>EQM170052</v>
          </cell>
          <cell r="B145" t="str">
            <v>FONDEQUIP</v>
          </cell>
          <cell r="C145" t="str">
            <v>UNIVERSIDAD DE SANTIAGO DE CHILE</v>
          </cell>
          <cell r="D145" t="str">
            <v>Región Metropolitana</v>
          </cell>
          <cell r="E145" t="str">
            <v>Equipos de Procesamiento y ensayo de Materiales</v>
          </cell>
          <cell r="F145" t="str">
            <v>CONTROL AUTOMÁTICO DE BIORREACTORES</v>
          </cell>
          <cell r="G145" t="str">
            <v>Sartorius</v>
          </cell>
          <cell r="H145" t="str">
            <v>Biostat B-Twin</v>
          </cell>
          <cell r="I145" t="str">
            <v>Francisco Salinas</v>
          </cell>
          <cell r="J145" t="str">
            <v>francisco.salinas@usach.cl</v>
          </cell>
        </row>
        <row r="146">
          <cell r="A146" t="str">
            <v>EQM170041</v>
          </cell>
          <cell r="B146" t="str">
            <v>FONDEQUIP</v>
          </cell>
          <cell r="C146" t="str">
            <v>UNIVERSIDAD DE CHILE</v>
          </cell>
          <cell r="D146" t="str">
            <v>Región Metropolitana</v>
          </cell>
          <cell r="E146" t="str">
            <v>Equipamiento de informática</v>
          </cell>
          <cell r="F146" t="str">
            <v>CLUSTER NVDIA DEEP LEARNING</v>
          </cell>
          <cell r="G146" t="str">
            <v>NVIDIA</v>
          </cell>
          <cell r="H146" t="str">
            <v>DGX-1</v>
          </cell>
          <cell r="I146" t="str">
            <v>Javier Ruiz del Solar</v>
          </cell>
          <cell r="J146" t="str">
            <v>jruizd@ing.uchile.cl</v>
          </cell>
        </row>
        <row r="147">
          <cell r="A147" t="str">
            <v>EQM170027</v>
          </cell>
          <cell r="B147" t="str">
            <v>FONDEQUIP</v>
          </cell>
          <cell r="C147" t="str">
            <v>UNIVERSIDAD DE VALPARAISO</v>
          </cell>
          <cell r="D147" t="str">
            <v>Región de Valparaíso</v>
          </cell>
          <cell r="E147" t="str">
            <v>Microscopios y Difractómetros</v>
          </cell>
          <cell r="F147" t="str">
            <v>MICROSCOPIO ELECTRÓNICO DE TRANSMISIÓN MET</v>
          </cell>
          <cell r="G147" t="str">
            <v>JEOL</v>
          </cell>
          <cell r="H147" t="str">
            <v>JEM 1400 Flash</v>
          </cell>
          <cell r="I147" t="str">
            <v>Oliver Schmachtenberg</v>
          </cell>
          <cell r="J147" t="str">
            <v>oliver.schmachtenberg@uv.cl</v>
          </cell>
        </row>
        <row r="148">
          <cell r="A148" t="str">
            <v>EQM170024</v>
          </cell>
          <cell r="B148" t="str">
            <v>FONDEQUIP</v>
          </cell>
          <cell r="C148" t="str">
            <v>PONTIFICIA UNIVERSIDAD CATOLICA DE CHILE</v>
          </cell>
          <cell r="D148" t="str">
            <v>Región Metropolitana</v>
          </cell>
          <cell r="E148" t="str">
            <v>Otros</v>
          </cell>
          <cell r="F148" t="str">
            <v>LISIMETROS DE GRAN ESCALA 1 Y 2</v>
          </cell>
          <cell r="G148" t="str">
            <v>UMS GmbH-Alemania</v>
          </cell>
          <cell r="H148" t="str">
            <v>LYSEMETER</v>
          </cell>
          <cell r="I148" t="str">
            <v>Francisco Meza</v>
          </cell>
          <cell r="J148" t="str">
            <v>fmeza@uc.cl</v>
          </cell>
        </row>
        <row r="149">
          <cell r="A149" t="str">
            <v>EQM170023</v>
          </cell>
          <cell r="B149" t="str">
            <v>FONDEQUIP</v>
          </cell>
          <cell r="C149" t="str">
            <v>UNIVERSIDAD DE CONCEPCION</v>
          </cell>
          <cell r="D149" t="str">
            <v>Región del Bío-Bío</v>
          </cell>
          <cell r="E149" t="str">
            <v>Cromatógrafos y Espectrómetros</v>
          </cell>
          <cell r="F149" t="str">
            <v>CROMATÓGRAFO LÍQUIDO DE ULTRA-ALTO RENDIMIENTO ACOPLADO A UN ESPECTRÓMETRO DE MASAS DE ALTA RESOLUCIÓN DE CUADRUPOLO-TIEMPO DE VUELO HR-QQTOF-MS</v>
          </cell>
          <cell r="G149" t="str">
            <v>Bruker</v>
          </cell>
          <cell r="H149" t="str">
            <v>Compact QqTOF Bench-top</v>
          </cell>
          <cell r="I149" t="str">
            <v>Claudia Mardones</v>
          </cell>
          <cell r="J149" t="str">
            <v>cmardone@udec.cl</v>
          </cell>
        </row>
        <row r="150">
          <cell r="A150" t="str">
            <v>EQM170012</v>
          </cell>
          <cell r="B150" t="str">
            <v>FONDEQUIP</v>
          </cell>
          <cell r="C150" t="str">
            <v>UNIVERSIDAD DE PLAYA ANCHA DE CIENCIAS DE LA EDUCACION</v>
          </cell>
          <cell r="D150" t="str">
            <v>Región de Valparaíso</v>
          </cell>
          <cell r="E150" t="str">
            <v>Otros</v>
          </cell>
          <cell r="F150" t="str">
            <v>SISTEMA DE ERGOESPIROMETRIA INSTRUMENTADA�</v>
          </cell>
          <cell r="G150" t="str">
            <v>CORTEX</v>
          </cell>
          <cell r="H150" t="str">
            <v>Metamax 3B-R2�</v>
          </cell>
          <cell r="I150" t="str">
            <v>Enrique Arriaza</v>
          </cell>
          <cell r="J150" t="str">
            <v>earriaza@upla.cl</v>
          </cell>
        </row>
        <row r="151">
          <cell r="A151" t="str">
            <v>EQM160182</v>
          </cell>
          <cell r="B151" t="str">
            <v>FONDEQUIP</v>
          </cell>
          <cell r="C151" t="str">
            <v>UNIVERSIDAD AUSTRAL DE CHILE</v>
          </cell>
          <cell r="D151" t="str">
            <v>Región de Los Ríos</v>
          </cell>
          <cell r="E151" t="str">
            <v>Otros</v>
          </cell>
          <cell r="F151" t="str">
            <v>MANIPULADOR DE NANOVOLÚMENES DE LÍQUIDO</v>
          </cell>
          <cell r="G151" t="str">
            <v>TTP Lab Tech</v>
          </cell>
          <cell r="H151" t="str">
            <v>Mosquito</v>
          </cell>
          <cell r="I151" t="str">
            <v>Gonzalo Mardones Cofré</v>
          </cell>
          <cell r="J151" t="str">
            <v>gonzalo.mardones@uach.cl</v>
          </cell>
        </row>
        <row r="152">
          <cell r="A152" t="str">
            <v>EQM160171</v>
          </cell>
          <cell r="B152" t="str">
            <v>FONDEQUIP</v>
          </cell>
          <cell r="C152" t="str">
            <v>UNIVERSIDAD DE ANTOFAGASTA</v>
          </cell>
          <cell r="D152" t="str">
            <v>Región de Antofagasta</v>
          </cell>
          <cell r="E152" t="str">
            <v>Cromatógrafos y Espectrómetros</v>
          </cell>
          <cell r="F152" t="str">
            <v>ANALIZADOR ELEMENTAL AE ACOPLADO A UN CROMATÓGRAFO DE GASES CG Y UN ESPECTRÓMETRO DE MASAS EM</v>
          </cell>
          <cell r="G152" t="str">
            <v>ELEMENTAR</v>
          </cell>
          <cell r="H152" t="str">
            <v>EcovisION VisION IRMS GC5</v>
          </cell>
          <cell r="I152" t="str">
            <v>Christopher Harrod</v>
          </cell>
          <cell r="J152" t="str">
            <v>chris@harrodlab.net</v>
          </cell>
        </row>
        <row r="153">
          <cell r="A153" t="str">
            <v>EQM160167</v>
          </cell>
          <cell r="B153" t="str">
            <v>FONDEQUIP</v>
          </cell>
          <cell r="C153" t="str">
            <v>UNIVERSIDAD DE LOS LAGOS</v>
          </cell>
          <cell r="D153" t="str">
            <v>Región de los Lagos</v>
          </cell>
          <cell r="E153" t="str">
            <v>Otros</v>
          </cell>
          <cell r="F153" t="str">
            <v>BOYA OCEANOGRÁFICA Y METEOROLÓGICA</v>
          </cell>
          <cell r="G153" t="str">
            <v>OSIL 1.9m</v>
          </cell>
          <cell r="H153" t="str">
            <v>Fulmar</v>
          </cell>
          <cell r="I153" t="str">
            <v>Iván Pérez</v>
          </cell>
          <cell r="J153" t="str">
            <v>ivanperez@udec.cl</v>
          </cell>
        </row>
        <row r="154">
          <cell r="A154" t="str">
            <v>EQM160161</v>
          </cell>
          <cell r="B154" t="str">
            <v>FONDEQUIP</v>
          </cell>
          <cell r="C154" t="str">
            <v>UNIVERSIDAD AUSTRAL DE CHILE</v>
          </cell>
          <cell r="D154" t="str">
            <v>Región Aysén del General Carlos Ibáñez del Campo</v>
          </cell>
          <cell r="E154" t="str">
            <v>Otros</v>
          </cell>
          <cell r="F154" t="str">
            <v>PERFILARDOR DE VIENTO Y TEMPERATURA VERTICAL SODAR-RASS</v>
          </cell>
          <cell r="G154" t="str">
            <v>SCINTEC</v>
          </cell>
          <cell r="H154" t="str">
            <v>XFAS-RAE1</v>
          </cell>
          <cell r="I154" t="str">
            <v>Luis Gomez</v>
          </cell>
          <cell r="J154" t="str">
            <v>luis.gomez@uach.cl</v>
          </cell>
        </row>
        <row r="155">
          <cell r="A155" t="str">
            <v>EQM160157</v>
          </cell>
          <cell r="B155" t="str">
            <v>FONDEQUIP</v>
          </cell>
          <cell r="C155" t="str">
            <v>UNIVERSIDAD DE CHILE</v>
          </cell>
          <cell r="D155" t="str">
            <v>Región Metropolitana</v>
          </cell>
          <cell r="E155" t="str">
            <v>Microscopios y Difractómetros</v>
          </cell>
          <cell r="F155" t="str">
            <v>PLATAFORMA PARA CARACTERIZAR NANOESTRUCTURAS</v>
          </cell>
          <cell r="G155" t="str">
            <v>Malvern</v>
          </cell>
          <cell r="H155" t="str">
            <v>NS 300  Nano ZS</v>
          </cell>
          <cell r="I155" t="str">
            <v>Felipe Oyarzún</v>
          </cell>
          <cell r="J155" t="str">
            <v>foyarzuna@ciq.uchile.cl</v>
          </cell>
        </row>
        <row r="156">
          <cell r="A156" t="str">
            <v>EQM160155</v>
          </cell>
          <cell r="B156" t="str">
            <v>FONDEQUIP</v>
          </cell>
          <cell r="C156" t="str">
            <v>UNIVERSIDAD DE SANTIAGO DE CHILE</v>
          </cell>
          <cell r="D156" t="str">
            <v>Región Metropolitana</v>
          </cell>
          <cell r="E156" t="str">
            <v>Equipos de Procesamiento y ensayo de Materiales</v>
          </cell>
          <cell r="F156" t="str">
            <v>SISTEMA SAXS-WAXS-GISAXS</v>
          </cell>
          <cell r="G156" t="str">
            <v>Bruker</v>
          </cell>
          <cell r="H156" t="str">
            <v>N8 Horizon</v>
          </cell>
          <cell r="I156" t="str">
            <v>Juan Escrig</v>
          </cell>
          <cell r="J156" t="str">
            <v>juan.escrig@usach.cl</v>
          </cell>
        </row>
        <row r="157">
          <cell r="A157" t="str">
            <v>EQM160154</v>
          </cell>
          <cell r="B157" t="str">
            <v>FONDEQUIP</v>
          </cell>
          <cell r="C157" t="str">
            <v>UNIVERSIDAD DE VALPARAISO</v>
          </cell>
          <cell r="D157" t="str">
            <v>Región de Valparaíso</v>
          </cell>
          <cell r="E157" t="str">
            <v>Microscopios y Difractómetros</v>
          </cell>
          <cell r="F157" t="str">
            <v>MICROSCOPIO DE DOS FOTONES OPTIMIZADO PARA REGISTROS IN VIVO E IN VITRO</v>
          </cell>
          <cell r="G157" t="str">
            <v>Scientifica Hyperscope</v>
          </cell>
          <cell r="H157" t="str">
            <v>Hyperscope Multiphoton Single Galvo</v>
          </cell>
          <cell r="I157" t="str">
            <v>Andres Chavez</v>
          </cell>
          <cell r="J157" t="str">
            <v>andres.chavez@uv.cl</v>
          </cell>
        </row>
        <row r="158">
          <cell r="A158" t="str">
            <v>EQM160152</v>
          </cell>
          <cell r="B158" t="str">
            <v>FONDEQUIP</v>
          </cell>
          <cell r="C158" t="str">
            <v>UNIVERSIDAD CATOLICA DE TEMUCO</v>
          </cell>
          <cell r="D158" t="str">
            <v>Región de la Araucanía</v>
          </cell>
          <cell r="E158" t="str">
            <v>Microscopios y Difractómetros</v>
          </cell>
          <cell r="F158" t="str">
            <v>DIFRACTOMETRO DE RAYOS X</v>
          </cell>
          <cell r="G158" t="str">
            <v>Rigaku</v>
          </cell>
          <cell r="H158" t="str">
            <v>SmartLab</v>
          </cell>
          <cell r="I158" t="str">
            <v>Hector Pesenti</v>
          </cell>
          <cell r="J158" t="str">
            <v>hpesenti@uct.cl</v>
          </cell>
        </row>
        <row r="159">
          <cell r="A159" t="str">
            <v>EQM160142</v>
          </cell>
          <cell r="B159" t="str">
            <v>FONDEQUIP</v>
          </cell>
          <cell r="C159" t="str">
            <v>PONTIFICIA UNIVERSIDAD CATOLICA DE VALPARAISO</v>
          </cell>
          <cell r="D159" t="str">
            <v>Región de Valparaíso</v>
          </cell>
          <cell r="E159" t="str">
            <v>Instrumentos Bioanalíticos</v>
          </cell>
          <cell r="F159" t="str">
            <v>ABSORCIOMETRÍA DE RAYOS X DE ENERGÍA DUAL DXA</v>
          </cell>
          <cell r="G159" t="str">
            <v>GENERAL ELECTRIC MEDICAL SYSTEMS</v>
          </cell>
          <cell r="H159" t="str">
            <v>iDEXA</v>
          </cell>
          <cell r="I159" t="str">
            <v>Carlos Cristi</v>
          </cell>
          <cell r="J159" t="str">
            <v>carlos.cristi@pucv.cl</v>
          </cell>
        </row>
        <row r="160">
          <cell r="A160" t="str">
            <v>EQM160131</v>
          </cell>
          <cell r="B160" t="str">
            <v>FONDEQUIP</v>
          </cell>
          <cell r="C160" t="str">
            <v>UNIVERSIDAD DE PLAYA ANCHA DE CIENCIAS DE LA EDUCACION</v>
          </cell>
          <cell r="D160" t="str">
            <v>Región de Valparaíso</v>
          </cell>
          <cell r="E160" t="str">
            <v>Instrumentos Bioanalíticos</v>
          </cell>
          <cell r="F160" t="str">
            <v xml:space="preserve">EQUIPO DE LECTURA DE PLACAS MULTIMODAL </v>
          </cell>
          <cell r="G160" t="str">
            <v>Cytation</v>
          </cell>
          <cell r="H160" t="str">
            <v>Cytation 5</v>
          </cell>
          <cell r="I160" t="str">
            <v>Veronica Molina</v>
          </cell>
          <cell r="J160" t="str">
            <v>veronica.molina@upla.cl</v>
          </cell>
        </row>
        <row r="161">
          <cell r="A161" t="str">
            <v>EQM160124</v>
          </cell>
          <cell r="B161" t="str">
            <v>FONDEQUIP</v>
          </cell>
          <cell r="C161" t="str">
            <v>UNIVERSIDAD DE SANTIAGO DE CHILE</v>
          </cell>
          <cell r="D161" t="str">
            <v>Región Metropolitana</v>
          </cell>
          <cell r="E161" t="str">
            <v>Equipos de Procesamiento y ensayo de Materiales</v>
          </cell>
          <cell r="F161" t="str">
            <v>MESA VIBRADORA SÍSMICA</v>
          </cell>
          <cell r="G161" t="str">
            <v>Shore Western</v>
          </cell>
          <cell r="H161" t="str">
            <v>-</v>
          </cell>
          <cell r="I161" t="str">
            <v>Erick Saavedra</v>
          </cell>
          <cell r="J161" t="str">
            <v>erick.saavedra@usach.cl</v>
          </cell>
        </row>
        <row r="162">
          <cell r="A162" t="str">
            <v>EQM160122</v>
          </cell>
          <cell r="B162" t="str">
            <v>FONDEQUIP</v>
          </cell>
          <cell r="C162" t="str">
            <v>UNIVERSIDAD DE CHILE</v>
          </cell>
          <cell r="D162" t="str">
            <v>Región Metropolitana</v>
          </cell>
          <cell r="E162" t="str">
            <v>Otros</v>
          </cell>
          <cell r="F162" t="str">
            <v>EMULADOR DE SISTEMAS DE ALMACENAMIENTO ENERGÉTICO</v>
          </cell>
          <cell r="G162" t="str">
            <v>Triphase</v>
          </cell>
          <cell r="H162" t="str">
            <v>PMI15F60 y PMI15F90</v>
          </cell>
          <cell r="I162" t="str">
            <v>Jesus Cardenas</v>
          </cell>
          <cell r="J162" t="str">
            <v>rcardenas@ing.uchile.cl</v>
          </cell>
        </row>
        <row r="163">
          <cell r="A163" t="str">
            <v>EQM160120</v>
          </cell>
          <cell r="B163" t="str">
            <v>FONDEQUIP</v>
          </cell>
          <cell r="C163" t="str">
            <v>UNIVERSIDAD CATOLICA DEL NORTE</v>
          </cell>
          <cell r="D163" t="str">
            <v>Región de Antofagasta</v>
          </cell>
          <cell r="E163" t="str">
            <v>Cromatógrafos y Espectrómetros</v>
          </cell>
          <cell r="F163" t="str">
            <v>ESPECTROMETRO OPTICO CON REFLECTANCIA DIFUSA UV-VIS-NIR Y REFLEXION ESPECULAR</v>
          </cell>
          <cell r="G163" t="str">
            <v>SCIENCETECH-Inc</v>
          </cell>
          <cell r="H163" t="str">
            <v>002-968-9040-3G</v>
          </cell>
          <cell r="I163" t="str">
            <v>Ramon Zarate</v>
          </cell>
          <cell r="J163" t="str">
            <v>rzarate@ucn.cl</v>
          </cell>
        </row>
        <row r="164">
          <cell r="A164" t="str">
            <v>EQM160114</v>
          </cell>
          <cell r="B164" t="str">
            <v>FONDEQUIP</v>
          </cell>
          <cell r="C164" t="str">
            <v>PONTIFICIA UNIVERSIDAD CATOLICA DE CHILE</v>
          </cell>
          <cell r="D164" t="str">
            <v>Región Metropolitana</v>
          </cell>
          <cell r="E164" t="str">
            <v>Instrumentos Bioanalíticos</v>
          </cell>
          <cell r="F164" t="str">
            <v>SISTEMA DE PCR DIGITAL</v>
          </cell>
          <cell r="G164" t="str">
            <v>Bio-Rad</v>
          </cell>
          <cell r="H164" t="str">
            <v>QX200 AutoDG Droplet Digital PCR</v>
          </cell>
          <cell r="I164" t="str">
            <v>Juan Roa</v>
          </cell>
          <cell r="J164" t="str">
            <v>jcroas@med.uchile.cl</v>
          </cell>
        </row>
        <row r="165">
          <cell r="A165" t="str">
            <v>EQM160100</v>
          </cell>
          <cell r="B165" t="str">
            <v>FONDEQUIP</v>
          </cell>
          <cell r="C165" t="str">
            <v>UNIVERSIDAD DE CONCEPCION</v>
          </cell>
          <cell r="D165" t="str">
            <v>Región del Bío-Bío</v>
          </cell>
          <cell r="E165" t="str">
            <v>Equipos de Procesamiento y ensayo de Materiales</v>
          </cell>
          <cell r="F165" t="str">
            <v>FLUORESCENCIA DE RAYOS X DE REFLEXIÓN TOTAL</v>
          </cell>
          <cell r="G165" t="str">
            <v>Bruker</v>
          </cell>
          <cell r="H165" t="str">
            <v>S4 Tstar/800</v>
          </cell>
          <cell r="I165" t="str">
            <v>José Neira</v>
          </cell>
          <cell r="J165" t="str">
            <v>yneira@udec.cl</v>
          </cell>
        </row>
        <row r="166">
          <cell r="A166" t="str">
            <v>EQM160099</v>
          </cell>
          <cell r="B166" t="str">
            <v>FONDEQUIP</v>
          </cell>
          <cell r="C166" t="str">
            <v>UNIVERSIDAD ANDRES BELLO</v>
          </cell>
          <cell r="D166" t="str">
            <v>Región de Valparaíso</v>
          </cell>
          <cell r="E166" t="str">
            <v>Cromatógrafos y Espectrómetros</v>
          </cell>
          <cell r="F166" t="str">
            <v>ESPECTRÓMETRO DE LASER FLASH PHOTOLYSIS</v>
          </cell>
          <cell r="G166" t="str">
            <v>Edinburgh Instruments</v>
          </cell>
          <cell r="H166" t="str">
            <v>LP980-KS</v>
          </cell>
          <cell r="I166" t="str">
            <v>Nancy Pizarro</v>
          </cell>
          <cell r="J166" t="str">
            <v>npizarro@unab.cl</v>
          </cell>
        </row>
        <row r="167">
          <cell r="A167" t="str">
            <v>EQM160091</v>
          </cell>
          <cell r="B167" t="str">
            <v>FONDEQUIP</v>
          </cell>
          <cell r="C167" t="str">
            <v>PONTIFICIA UNIVERSIDAD CATOLICA DE CHILE</v>
          </cell>
          <cell r="D167" t="str">
            <v>Región Metropolitana</v>
          </cell>
          <cell r="E167" t="str">
            <v>Cromatógrafos y Espectrómetros</v>
          </cell>
          <cell r="F167" t="str">
            <v>ESPECTRÓMETRO GD-OES</v>
          </cell>
          <cell r="G167" t="str">
            <v>Spectruma</v>
          </cell>
          <cell r="H167" t="str">
            <v>GDA-750HR</v>
          </cell>
          <cell r="I167" t="str">
            <v>Magdalena Walczak</v>
          </cell>
          <cell r="J167" t="str">
            <v>mwalczak@ing.puc.cl</v>
          </cell>
        </row>
        <row r="168">
          <cell r="A168" t="str">
            <v>EQM160085</v>
          </cell>
          <cell r="B168" t="str">
            <v>FONDEQUIP</v>
          </cell>
          <cell r="C168" t="str">
            <v>UNIVERSIDAD CATOLICA DEL NORTE</v>
          </cell>
          <cell r="D168" t="str">
            <v>Región de Coquimbo</v>
          </cell>
          <cell r="E168" t="str">
            <v>Otros</v>
          </cell>
          <cell r="F168" t="str">
            <v>VEHÍCULO MANIPULADO POR CONTROL REMOTO ROV</v>
          </cell>
          <cell r="G168" t="str">
            <v>Mariscope Ingeniería</v>
          </cell>
          <cell r="H168" t="str">
            <v>MKIII 1000</v>
          </cell>
          <cell r="I168" t="str">
            <v>Ariadna   Mecho</v>
          </cell>
          <cell r="J168" t="str">
            <v>ariadna.mecho@ucn.cl</v>
          </cell>
        </row>
        <row r="169">
          <cell r="A169" t="str">
            <v>EQM160084</v>
          </cell>
          <cell r="B169" t="str">
            <v>FONDEQUIP</v>
          </cell>
          <cell r="C169" t="str">
            <v>UNIVERSIDAD DE CHILE</v>
          </cell>
          <cell r="D169" t="str">
            <v>Región Metropolitana</v>
          </cell>
          <cell r="E169" t="str">
            <v>Equipos de Procesamiento y ensayo de Materiales</v>
          </cell>
          <cell r="F169" t="str">
            <v>ANALIZADOR ELEMENTAL DE CNS</v>
          </cell>
          <cell r="G169" t="str">
            <v>LECO</v>
          </cell>
          <cell r="H169" t="str">
            <v>TRUMAC</v>
          </cell>
          <cell r="I169" t="str">
            <v>juan fuentes</v>
          </cell>
          <cell r="J169" t="str">
            <v>jufuente@uchile.cl</v>
          </cell>
        </row>
        <row r="170">
          <cell r="A170" t="str">
            <v>EQM160073</v>
          </cell>
          <cell r="B170" t="str">
            <v>FONDEQUIP</v>
          </cell>
          <cell r="C170" t="str">
            <v>UNIVERSIDAD DE ANTOFAGASTA</v>
          </cell>
          <cell r="D170" t="str">
            <v>Región de Antofagasta</v>
          </cell>
          <cell r="E170" t="str">
            <v>Equipos de Procesamiento y ensayo de Materiales</v>
          </cell>
          <cell r="F170" t="str">
            <v>EXTRACTOR MEDIANTE FLUIDOS SUPERCRÍTICOS Y SUBCRÍTICOS</v>
          </cell>
          <cell r="G170" t="str">
            <v>Applied Separations Inc.</v>
          </cell>
          <cell r="H170" t="str">
            <v>Speed- TM Helix Diseño exclusivo</v>
          </cell>
          <cell r="I170" t="str">
            <v>Pedro Cerezal</v>
          </cell>
          <cell r="J170" t="str">
            <v>pedro.cerezal@uantof.cl</v>
          </cell>
        </row>
        <row r="171">
          <cell r="A171" t="str">
            <v>EQM160070</v>
          </cell>
          <cell r="B171" t="str">
            <v>FONDEQUIP</v>
          </cell>
          <cell r="C171" t="str">
            <v>PONTIFICIA UNIVERSIDAD CATOLICA DE CHILE</v>
          </cell>
          <cell r="D171" t="str">
            <v>Región Metropolitana</v>
          </cell>
          <cell r="E171" t="str">
            <v>Equipos de Procesamiento y ensayo de Materiales</v>
          </cell>
          <cell r="F171" t="str">
            <v>ANALIZADOR DE TAMAÑO DE PORO SUPERFICIE ESPECÍFICA QUIMIOSORCIÓN TPO/TPD/TPR</v>
          </cell>
          <cell r="G171" t="str">
            <v>Micromeritics</v>
          </cell>
          <cell r="H171" t="str">
            <v>3Flex</v>
          </cell>
          <cell r="I171" t="str">
            <v>Nestor Escalona</v>
          </cell>
          <cell r="J171" t="str">
            <v>nescalona@udec.cl</v>
          </cell>
        </row>
        <row r="172">
          <cell r="A172" t="str">
            <v>EQM160063</v>
          </cell>
          <cell r="B172" t="str">
            <v>FONDEQUIP</v>
          </cell>
          <cell r="C172" t="str">
            <v>UNIVERSIDAD DE TALCA</v>
          </cell>
          <cell r="D172" t="str">
            <v>Región del Maule</v>
          </cell>
          <cell r="E172" t="str">
            <v>Equipamiento de informática</v>
          </cell>
          <cell r="F172" t="str">
            <v>CLÚSTER DE CÓMPUTO</v>
          </cell>
          <cell r="G172" t="str">
            <v>Exxact</v>
          </cell>
          <cell r="H172" t="str">
            <v>Quantum-TXR231-1000R Turn-Key Cluster</v>
          </cell>
          <cell r="I172" t="str">
            <v>Wendy Gonzalez</v>
          </cell>
          <cell r="J172" t="str">
            <v>wgonzalez@utalca.cl</v>
          </cell>
        </row>
        <row r="173">
          <cell r="A173" t="str">
            <v>EQM160059</v>
          </cell>
          <cell r="B173" t="str">
            <v>FONDEQUIP</v>
          </cell>
          <cell r="C173" t="str">
            <v>UNIVERSIDAD DE LA FRONTERA</v>
          </cell>
          <cell r="D173" t="str">
            <v>Región de la Araucanía</v>
          </cell>
          <cell r="E173" t="str">
            <v>Instrumentos Bioanalíticos</v>
          </cell>
          <cell r="F173" t="str">
            <v>CITÓMETRO DE FLUJO CELL SORTER</v>
          </cell>
          <cell r="G173" t="str">
            <v>Beckton Dickinson</v>
          </cell>
          <cell r="H173" t="str">
            <v>FACS Aria Fusion</v>
          </cell>
          <cell r="I173" t="str">
            <v>RICARDO FELMER</v>
          </cell>
          <cell r="J173" t="str">
            <v>ricardo.felmer@ufrontera.cl</v>
          </cell>
        </row>
        <row r="174">
          <cell r="A174" t="str">
            <v>EQM160054</v>
          </cell>
          <cell r="B174" t="str">
            <v>FONDEQUIP</v>
          </cell>
          <cell r="C174" t="str">
            <v>UNIVERSIDAD DE LA FRONTERA</v>
          </cell>
          <cell r="D174" t="str">
            <v>Región de la Araucanía</v>
          </cell>
          <cell r="E174" t="str">
            <v>Cromatógrafos y Espectrómetros</v>
          </cell>
          <cell r="F174" t="str">
            <v>ESPECTROMETRO DE MASAS MALDI-TOF MS/MS</v>
          </cell>
          <cell r="G174" t="str">
            <v>BRUKER</v>
          </cell>
          <cell r="H174" t="str">
            <v>AUTOFLEX SPEED</v>
          </cell>
          <cell r="I174" t="str">
            <v>Cledir Santos</v>
          </cell>
          <cell r="J174" t="str">
            <v>cledir.santos@ufrontera.cl</v>
          </cell>
        </row>
        <row r="175">
          <cell r="A175" t="str">
            <v>EQM160053</v>
          </cell>
          <cell r="B175" t="str">
            <v>FONDEQUIP</v>
          </cell>
          <cell r="C175" t="str">
            <v>UNIVERSIDAD DE CHILE</v>
          </cell>
          <cell r="D175" t="str">
            <v>Región Metropolitana</v>
          </cell>
          <cell r="E175" t="str">
            <v>Equipamiento de informática</v>
          </cell>
          <cell r="F175" t="str">
            <v>CLÚSTER PARA COMPUTACIÓN CIENTÍFICA DE ALTO RENDIMIENTO</v>
          </cell>
          <cell r="G175" t="str">
            <v>DELL</v>
          </cell>
          <cell r="H175" t="str">
            <v>PowerEdge</v>
          </cell>
          <cell r="I175" t="str">
            <v>Ginés Guerrero</v>
          </cell>
          <cell r="J175" t="str">
            <v>gguerrero@dim.uchile.cl</v>
          </cell>
        </row>
        <row r="176">
          <cell r="A176" t="str">
            <v>EQM160050</v>
          </cell>
          <cell r="B176" t="str">
            <v>FONDEQUIP</v>
          </cell>
          <cell r="C176" t="str">
            <v>UNIVERSIDAD AUSTRAL DE CHILE</v>
          </cell>
          <cell r="D176" t="str">
            <v>Región de Los Ríos</v>
          </cell>
          <cell r="E176" t="str">
            <v>Microscopios y Difractómetros</v>
          </cell>
          <cell r="F176" t="str">
            <v>CONFOCAL RAMAN IMAGEN / MICROSCOPÍA DE FUERZA ATÓMICA</v>
          </cell>
          <cell r="G176" t="str">
            <v>WiTECH</v>
          </cell>
          <cell r="H176" t="str">
            <v>Alpha 300 RA</v>
          </cell>
          <cell r="I176" t="str">
            <v>Loreto Troncoso Aguilera</v>
          </cell>
          <cell r="J176" t="str">
            <v>loreto.troncoso@uach.cl</v>
          </cell>
        </row>
        <row r="177">
          <cell r="A177" t="str">
            <v>EQM160042</v>
          </cell>
          <cell r="B177" t="str">
            <v>FONDEQUIP</v>
          </cell>
          <cell r="C177" t="str">
            <v>PONTIFICIA UNIVERSIDAD CATOLICA DE CHILE</v>
          </cell>
          <cell r="D177" t="str">
            <v>Región Metropolitana</v>
          </cell>
          <cell r="E177" t="str">
            <v>Microscopios y Difractómetros</v>
          </cell>
          <cell r="F177" t="str">
            <v>MICROSCOPIO AUTOMATIZADO Y LECTOR/DETECTOR MULTIMODO</v>
          </cell>
          <cell r="G177" t="str">
            <v>BioTek</v>
          </cell>
          <cell r="H177" t="str">
            <v>Cytation5</v>
          </cell>
          <cell r="I177" t="str">
            <v>Jaime Melendez</v>
          </cell>
          <cell r="J177" t="str">
            <v>jgmelend@uc.cl</v>
          </cell>
        </row>
        <row r="178">
          <cell r="A178" t="str">
            <v>EQM160036</v>
          </cell>
          <cell r="B178" t="str">
            <v>FONDEQUIP</v>
          </cell>
          <cell r="C178" t="str">
            <v>UNIVERSIDAD DE SANTIAGO DE CHILE</v>
          </cell>
          <cell r="D178" t="str">
            <v>Región Metropolitana</v>
          </cell>
          <cell r="E178" t="str">
            <v>Microscopios y Difractómetros</v>
          </cell>
          <cell r="F178" t="str">
            <v>MICROSCOPIO DE SONDA DE BARRIDO SPM STM-AFM</v>
          </cell>
          <cell r="G178" t="str">
            <v>KEYSIGHT TECHNOLOGIES</v>
          </cell>
          <cell r="H178" t="str">
            <v>KEYSIGHT N9613A 9500</v>
          </cell>
          <cell r="I178" t="str">
            <v>JORGE PAVEZ</v>
          </cell>
          <cell r="J178" t="str">
            <v>jorge.pavez@usach.cl</v>
          </cell>
        </row>
        <row r="179">
          <cell r="A179" t="str">
            <v>EQM160019</v>
          </cell>
          <cell r="B179" t="str">
            <v>FONDEQUIP</v>
          </cell>
          <cell r="C179" t="str">
            <v>UNIVERSIDAD DE CHILE</v>
          </cell>
          <cell r="D179" t="str">
            <v>Región Metropolitana</v>
          </cell>
          <cell r="E179" t="str">
            <v>Cromatógrafos y Espectrómetros</v>
          </cell>
          <cell r="F179" t="str">
            <v>CROMATOGRAFO LIQUIDO PREPARATIVO CLP</v>
          </cell>
          <cell r="G179" t="str">
            <v>GE Healthcare Life Sciences</v>
          </cell>
          <cell r="H179" t="str">
            <v>AKTA AVANT 25</v>
          </cell>
          <cell r="I179" t="str">
            <v>Maria Lienqueo</v>
          </cell>
          <cell r="J179" t="str">
            <v>mlienque@ing.uchile.cl</v>
          </cell>
        </row>
        <row r="180">
          <cell r="A180" t="str">
            <v>EQM160015</v>
          </cell>
          <cell r="B180" t="str">
            <v>FONDEQUIP</v>
          </cell>
          <cell r="C180" t="str">
            <v>UNIVERSIDAD DE CONCEPCION</v>
          </cell>
          <cell r="D180" t="str">
            <v>Región del Bío-Bío</v>
          </cell>
          <cell r="E180" t="str">
            <v>Otros</v>
          </cell>
          <cell r="F180" t="str">
            <v>ARREGLO DE SISMÓMETROS</v>
          </cell>
          <cell r="G180" t="str">
            <v>Guralp</v>
          </cell>
          <cell r="H180" t="str">
            <v>Radian/ 6T</v>
          </cell>
          <cell r="I180" t="str">
            <v>Gonzalo Montalva</v>
          </cell>
          <cell r="J180" t="str">
            <v>gmontalva@udec.cl</v>
          </cell>
        </row>
        <row r="181">
          <cell r="A181" t="str">
            <v>EQM150139</v>
          </cell>
          <cell r="B181" t="str">
            <v>FONDEQUIP</v>
          </cell>
          <cell r="C181" t="str">
            <v>UNIVERSIDAD DE CONCEPCION</v>
          </cell>
          <cell r="D181" t="str">
            <v>Región del Bío-Bío</v>
          </cell>
          <cell r="E181" t="str">
            <v>Microscopios y Difractómetros</v>
          </cell>
          <cell r="F181" t="str">
            <v>MICROSCOPIO DE FUERZA ATÓMICA ACOPLADO CON ESPECTROSCOPIA RAMAN AFM-RAMAN</v>
          </cell>
          <cell r="G181" t="str">
            <v>HORIBA</v>
          </cell>
          <cell r="H181" t="str">
            <v>LabRAM nano 800 HR Evolution</v>
          </cell>
          <cell r="I181" t="str">
            <v>manuel melendrez</v>
          </cell>
          <cell r="J181" t="str">
            <v>mmelendrez@udec.cl</v>
          </cell>
        </row>
        <row r="182">
          <cell r="A182" t="str">
            <v>EQM150138</v>
          </cell>
          <cell r="B182" t="str">
            <v>FONDEQUIP</v>
          </cell>
          <cell r="C182" t="str">
            <v>UNIVERSIDAD DE CHILE</v>
          </cell>
          <cell r="D182" t="str">
            <v>Región Metropolitana</v>
          </cell>
          <cell r="E182" t="str">
            <v>Equipos de Procesamiento y ensayo de Materiales</v>
          </cell>
          <cell r="F182" t="str">
            <v>CAMARA DE TERMO-VACIO</v>
          </cell>
          <cell r="G182" t="str">
            <v>Nano-Master</v>
          </cell>
          <cell r="H182" t="str">
            <v>NDT-4000</v>
          </cell>
          <cell r="I182" t="str">
            <v>Marcos Diaz</v>
          </cell>
          <cell r="J182" t="str">
            <v>mdiazq@ing.uchile.cl</v>
          </cell>
        </row>
        <row r="183">
          <cell r="A183" t="str">
            <v>EQM150134</v>
          </cell>
          <cell r="B183" t="str">
            <v>FONDEQUIP</v>
          </cell>
          <cell r="C183" t="str">
            <v>UNIVERSIDAD DE CONCEPCION</v>
          </cell>
          <cell r="D183" t="str">
            <v>Región del Bío-Bío</v>
          </cell>
          <cell r="E183" t="str">
            <v>Equipamiento de informática</v>
          </cell>
          <cell r="F183" t="str">
            <v>CLUSTER GPU</v>
          </cell>
          <cell r="G183" t="str">
            <v>ExxactCorp</v>
          </cell>
          <cell r="H183" t="str">
            <v>TXR412-
512R</v>
          </cell>
          <cell r="I183" t="str">
            <v>Alexis Salas</v>
          </cell>
          <cell r="J183" t="str">
            <v>alsalas@udec.cl</v>
          </cell>
        </row>
        <row r="184">
          <cell r="A184" t="str">
            <v>EQM150128</v>
          </cell>
          <cell r="B184" t="str">
            <v>FONDEQUIP</v>
          </cell>
          <cell r="C184" t="str">
            <v>UNIVERSIDAD DE LA FRONTERA</v>
          </cell>
          <cell r="D184" t="str">
            <v>Región de la Araucanía</v>
          </cell>
          <cell r="E184" t="str">
            <v>Cromatógrafos y Espectrómetros</v>
          </cell>
          <cell r="F184" t="str">
            <v>CROMATOGRAFO DE GASES ACOPLADO A ESPECTROMETRO DE MASA CON DETECTOR FID E INTERFASE PARA ACOPLAR A TGA-DSC</v>
          </cell>
          <cell r="G184" t="str">
            <v>Perkin Elmer</v>
          </cell>
          <cell r="H184" t="str">
            <v>Clarus 680 GC Clarus SQ8T MS y TL8500 interfase</v>
          </cell>
          <cell r="I184" t="str">
            <v>Maria de La Luz Mora</v>
          </cell>
          <cell r="J184" t="str">
            <v>mariluz.mora@ufrontera.cl</v>
          </cell>
        </row>
        <row r="185">
          <cell r="A185" t="str">
            <v>EQM150126</v>
          </cell>
          <cell r="B185" t="str">
            <v>FONDEQUIP</v>
          </cell>
          <cell r="C185" t="str">
            <v>UNIVERSIDAD DE LA FRONTERA</v>
          </cell>
          <cell r="D185" t="str">
            <v>Región de la Araucanía</v>
          </cell>
          <cell r="E185" t="str">
            <v>Instrumentos Bioanalíticos</v>
          </cell>
          <cell r="F185" t="str">
            <v>SECUENCIADOR NGS MISEQ SYSTEM</v>
          </cell>
          <cell r="G185" t="str">
            <v>Illumina</v>
          </cell>
          <cell r="H185" t="str">
            <v>MiSeq System</v>
          </cell>
          <cell r="I185" t="str">
            <v>Luis Salazar</v>
          </cell>
          <cell r="J185" t="str">
            <v>lsalazar@ufro.cl</v>
          </cell>
        </row>
        <row r="186">
          <cell r="A186" t="str">
            <v>EQM150119</v>
          </cell>
          <cell r="B186" t="str">
            <v>FONDEQUIP</v>
          </cell>
          <cell r="C186" t="str">
            <v>PONTIFICIA UNIVERSIDAD CATOLICA DE VALPARAISO</v>
          </cell>
          <cell r="D186" t="str">
            <v>Región de Valparaíso</v>
          </cell>
          <cell r="E186" t="str">
            <v>Otros</v>
          </cell>
          <cell r="F186" t="str">
            <v>SISTEMA DE REGISTRO DE PROCESOS PSICONEUROLINGÜÍSTICOS</v>
          </cell>
          <cell r="G186" t="str">
            <v xml:space="preserve">Tobii / Advanced Brain Monitoring  </v>
          </cell>
          <cell r="H186" t="str">
            <v>TX300 / B-ALERT x24 Channel</v>
          </cell>
          <cell r="I186" t="str">
            <v>Giovanni Parodi</v>
          </cell>
          <cell r="J186" t="str">
            <v>gparodi@ucv.cl</v>
          </cell>
        </row>
        <row r="187">
          <cell r="A187" t="str">
            <v>EQM150118</v>
          </cell>
          <cell r="B187" t="str">
            <v>FONDEQUIP</v>
          </cell>
          <cell r="C187" t="str">
            <v>UNIVERSIDAD AUSTRAL DE CHILE</v>
          </cell>
          <cell r="D187" t="str">
            <v>Región de Los Ríos</v>
          </cell>
          <cell r="E187" t="str">
            <v>Microscopios y Difractómetros</v>
          </cell>
          <cell r="F187" t="str">
            <v>MICROSCOPIO SPINNING DISK</v>
          </cell>
          <cell r="G187" t="str">
            <v>Leica</v>
          </cell>
          <cell r="H187" t="str">
            <v>DMi8</v>
          </cell>
          <cell r="I187" t="str">
            <v>José Sarmiento Vargas</v>
          </cell>
          <cell r="J187" t="str">
            <v xml:space="preserve">jsarmien@uach.cl </v>
          </cell>
        </row>
        <row r="188">
          <cell r="A188" t="str">
            <v>EQM150114</v>
          </cell>
          <cell r="B188" t="str">
            <v>FONDEQUIP</v>
          </cell>
          <cell r="C188" t="str">
            <v>UNIVERSIDAD DE CONCEPCION</v>
          </cell>
          <cell r="D188" t="str">
            <v>Región del Bío-Bío</v>
          </cell>
          <cell r="E188" t="str">
            <v>Otros</v>
          </cell>
          <cell r="F188" t="str">
            <v>MÁQUINA DE PROTOTIPADO LASER DE CIRCUITOS ELECTRÓNICOS</v>
          </cell>
          <cell r="G188" t="str">
            <v>LPKF</v>
          </cell>
          <cell r="H188" t="str">
            <v>ProtoLaser S</v>
          </cell>
          <cell r="I188" t="str">
            <v>Pablo Aqueveque</v>
          </cell>
          <cell r="J188" t="str">
            <v>paaqueve@udec.cl</v>
          </cell>
        </row>
        <row r="189">
          <cell r="A189" t="str">
            <v>EQM150109</v>
          </cell>
          <cell r="B189" t="str">
            <v>FONDEQUIP</v>
          </cell>
          <cell r="C189" t="str">
            <v>UNIVERSIDAD CATOLICA DEL NORTE</v>
          </cell>
          <cell r="D189" t="str">
            <v>Región de Coquimbo</v>
          </cell>
          <cell r="E189" t="str">
            <v>Microscopios y Difractómetros</v>
          </cell>
          <cell r="F189" t="str">
            <v>MICROSCOPIO ELECTRÓNICO DE BARRIDO</v>
          </cell>
          <cell r="G189" t="str">
            <v>Hitachi</v>
          </cell>
          <cell r="H189" t="str">
            <v>SU3500</v>
          </cell>
          <cell r="I189" t="str">
            <v>Rogelio Sellanes</v>
          </cell>
          <cell r="J189" t="str">
            <v>sellanes@ucn.cl</v>
          </cell>
        </row>
        <row r="190">
          <cell r="A190" t="str">
            <v>EQM150108</v>
          </cell>
          <cell r="B190" t="str">
            <v>FONDEQUIP</v>
          </cell>
          <cell r="C190" t="str">
            <v>UNIVERSIDAD AUSTRAL DE CHILE</v>
          </cell>
          <cell r="D190" t="str">
            <v>Región de Los Ríos</v>
          </cell>
          <cell r="E190" t="str">
            <v>Otros</v>
          </cell>
          <cell r="F190" t="str">
            <v>CÁMARA ACÚSTICA BEAMFORMING SYSTEM</v>
          </cell>
          <cell r="G190" t="str">
            <v>Bruel  Kjaer</v>
          </cell>
          <cell r="H190" t="str">
            <v>Outdoor sources system y otros componentes</v>
          </cell>
          <cell r="I190" t="str">
            <v>Enrique Suárez</v>
          </cell>
          <cell r="J190" t="str">
            <v>enriquesuarez@uach.cl</v>
          </cell>
        </row>
        <row r="191">
          <cell r="A191" t="str">
            <v>EQM150107</v>
          </cell>
          <cell r="B191" t="str">
            <v>FONDEQUIP</v>
          </cell>
          <cell r="C191" t="str">
            <v>UNIVERSIDAD AUSTRAL DE CHILE</v>
          </cell>
          <cell r="D191" t="str">
            <v>Región de Los Ríos</v>
          </cell>
          <cell r="E191" t="str">
            <v>Cromatógrafos y Espectrómetros</v>
          </cell>
          <cell r="F191" t="str">
            <v>ESPECTRÓMETRO DE MASAS CON PLASMA ACOPLADO POR INDUCCIÓN DE TIPO CUADRUPOLO</v>
          </cell>
          <cell r="G191" t="str">
            <v>Thermo Fisher Scientific</v>
          </cell>
          <cell r="H191" t="str">
            <v>iCAP RQ</v>
          </cell>
          <cell r="I191" t="str">
            <v>Alexandre Corgne</v>
          </cell>
          <cell r="J191" t="str">
            <v>alexandre.corgne@uach.cl</v>
          </cell>
        </row>
        <row r="192">
          <cell r="A192" t="str">
            <v>EQM150106</v>
          </cell>
          <cell r="B192" t="str">
            <v>FONDEQUIP</v>
          </cell>
          <cell r="C192" t="str">
            <v>UNIVERSIDAD DE SANTIAGO DE CHILE</v>
          </cell>
          <cell r="D192" t="str">
            <v>Región Metropolitana</v>
          </cell>
          <cell r="E192" t="str">
            <v>Cromatógrafos y Espectrómetros</v>
          </cell>
          <cell r="F192" t="str">
            <v>SUPERCONDUCTING FT NMR SPECTROMETER CONSOLE.</v>
          </cell>
          <cell r="G192" t="str">
            <v>BRUKERBIOSPIN</v>
          </cell>
          <cell r="H192" t="str">
            <v>AVANCE NEO</v>
          </cell>
          <cell r="I192" t="str">
            <v>Juan Guerrero</v>
          </cell>
          <cell r="J192" t="str">
            <v>juan.guerrero@usach.cl</v>
          </cell>
        </row>
        <row r="193">
          <cell r="A193" t="str">
            <v>EQM150104</v>
          </cell>
          <cell r="B193" t="str">
            <v>FONDEQUIP</v>
          </cell>
          <cell r="C193" t="str">
            <v>UNIVERSIDAD ANDRES BELLO</v>
          </cell>
          <cell r="D193" t="str">
            <v>Región Metropolitana</v>
          </cell>
          <cell r="E193" t="str">
            <v>Instrumentos Bioanalíticos</v>
          </cell>
          <cell r="F193" t="str">
            <v>SECUENCIADOR ALTO RENDIMIENTO DE DNA</v>
          </cell>
          <cell r="G193" t="str">
            <v>Illumina</v>
          </cell>
          <cell r="H193" t="str">
            <v>NextSeq 500</v>
          </cell>
          <cell r="I193" t="str">
            <v>Daniel Paredes</v>
          </cell>
        </row>
        <row r="194">
          <cell r="A194" t="str">
            <v>EQM150103</v>
          </cell>
          <cell r="B194" t="str">
            <v>FONDEQUIP</v>
          </cell>
          <cell r="C194" t="str">
            <v>UNIVERSIDAD DE CONCEPCION</v>
          </cell>
          <cell r="D194" t="str">
            <v>Región del Bío-Bío</v>
          </cell>
          <cell r="E194" t="str">
            <v>Otros</v>
          </cell>
          <cell r="F194" t="str">
            <v>ANALIZADOR TÉRMICO DE MATERIALES</v>
          </cell>
          <cell r="G194" t="str">
            <v>MICROMERITICS</v>
          </cell>
          <cell r="H194" t="str">
            <v>AutoChem II - MS Cirrus 2 MKS</v>
          </cell>
          <cell r="I194" t="str">
            <v>Rafael Garcia</v>
          </cell>
          <cell r="J194" t="str">
            <v>rgarcia@udec.cl</v>
          </cell>
        </row>
        <row r="195">
          <cell r="A195" t="str">
            <v>EQM150102</v>
          </cell>
          <cell r="B195" t="str">
            <v>FONDEQUIP</v>
          </cell>
          <cell r="C195" t="str">
            <v>PONTIFICIA UNIVERSIDAD CATOLICA DE CHILE</v>
          </cell>
          <cell r="D195" t="str">
            <v>Región Metropolitana</v>
          </cell>
          <cell r="E195" t="str">
            <v>Cromatógrafos y Espectrómetros</v>
          </cell>
          <cell r="F195" t="str">
            <v>ESPECTRÓMETRO DE MASA DE RANGO EXTENDIDO</v>
          </cell>
          <cell r="G195" t="str">
            <v>Thermo Fisher Scientific</v>
          </cell>
          <cell r="H195" t="str">
            <v>Exactive Plus EMR/Nanospray Flex</v>
          </cell>
          <cell r="I195" t="str">
            <v>Nelson Barrera</v>
          </cell>
          <cell r="J195" t="str">
            <v>nbarrera@bio.puc.cl</v>
          </cell>
        </row>
        <row r="196">
          <cell r="A196" t="str">
            <v>EQM150101</v>
          </cell>
          <cell r="B196" t="str">
            <v>FONDEQUIP</v>
          </cell>
          <cell r="C196" t="str">
            <v>PONTIFICIA UNIVERSIDAD CATOLICA DE CHILE</v>
          </cell>
          <cell r="D196" t="str">
            <v>Región Metropolitana</v>
          </cell>
          <cell r="E196" t="str">
            <v>Microscopios y Difractómetros</v>
          </cell>
          <cell r="F196" t="str">
            <v>MICROSCOPIO ELECTRÓNICO DE BARRIDO CON CÁTODO DE EMISIÓN DE CAMPO FE-SEM</v>
          </cell>
          <cell r="G196" t="str">
            <v>FEI</v>
          </cell>
          <cell r="H196" t="str">
            <v>QUANTAS 250 FEG</v>
          </cell>
          <cell r="I196" t="str">
            <v>José Mejía</v>
          </cell>
          <cell r="J196" t="str">
            <v>jmejia@fis.puc.cl</v>
          </cell>
        </row>
        <row r="197">
          <cell r="A197" t="str">
            <v>EQM150097</v>
          </cell>
          <cell r="B197" t="str">
            <v>FONDEQUIP</v>
          </cell>
          <cell r="C197" t="str">
            <v>UNIVERSIDAD DE CONCEPCION</v>
          </cell>
          <cell r="D197" t="str">
            <v>Región del Bío-Bío</v>
          </cell>
          <cell r="E197" t="str">
            <v>Instrumentos Bioanalíticos</v>
          </cell>
          <cell r="F197" t="str">
            <v>EQUIPO DE TERMOFORESIS MICROESCALA</v>
          </cell>
          <cell r="G197" t="str">
            <v>NanoTemper Technologies GmbH</v>
          </cell>
          <cell r="H197" t="str">
            <v>Monolith NT.115Pico</v>
          </cell>
          <cell r="I197" t="str">
            <v>Oliberto Sánchez</v>
          </cell>
          <cell r="J197" t="str">
            <v>osanchez@udec.cl</v>
          </cell>
        </row>
        <row r="198">
          <cell r="A198" t="str">
            <v>EQM150095</v>
          </cell>
          <cell r="B198" t="str">
            <v>FONDEQUIP</v>
          </cell>
          <cell r="C198" t="str">
            <v>UNIVERSIDAD CATOLICA DEL NORTE</v>
          </cell>
          <cell r="D198" t="str">
            <v>Región de Coquimbo</v>
          </cell>
          <cell r="E198" t="str">
            <v>Otros</v>
          </cell>
          <cell r="F198" t="str">
            <v>PLANEADOR SUBMARINO AUTÓNOMO GLIDER SUBMARINO</v>
          </cell>
          <cell r="G198" t="str">
            <v>TELEDYNE-WEBB RESEARCH</v>
          </cell>
          <cell r="H198" t="str">
            <v>G2 Slocum Glider</v>
          </cell>
          <cell r="I198" t="str">
            <v>Marcel Ramos</v>
          </cell>
          <cell r="J198" t="str">
            <v>marcel.ramos@ceaza.cl</v>
          </cell>
        </row>
        <row r="199">
          <cell r="A199" t="str">
            <v>EQM150094</v>
          </cell>
          <cell r="B199" t="str">
            <v>FONDEQUIP</v>
          </cell>
          <cell r="C199" t="str">
            <v>UNIVERSIDAD TECNICA FEDERICO SANTA MARIA</v>
          </cell>
          <cell r="D199" t="str">
            <v>Región de Valparaíso</v>
          </cell>
          <cell r="E199" t="str">
            <v>Equipos de Procesamiento y ensayo de Materiales</v>
          </cell>
          <cell r="F199" t="str">
            <v>SISTEMA DE CARACTERIZACION DE MATERIALES A TEMPERATURAS CRIOGENICAS Y CAMPOS MAGENTICOS ALTOS</v>
          </cell>
          <cell r="G199" t="str">
            <v>Cryogenic Limited</v>
          </cell>
          <cell r="H199" t="str">
            <v>CFMS Cryogen-Free Measurement System</v>
          </cell>
          <cell r="I199" t="str">
            <v>PATRICIO VARGAS</v>
          </cell>
          <cell r="J199" t="str">
            <v>patricio.vargas@usm.cl</v>
          </cell>
        </row>
        <row r="200">
          <cell r="A200" t="str">
            <v>EQM150093</v>
          </cell>
          <cell r="B200" t="str">
            <v>FONDEQUIP</v>
          </cell>
          <cell r="C200" t="str">
            <v>UNIVERSIDAD DEL DESARROLLO</v>
          </cell>
          <cell r="D200" t="str">
            <v>Región Metropolitana</v>
          </cell>
          <cell r="E200" t="str">
            <v>Equipamiento de informática</v>
          </cell>
          <cell r="F200" t="str">
            <v>CLUSTER HPC INTEL XEON</v>
          </cell>
          <cell r="G200" t="str">
            <v>DELL</v>
          </cell>
          <cell r="H200" t="str">
            <v>PowerEdge R630 / PowerEdge C6320 / PowerEdge C4130 / PowerVault MD3460</v>
          </cell>
          <cell r="I200" t="str">
            <v>Boris Rebolledo</v>
          </cell>
          <cell r="J200" t="str">
            <v>brebolledo@udd.cl</v>
          </cell>
        </row>
        <row r="201">
          <cell r="A201" t="str">
            <v>EQM150090</v>
          </cell>
          <cell r="B201" t="str">
            <v>FONDEQUIP</v>
          </cell>
          <cell r="C201" t="str">
            <v>UNIVERSIDAD AUSTRAL DE CHILE</v>
          </cell>
          <cell r="D201" t="str">
            <v>Región de Los Ríos</v>
          </cell>
          <cell r="E201" t="str">
            <v>Equipos de Procesamiento y ensayo de Materiales</v>
          </cell>
          <cell r="F201" t="str">
            <v>PRENSA UNIVERSAL SERVO-HIDRAULICA DE ENSAYOS DINÁMICOS</v>
          </cell>
          <cell r="G201" t="str">
            <v>CONTROLS- IPC Global</v>
          </cell>
          <cell r="H201" t="str">
            <v>IPC Global UTM-30</v>
          </cell>
          <cell r="I201" t="str">
            <v>Aitor Raposeiras</v>
          </cell>
          <cell r="J201" t="str">
            <v>aitor.raposeiras@uach.cl</v>
          </cell>
        </row>
        <row r="202">
          <cell r="A202" t="str">
            <v>EQM150084</v>
          </cell>
          <cell r="B202" t="str">
            <v>FONDEQUIP</v>
          </cell>
          <cell r="C202" t="str">
            <v>UNIVERSIDAD DE SANTIAGO DE CHILE</v>
          </cell>
          <cell r="D202" t="str">
            <v>Región Metropolitana</v>
          </cell>
          <cell r="E202" t="str">
            <v>Cromatógrafos y Espectrómetros</v>
          </cell>
          <cell r="F202" t="str">
            <v>CROMATÓGRAFO DE GASES ACOPLADO A UN ESPECTRÓMETRO DE MASA-MASA</v>
          </cell>
          <cell r="G202" t="str">
            <v>Thermo Fisher Scientific</v>
          </cell>
          <cell r="H202" t="str">
            <v>TRACE 1300 / TSQ 8000 EVO / TriPlus RSH</v>
          </cell>
          <cell r="I202" t="str">
            <v>ALEXIS ASPEE</v>
          </cell>
          <cell r="J202" t="str">
            <v>gc.msms@usach.cl</v>
          </cell>
        </row>
        <row r="203">
          <cell r="A203" t="str">
            <v>EQM150082</v>
          </cell>
          <cell r="B203" t="str">
            <v>FONDEQUIP</v>
          </cell>
          <cell r="C203" t="str">
            <v>PONTIFICIA UNIVERSIDAD CATOLICA DE CHILE</v>
          </cell>
          <cell r="D203" t="str">
            <v>Región Metropolitana</v>
          </cell>
          <cell r="E203" t="str">
            <v>Equipamiento de informática</v>
          </cell>
          <cell r="F203" t="str">
            <v>CLUSTER DE CÓMPUTO SOBRE EQUIPOS VIRTUALIZADOS - EMC VNX-5400</v>
          </cell>
          <cell r="G203" t="str">
            <v>EMC</v>
          </cell>
          <cell r="H203" t="str">
            <v>VNX-5400</v>
          </cell>
          <cell r="I203" t="str">
            <v>Rodrigo Gutierrez</v>
          </cell>
          <cell r="J203" t="str">
            <v>rgutierrez@bio.puc.cl</v>
          </cell>
        </row>
        <row r="204">
          <cell r="A204" t="str">
            <v>EQM150078</v>
          </cell>
          <cell r="B204" t="str">
            <v>FONDEQUIP</v>
          </cell>
          <cell r="C204" t="str">
            <v>UNIVERSIDAD DE CONCEPCION</v>
          </cell>
          <cell r="D204" t="str">
            <v>Región del Bío-Bío</v>
          </cell>
          <cell r="E204" t="str">
            <v>Otros</v>
          </cell>
          <cell r="F204" t="str">
            <v xml:space="preserve">SISTEMA DE AVANCE FRONTAL VRI </v>
          </cell>
          <cell r="G204" t="str">
            <v>VALLEY</v>
          </cell>
          <cell r="H204">
            <v>8120</v>
          </cell>
          <cell r="I204" t="str">
            <v>Luis Lagos</v>
          </cell>
          <cell r="J204" t="str">
            <v>octaviolagos@udec.cl</v>
          </cell>
        </row>
        <row r="205">
          <cell r="A205" t="str">
            <v>EQM150077</v>
          </cell>
          <cell r="B205" t="str">
            <v>FONDEQUIP</v>
          </cell>
          <cell r="C205" t="str">
            <v>PONTIFICIA UNIVERSIDAD CATOLICA DE CHILE</v>
          </cell>
          <cell r="D205" t="str">
            <v>Región Metropolitana</v>
          </cell>
          <cell r="E205" t="str">
            <v>Instrumentos Bioanalíticos</v>
          </cell>
          <cell r="F205" t="str">
            <v>ANALIZADOR GENÉTICO APPLIED BIOSYSTEMS 3500XL</v>
          </cell>
          <cell r="G205" t="str">
            <v>Applied Biosystems</v>
          </cell>
          <cell r="H205" t="str">
            <v>3500XL</v>
          </cell>
          <cell r="I205" t="str">
            <v>Sylvain Faugeron</v>
          </cell>
          <cell r="J205" t="str">
            <v>secuencias@bio.puc.cl</v>
          </cell>
        </row>
        <row r="206">
          <cell r="A206" t="str">
            <v>EQM150076</v>
          </cell>
          <cell r="B206" t="str">
            <v>FONDEQUIP</v>
          </cell>
          <cell r="C206" t="str">
            <v>UNIVERSIDAD DEL DESARROLLO</v>
          </cell>
          <cell r="D206" t="str">
            <v>Región Metropolitana</v>
          </cell>
          <cell r="E206" t="str">
            <v>Instrumentos Bioanalíticos</v>
          </cell>
          <cell r="F206" t="str">
            <v xml:space="preserve">SISTEMA DE ESTIMULACIÓN MAGNÉTICA TRANSCRANEAL Y DE REGISTRO ELECTROENCEFALOGRÁFICO SIMULTANEO </v>
          </cell>
          <cell r="G206" t="str">
            <v>Brain Products</v>
          </cell>
          <cell r="H206" t="str">
            <v>PowerMAG 100 - PowerMAG View! 3D -  Bramampds DC - BrainsCAPS for TMS 64-channels</v>
          </cell>
          <cell r="I206" t="str">
            <v>Carlos Rodriguez/Pablo Billeke</v>
          </cell>
          <cell r="J206" t="str">
            <v>neurocics@udd.cl</v>
          </cell>
        </row>
        <row r="207">
          <cell r="A207" t="str">
            <v>EQM150073</v>
          </cell>
          <cell r="B207" t="str">
            <v>FONDEQUIP</v>
          </cell>
          <cell r="C207" t="str">
            <v>UNIVERSIDAD DE ANTOFAGASTA</v>
          </cell>
          <cell r="D207" t="str">
            <v>Región de Antofagasta</v>
          </cell>
          <cell r="E207" t="str">
            <v>Cromatógrafos y Espectrómetros</v>
          </cell>
          <cell r="F207" t="str">
            <v>ESPECTRÓMETRO DE MASAS ACOPLADO A NANO UHPLC</v>
          </cell>
          <cell r="G207" t="str">
            <v>Bruker</v>
          </cell>
          <cell r="H207" t="str">
            <v>IMPACT II QTOF</v>
          </cell>
          <cell r="I207" t="str">
            <v>Jorge Gonzalez</v>
          </cell>
          <cell r="J207" t="str">
            <v>jgonzalez@uantof.cl</v>
          </cell>
        </row>
        <row r="208">
          <cell r="A208" t="str">
            <v>EQM150069</v>
          </cell>
          <cell r="B208" t="str">
            <v>FONDEQUIP</v>
          </cell>
          <cell r="C208" t="str">
            <v>UNIVERSIDAD DE SANTIAGO DE CHILE</v>
          </cell>
          <cell r="D208" t="str">
            <v>Región Metropolitana</v>
          </cell>
          <cell r="E208" t="str">
            <v>Microscopios y Difractómetros</v>
          </cell>
          <cell r="F208" t="str">
            <v>MICROSCOPÍA CONFOCAL</v>
          </cell>
          <cell r="G208" t="str">
            <v>Carl Zeiss</v>
          </cell>
          <cell r="H208" t="str">
            <v>LSM 800</v>
          </cell>
          <cell r="I208" t="str">
            <v>Claudio Acuña</v>
          </cell>
          <cell r="J208" t="str">
            <v>claudio.acuna@usach.cl</v>
          </cell>
        </row>
        <row r="209">
          <cell r="A209" t="str">
            <v>EQM150067</v>
          </cell>
          <cell r="B209" t="str">
            <v>FONDEQUIP</v>
          </cell>
          <cell r="C209" t="str">
            <v>UNIVERSIDAD DE CONCEPCION</v>
          </cell>
          <cell r="D209" t="str">
            <v>Región del Bío-Bío</v>
          </cell>
          <cell r="E209" t="str">
            <v>Cromatógrafos y Espectrómetros</v>
          </cell>
          <cell r="F209" t="str">
            <v xml:space="preserve">UHPLC-DAD-MS/MS </v>
          </cell>
          <cell r="G209" t="str">
            <v>SHIMADZU</v>
          </cell>
          <cell r="H209" t="str">
            <v>LCMS-8030</v>
          </cell>
          <cell r="I209" t="str">
            <v>Christian  Folch</v>
          </cell>
          <cell r="J209" t="str">
            <v>cfolch@ciq.uchile.cl</v>
          </cell>
        </row>
        <row r="210">
          <cell r="A210" t="str">
            <v>EQM150061</v>
          </cell>
          <cell r="B210" t="str">
            <v>FONDEQUIP</v>
          </cell>
          <cell r="C210" t="str">
            <v>UNIVERSIDAD DE CONCEPCION</v>
          </cell>
          <cell r="D210" t="str">
            <v>Región del Bío-Bío</v>
          </cell>
          <cell r="E210" t="str">
            <v>Instrumentos Bioanalíticos</v>
          </cell>
          <cell r="F210" t="str">
            <v>CITÓMETRO DE FLUJO BD LSRFORTESSA X-20</v>
          </cell>
          <cell r="G210" t="str">
            <v>Becton Dickinson</v>
          </cell>
          <cell r="H210" t="str">
            <v>LSRFortessa X-20</v>
          </cell>
          <cell r="I210" t="str">
            <v>Angel Oñate</v>
          </cell>
          <cell r="J210" t="str">
            <v>aonate@udec.cl</v>
          </cell>
        </row>
        <row r="211">
          <cell r="A211" t="str">
            <v>EQM150055</v>
          </cell>
          <cell r="B211" t="str">
            <v>FONDEQUIP</v>
          </cell>
          <cell r="C211" t="str">
            <v>UNIVERSIDAD CATOLICA DEL NORTE</v>
          </cell>
          <cell r="D211" t="str">
            <v>Región de Coquimbo</v>
          </cell>
          <cell r="E211" t="str">
            <v>Cromatógrafos y Espectrómetros</v>
          </cell>
          <cell r="F211" t="str">
            <v>CROMATÓGRAFO UHPLC-MS</v>
          </cell>
          <cell r="G211" t="str">
            <v>Thermo Fisher Scientific</v>
          </cell>
          <cell r="H211" t="str">
            <v>Q Exactive Focus/Ultimate 3000</v>
          </cell>
          <cell r="I211" t="str">
            <v>Fadia Tala</v>
          </cell>
          <cell r="J211" t="str">
            <v>ftala@ucn.cl</v>
          </cell>
        </row>
        <row r="212">
          <cell r="A212" t="str">
            <v>EQM150053</v>
          </cell>
          <cell r="B212" t="str">
            <v>FONDEQUIP</v>
          </cell>
          <cell r="C212" t="str">
            <v>UNIVERSIDAD AUSTRAL DE CHILE</v>
          </cell>
          <cell r="D212" t="str">
            <v>Región de Los Ríos</v>
          </cell>
          <cell r="E212" t="str">
            <v>Cromatógrafos y Espectrómetros</v>
          </cell>
          <cell r="F212" t="str">
            <v>UHPLC-MS/MS</v>
          </cell>
          <cell r="G212" t="str">
            <v>AGILENT</v>
          </cell>
          <cell r="H212">
            <v>6460</v>
          </cell>
          <cell r="I212" t="str">
            <v>Rafael Burgos</v>
          </cell>
          <cell r="J212" t="str">
            <v>rburgos1@uach.cl</v>
          </cell>
        </row>
        <row r="213">
          <cell r="A213" t="str">
            <v>EQM150051</v>
          </cell>
          <cell r="B213" t="str">
            <v>FONDEQUIP</v>
          </cell>
          <cell r="C213" t="str">
            <v>UNIVERSIDAD AUSTRAL DE CHILE</v>
          </cell>
          <cell r="D213" t="str">
            <v>Región de Los Ríos</v>
          </cell>
          <cell r="E213" t="str">
            <v>Equipos de Procesamiento y ensayo de Materiales</v>
          </cell>
          <cell r="F213" t="str">
            <v>ESCANER LASER TERRESTRE TLS</v>
          </cell>
          <cell r="G213" t="str">
            <v>RIEGL</v>
          </cell>
          <cell r="H213" t="str">
            <v>VZ-2000</v>
          </cell>
          <cell r="I213" t="str">
            <v>Galo Valdebenito</v>
          </cell>
          <cell r="J213" t="str">
            <v>gvaldebe@uach.cl</v>
          </cell>
        </row>
        <row r="214">
          <cell r="A214" t="str">
            <v>EQM150050</v>
          </cell>
          <cell r="B214" t="str">
            <v>FONDEQUIP</v>
          </cell>
          <cell r="C214" t="str">
            <v>UNIVERSIDAD DE SANTIAGO DE CHILE</v>
          </cell>
          <cell r="D214" t="str">
            <v>Región de Magallanes y la Antártica Chilena</v>
          </cell>
          <cell r="E214" t="str">
            <v>Otros</v>
          </cell>
          <cell r="F214" t="str">
            <v>MINI MICRO PULSO LIDAR MINIMPL-532</v>
          </cell>
          <cell r="G214" t="str">
            <v>SigmaSpace</v>
          </cell>
          <cell r="H214" t="str">
            <v>MPL-4B-IDS-532-AT</v>
          </cell>
          <cell r="I214" t="str">
            <v>Raul R. Cordero</v>
          </cell>
          <cell r="J214" t="str">
            <v>raul.cordero@usach.cl</v>
          </cell>
        </row>
        <row r="215">
          <cell r="A215" t="str">
            <v>EQM150045</v>
          </cell>
          <cell r="B215" t="str">
            <v>FONDEQUIP</v>
          </cell>
          <cell r="C215" t="str">
            <v>PONTIFICIA UNIVERSIDAD CATOLICA DE CHILE</v>
          </cell>
          <cell r="D215" t="str">
            <v>Región Metropolitana</v>
          </cell>
          <cell r="E215" t="str">
            <v>Cromatógrafos y Espectrómetros</v>
          </cell>
          <cell r="F215" t="str">
            <v>CROMATÓGRAFO LÍQUIDO DE ULTRA ALTO RENDIMIENTO ACOPLADO A UN ESPECTÓMETRO DE MASA  UHPLC-MS/TOF</v>
          </cell>
          <cell r="G215" t="str">
            <v>Perkin Elmer</v>
          </cell>
          <cell r="H215" t="str">
            <v>ALTUS con Axion 2 TOF</v>
          </cell>
          <cell r="I215" t="str">
            <v>franco pedreschi</v>
          </cell>
          <cell r="J215" t="str">
            <v>fpedreschi@ing.puc.cl</v>
          </cell>
        </row>
        <row r="216">
          <cell r="A216" t="str">
            <v>EQM150037</v>
          </cell>
          <cell r="B216" t="str">
            <v>FONDEQUIP</v>
          </cell>
          <cell r="C216" t="str">
            <v>UNIVERSIDAD DE CHILE</v>
          </cell>
          <cell r="D216" t="str">
            <v>Región Metropolitana</v>
          </cell>
          <cell r="E216" t="str">
            <v>Instrumentos Bioanalíticos</v>
          </cell>
          <cell r="F216" t="str">
            <v>SISTEMA DE ANALISIS DE MÚLTIPLES BIOMARCADORES</v>
          </cell>
          <cell r="G216" t="str">
            <v>Luminex</v>
          </cell>
          <cell r="H216" t="str">
            <v>Luminex 200</v>
          </cell>
          <cell r="I216" t="str">
            <v>Mauricio Farfan</v>
          </cell>
          <cell r="J216" t="str">
            <v>mfarfan@med.uchile.cl</v>
          </cell>
        </row>
        <row r="217">
          <cell r="A217" t="str">
            <v>EQM150036</v>
          </cell>
          <cell r="B217" t="str">
            <v>FONDEQUIP</v>
          </cell>
          <cell r="C217" t="str">
            <v>UNIVERSIDAD DE CONCEPCION</v>
          </cell>
          <cell r="D217" t="str">
            <v>Región del Bío-Bío</v>
          </cell>
          <cell r="E217" t="str">
            <v>Otros</v>
          </cell>
          <cell r="F217" t="str">
            <v>ULTRACENTRÍFUGA PREPARATIVA</v>
          </cell>
          <cell r="G217" t="str">
            <v>HITACHI</v>
          </cell>
          <cell r="H217" t="str">
            <v>CP80NX</v>
          </cell>
          <cell r="I217" t="str">
            <v>Lleretny Rodriguez</v>
          </cell>
          <cell r="J217" t="str">
            <v>llrodriguez@udec.cl</v>
          </cell>
        </row>
        <row r="218">
          <cell r="A218" t="str">
            <v>EQM150034</v>
          </cell>
          <cell r="B218" t="str">
            <v>FONDEQUIP</v>
          </cell>
          <cell r="C218" t="str">
            <v>UNIVERSIDAD DE CONCEPCION</v>
          </cell>
          <cell r="D218" t="str">
            <v>Región del Bío-Bío</v>
          </cell>
          <cell r="E218" t="str">
            <v>Instrumentos Bioanalíticos</v>
          </cell>
          <cell r="F218" t="str">
            <v>ANALIZADOR DE NANOPARTÍCULAS NTA</v>
          </cell>
          <cell r="G218" t="str">
            <v>MALVERN</v>
          </cell>
          <cell r="H218" t="str">
            <v>Nanosight NS300</v>
          </cell>
          <cell r="I218" t="str">
            <v>FIDEL CASTRO</v>
          </cell>
          <cell r="J218" t="str">
            <v>fidcastro@udec.cl</v>
          </cell>
        </row>
        <row r="219">
          <cell r="A219" t="str">
            <v>EQM150033</v>
          </cell>
          <cell r="B219" t="str">
            <v>FONDEQUIP</v>
          </cell>
          <cell r="C219" t="str">
            <v>PONTIFICIA UNIVERSIDAD CATOLICA DE CHILE</v>
          </cell>
          <cell r="D219" t="str">
            <v>Región Metropolitana</v>
          </cell>
          <cell r="E219" t="str">
            <v>Instrumentos Bioanalíticos</v>
          </cell>
          <cell r="F219" t="str">
            <v>RESONADOR MAGNÉTICO PRECLÍNICO</v>
          </cell>
          <cell r="G219" t="str">
            <v>Bruker</v>
          </cell>
          <cell r="H219" t="str">
            <v>ICON 1T</v>
          </cell>
          <cell r="I219" t="str">
            <v>Sergio Uribe</v>
          </cell>
          <cell r="J219" t="str">
            <v>suribe@uc.cl</v>
          </cell>
        </row>
        <row r="220">
          <cell r="A220" t="str">
            <v>EQM150032</v>
          </cell>
          <cell r="B220" t="str">
            <v>FONDEQUIP</v>
          </cell>
          <cell r="C220" t="str">
            <v>UNIVERSIDAD AUSTRAL DE CHILE</v>
          </cell>
          <cell r="D220" t="str">
            <v>Región de Los Ríos</v>
          </cell>
          <cell r="E220" t="str">
            <v>Instrumentos Bioanalíticos</v>
          </cell>
          <cell r="F220" t="str">
            <v>SECUENCIADOR DE ADN</v>
          </cell>
          <cell r="G220" t="str">
            <v>Appield Biosystems</v>
          </cell>
          <cell r="H220" t="str">
            <v>PRISM 3500</v>
          </cell>
          <cell r="I220" t="str">
            <v>Leyla Cárdenas</v>
          </cell>
          <cell r="J220" t="str">
            <v>leylacardenas@uach.cl</v>
          </cell>
        </row>
        <row r="221">
          <cell r="A221" t="str">
            <v>EQM150029</v>
          </cell>
          <cell r="B221" t="str">
            <v>FONDEQUIP</v>
          </cell>
          <cell r="C221" t="str">
            <v>UNIVERSIDAD DE CONCEPCION</v>
          </cell>
          <cell r="D221" t="str">
            <v>Región del Bío-Bío</v>
          </cell>
          <cell r="E221" t="str">
            <v>Otros</v>
          </cell>
          <cell r="F221" t="str">
            <v>SIMULADOR DE CONDUCCION SIMESCAR</v>
          </cell>
          <cell r="G221" t="str">
            <v>Simumak</v>
          </cell>
          <cell r="H221" t="str">
            <v>Simescar</v>
          </cell>
          <cell r="I221" t="str">
            <v>Tomas Echaveguren</v>
          </cell>
          <cell r="J221" t="str">
            <v>techaveg@udec.cl</v>
          </cell>
        </row>
        <row r="222">
          <cell r="A222" t="str">
            <v>EQM150025</v>
          </cell>
          <cell r="B222" t="str">
            <v>FONDEQUIP</v>
          </cell>
          <cell r="C222" t="str">
            <v>UNIVERSIDAD DE CONCEPCION</v>
          </cell>
          <cell r="D222" t="str">
            <v>Región del Bío-Bío</v>
          </cell>
          <cell r="E222" t="str">
            <v>Cromatógrafos y Espectrómetros</v>
          </cell>
          <cell r="F222" t="str">
            <v>CROMATOGRAFO EN CONTRA-CORRIENTE LÍQUIDO-LIQUIDO DE LECHO MÓVIL VERDADERO TMB</v>
          </cell>
          <cell r="G222" t="str">
            <v>Armen</v>
          </cell>
          <cell r="H222" t="str">
            <v>TMB-500</v>
          </cell>
          <cell r="I222" t="str">
            <v>Sigrid Mennickent Cid</v>
          </cell>
          <cell r="J222" t="str">
            <v>smennick@udec.cl</v>
          </cell>
        </row>
        <row r="223">
          <cell r="A223" t="str">
            <v>EQM150024</v>
          </cell>
          <cell r="B223" t="str">
            <v>FONDEQUIP</v>
          </cell>
          <cell r="C223" t="str">
            <v>PONTIFICIA UNIVERSIDAD CATOLICA DE CHILE</v>
          </cell>
          <cell r="D223" t="str">
            <v>Región Metropolitana</v>
          </cell>
          <cell r="E223" t="str">
            <v>Equipos de Procesamiento y ensayo de Materiales</v>
          </cell>
          <cell r="F223" t="str">
            <v>TRIAXIAL PARA SUELOS PARCIALMENTE SATURADOS</v>
          </cell>
          <cell r="G223" t="str">
            <v>GDS Instruments</v>
          </cell>
          <cell r="H223" t="str">
            <v xml:space="preserve">DWG-LF50KNGA0002-PS / DWG-OEDCELSA0054-P </v>
          </cell>
          <cell r="I223" t="str">
            <v>Esteban Saez</v>
          </cell>
          <cell r="J223" t="str">
            <v>esaez@ing.puc.cl</v>
          </cell>
        </row>
        <row r="224">
          <cell r="A224" t="str">
            <v>EQM150023</v>
          </cell>
          <cell r="B224" t="str">
            <v>FONDEQUIP</v>
          </cell>
          <cell r="C224" t="str">
            <v>PONTIFICIA UNIVERSIDAD CATOLICA DE CHILE</v>
          </cell>
          <cell r="D224" t="str">
            <v>Región Metropolitana</v>
          </cell>
          <cell r="E224" t="str">
            <v>Instrumentos Bioanalíticos</v>
          </cell>
          <cell r="F224" t="str">
            <v>ULTRACENTRIFUGA</v>
          </cell>
          <cell r="G224" t="str">
            <v>Thermo Fischer Scientific</v>
          </cell>
          <cell r="H224" t="str">
            <v>Sorvall WX80</v>
          </cell>
          <cell r="I224" t="str">
            <v>Cristian Carvajal</v>
          </cell>
          <cell r="J224" t="str">
            <v>ccarvaja@med.puc.cl</v>
          </cell>
        </row>
        <row r="225">
          <cell r="A225" t="str">
            <v>EQM150022</v>
          </cell>
          <cell r="B225" t="str">
            <v>FONDEQUIP</v>
          </cell>
          <cell r="C225" t="str">
            <v>UNIVERSIDAD DE CHILE</v>
          </cell>
          <cell r="D225" t="str">
            <v>Región Metropolitana</v>
          </cell>
          <cell r="E225" t="str">
            <v>Otros</v>
          </cell>
          <cell r="F225" t="str">
            <v>ESCANER LASER TERRESTRE</v>
          </cell>
          <cell r="G225" t="str">
            <v>RIEGL</v>
          </cell>
          <cell r="H225" t="str">
            <v>VZ6000</v>
          </cell>
          <cell r="I225" t="str">
            <v>James McPhee</v>
          </cell>
          <cell r="J225" t="str">
            <v>jmcphee@ing.uchile.cl</v>
          </cell>
        </row>
        <row r="226">
          <cell r="A226" t="str">
            <v>EQM150020</v>
          </cell>
          <cell r="B226" t="str">
            <v>FONDEQUIP</v>
          </cell>
          <cell r="C226" t="str">
            <v>PONTIFICIA UNIVERSIDAD CATOLICA DE CHILE</v>
          </cell>
          <cell r="D226" t="str">
            <v>Región Metropolitana</v>
          </cell>
          <cell r="E226" t="str">
            <v>Cromatógrafos y Espectrómetros</v>
          </cell>
          <cell r="F226" t="str">
            <v>MICROSCOPIO RAMAN CONFOCAL CON AFM</v>
          </cell>
          <cell r="G226" t="str">
            <v>Whitec</v>
          </cell>
          <cell r="H226" t="str">
            <v>Alpha 3000</v>
          </cell>
          <cell r="I226" t="str">
            <v>Mauricio Isaacs</v>
          </cell>
          <cell r="J226" t="str">
            <v>misaacs@uc.cl</v>
          </cell>
        </row>
        <row r="227">
          <cell r="A227" t="str">
            <v>EQM150019</v>
          </cell>
          <cell r="B227" t="str">
            <v>FONDEQUIP</v>
          </cell>
          <cell r="C227" t="str">
            <v>UNIVERSIDAD AUSTRAL DE CHILE</v>
          </cell>
          <cell r="D227" t="str">
            <v>Región de Los Ríos</v>
          </cell>
          <cell r="E227" t="str">
            <v>Cromatógrafos y Espectrómetros</v>
          </cell>
          <cell r="F227" t="str">
            <v>SISTEMA IMÁGENES QUÍMICAS FTIR</v>
          </cell>
          <cell r="G227" t="str">
            <v>PerkinElmer</v>
          </cell>
          <cell r="H227" t="str">
            <v>FTIR Frontier/Spotlight 400</v>
          </cell>
          <cell r="I227" t="str">
            <v>Aldo Rolleri</v>
          </cell>
          <cell r="J227" t="str">
            <v>arolleri@uach.cl</v>
          </cell>
        </row>
        <row r="228">
          <cell r="A228" t="str">
            <v>EQM150018</v>
          </cell>
          <cell r="B228" t="str">
            <v>FONDEQUIP</v>
          </cell>
          <cell r="C228" t="str">
            <v>UNIVERSIDAD DE CONCEPCION</v>
          </cell>
          <cell r="D228" t="str">
            <v>Región del Bío-Bío</v>
          </cell>
          <cell r="E228" t="str">
            <v>Cromatógrafos y Espectrómetros</v>
          </cell>
          <cell r="F228" t="str">
            <v>ANALIZADOR ELEMENTAL ACOPLADO A ESPECTRÓMETRO DE MASA DE RAZÓN ISOTOPICA EA-IRMS</v>
          </cell>
          <cell r="G228" t="str">
            <v>Sercon - Eurovector</v>
          </cell>
          <cell r="H228" t="str">
            <v>GSL  2020 IRMS</v>
          </cell>
          <cell r="I228" t="str">
            <v>RAFAEL RUBILAR</v>
          </cell>
          <cell r="J228" t="str">
            <v>rafaelrubilar@udec.cl</v>
          </cell>
        </row>
        <row r="229">
          <cell r="A229" t="str">
            <v>EQM150016</v>
          </cell>
          <cell r="B229" t="str">
            <v>FONDEQUIP</v>
          </cell>
          <cell r="C229" t="str">
            <v>PONTIFICIA UNIVERSIDAD CATOLICA DE CHILE</v>
          </cell>
          <cell r="D229" t="str">
            <v>Región Metropolitana</v>
          </cell>
          <cell r="E229" t="str">
            <v>Microscopios y Difractómetros</v>
          </cell>
          <cell r="F229" t="str">
            <v>MICROSCOPIO ELECTROQUIMICO DE BARRIDO SECM</v>
          </cell>
          <cell r="G229" t="str">
            <v>BIOLOGIC</v>
          </cell>
          <cell r="H229" t="str">
            <v>M470-SECM</v>
          </cell>
          <cell r="I229" t="str">
            <v>Juan Armijo</v>
          </cell>
          <cell r="J229" t="str">
            <v>jarmijom@uc.cl</v>
          </cell>
        </row>
        <row r="230">
          <cell r="A230" t="str">
            <v>EQM150015</v>
          </cell>
          <cell r="B230" t="str">
            <v>FONDEQUIP</v>
          </cell>
          <cell r="C230" t="str">
            <v>PONTIFICIA UNIVERSIDAD CATOLICA DE CHILE</v>
          </cell>
          <cell r="D230" t="str">
            <v>Región Metropolitana</v>
          </cell>
          <cell r="E230" t="str">
            <v>Otros</v>
          </cell>
          <cell r="F230" t="str">
            <v xml:space="preserve">LABORATORIO ESTACIONARIO DE OBSERVACIÓN </v>
          </cell>
          <cell r="G230" t="str">
            <v>Noldus</v>
          </cell>
          <cell r="H230" t="str">
            <v>Observer XT</v>
          </cell>
          <cell r="I230" t="str">
            <v>Ricardo Rosas</v>
          </cell>
        </row>
        <row r="231">
          <cell r="A231" t="str">
            <v>EQM150010</v>
          </cell>
          <cell r="B231" t="str">
            <v>FONDEQUIP</v>
          </cell>
          <cell r="C231" t="str">
            <v>UNIVERSIDAD DE CHILE</v>
          </cell>
          <cell r="D231" t="str">
            <v>Región Metropolitana</v>
          </cell>
          <cell r="E231" t="str">
            <v>Microscopios y Difractómetros</v>
          </cell>
          <cell r="F231" t="str">
            <v>EQUIPO DE MICROTOMOGRAFÍA COMPUTARIZADA MICROCT</v>
          </cell>
          <cell r="G231" t="str">
            <v>BRUKER</v>
          </cell>
          <cell r="H231" t="str">
            <v>SkyScan 1278</v>
          </cell>
          <cell r="I231" t="str">
            <v>Rolando Vernal</v>
          </cell>
          <cell r="J231" t="str">
            <v>rvernal@uchile.cl</v>
          </cell>
        </row>
        <row r="232">
          <cell r="A232" t="str">
            <v>EQM150005</v>
          </cell>
          <cell r="B232" t="str">
            <v>FONDEQUIP</v>
          </cell>
          <cell r="C232" t="str">
            <v>UNIVERSIDAD DE TALCA</v>
          </cell>
          <cell r="D232" t="str">
            <v>Región del Maule</v>
          </cell>
          <cell r="E232" t="str">
            <v>Microscopios y Difractómetros</v>
          </cell>
          <cell r="F232" t="str">
            <v>MICROSCOPIO DE FLUORESCENCIA INTRAVITAL</v>
          </cell>
          <cell r="G232" t="str">
            <v>Carl Zeiss</v>
          </cell>
          <cell r="H232" t="str">
            <v>Axio Examiner.Z1</v>
          </cell>
          <cell r="I232" t="str">
            <v>Eduardo Fuentes</v>
          </cell>
          <cell r="J232" t="str">
            <v>edfuentes@utalca.cl</v>
          </cell>
        </row>
        <row r="233">
          <cell r="A233" t="str">
            <v>EQM150003</v>
          </cell>
          <cell r="B233" t="str">
            <v>FONDEQUIP</v>
          </cell>
          <cell r="C233" t="str">
            <v>UNIVERSIDAD DE CHILE</v>
          </cell>
          <cell r="D233" t="str">
            <v>Región Metropolitana</v>
          </cell>
          <cell r="E233" t="str">
            <v>Instrumentos Bioanalíticos</v>
          </cell>
          <cell r="F233" t="str">
            <v>ELECTROENCEFALÓGRAFO CON SISTEMA WIRELESS</v>
          </cell>
          <cell r="G233" t="str">
            <v>BrainAmp</v>
          </cell>
          <cell r="H233" t="str">
            <v xml:space="preserve">Standard con sistema MOVE </v>
          </cell>
          <cell r="I233" t="str">
            <v>Paulo Barraza</v>
          </cell>
          <cell r="J233" t="str">
            <v>pcbarraz@uc.cl</v>
          </cell>
        </row>
        <row r="234">
          <cell r="A234" t="str">
            <v>EQM140174</v>
          </cell>
          <cell r="B234" t="str">
            <v>FONDEQUIP</v>
          </cell>
          <cell r="C234" t="str">
            <v>UNIVERSIDAD ANDRES BELLO</v>
          </cell>
          <cell r="D234" t="str">
            <v>Región Metropolitana</v>
          </cell>
          <cell r="E234" t="str">
            <v>Equipos de Procesamiento y ensayo de Materiales</v>
          </cell>
          <cell r="F234" t="str">
            <v>PLATAFORMA DE MICROCALORIMETRIA DE TITULACION ISOTERMICA</v>
          </cell>
          <cell r="G234" t="str">
            <v>TA Instrument</v>
          </cell>
          <cell r="H234" t="str">
            <v>Nano ITC Low Volume</v>
          </cell>
          <cell r="I234" t="str">
            <v>Fernando Gonzalez</v>
          </cell>
          <cell r="J234" t="str">
            <v>fernando.gonzalez@unab.cl</v>
          </cell>
        </row>
        <row r="235">
          <cell r="A235" t="str">
            <v>EQM140169</v>
          </cell>
          <cell r="B235" t="str">
            <v>FONDEQUIP</v>
          </cell>
          <cell r="C235" t="str">
            <v>UNIVERSIDAD DE LA FRONTERA</v>
          </cell>
          <cell r="D235" t="str">
            <v>Región de la Araucanía</v>
          </cell>
          <cell r="E235" t="str">
            <v>Microscopios y Difractómetros</v>
          </cell>
          <cell r="F235" t="str">
            <v>ULTRAMICROTOMO</v>
          </cell>
          <cell r="G235" t="str">
            <v>LEICA</v>
          </cell>
          <cell r="H235" t="str">
            <v>EM UC7</v>
          </cell>
          <cell r="I235" t="str">
            <v>María Mora</v>
          </cell>
          <cell r="J235" t="str">
            <v>mariluz.mora@ufrontera.cl</v>
          </cell>
        </row>
        <row r="236">
          <cell r="A236" t="str">
            <v>EQM140168</v>
          </cell>
          <cell r="B236" t="str">
            <v>FONDEQUIP</v>
          </cell>
          <cell r="C236" t="str">
            <v>PONTIFICIA UNIVERSIDAD CATOLICA DE CHILE</v>
          </cell>
          <cell r="D236" t="str">
            <v>Región Metropolitana</v>
          </cell>
          <cell r="E236" t="str">
            <v>Microscopios y Difractómetros</v>
          </cell>
          <cell r="F236" t="str">
            <v>MICROSCOPIO DE FUERZA ATOMICA/MAGNETICA</v>
          </cell>
          <cell r="G236" t="str">
            <v>Nanonics Inc</v>
          </cell>
          <cell r="H236" t="str">
            <v>MV4000</v>
          </cell>
          <cell r="I236" t="str">
            <v>Jeronimo Maze</v>
          </cell>
          <cell r="J236" t="str">
            <v>jmaze@fis.puc.cl</v>
          </cell>
        </row>
        <row r="237">
          <cell r="A237" t="str">
            <v>EQM140166</v>
          </cell>
          <cell r="B237" t="str">
            <v>FONDEQUIP</v>
          </cell>
          <cell r="C237" t="str">
            <v>UNIVERSIDAD ANDRES BELLO</v>
          </cell>
          <cell r="D237" t="str">
            <v>Región Metropolitana</v>
          </cell>
          <cell r="E237" t="str">
            <v>Microscopios y Difractómetros</v>
          </cell>
          <cell r="F237" t="str">
            <v>MICROSCOPIO DE EPI-FLUORESCENCIA</v>
          </cell>
          <cell r="G237" t="str">
            <v>Nikon</v>
          </cell>
          <cell r="H237" t="str">
            <v>Microscopio Invertido motorizado en eje Z modelo Eclipse Ti-E.</v>
          </cell>
          <cell r="I237" t="str">
            <v>Brigitte van Zundert</v>
          </cell>
          <cell r="J237" t="str">
            <v>bvanzundert@unab.cl</v>
          </cell>
        </row>
        <row r="238">
          <cell r="A238" t="str">
            <v>EQM140161</v>
          </cell>
          <cell r="B238" t="str">
            <v>FONDEQUIP</v>
          </cell>
          <cell r="C238" t="str">
            <v>UNIVERSIDAD TECNICA FEDERICO SANTA MARIA</v>
          </cell>
          <cell r="D238" t="str">
            <v>Región de Valparaíso</v>
          </cell>
          <cell r="E238" t="str">
            <v>Equipos de Procesamiento y ensayo de Materiales</v>
          </cell>
          <cell r="F238" t="str">
            <v>SISTEMA DE DEPOSICION POR EVAPORACION FISICA</v>
          </cell>
          <cell r="G238" t="str">
            <v>AJA INTERNATIONAL INC</v>
          </cell>
          <cell r="H238" t="str">
            <v xml:space="preserve">ATC Orion Series 8-UHV Sputtering Systems </v>
          </cell>
          <cell r="I238" t="str">
            <v>Carlos Garcia</v>
          </cell>
          <cell r="J238" t="str">
            <v>carlosgg@mit.edu</v>
          </cell>
        </row>
        <row r="239">
          <cell r="A239" t="str">
            <v>EQM140157</v>
          </cell>
          <cell r="B239" t="str">
            <v>FONDEQUIP</v>
          </cell>
          <cell r="C239" t="str">
            <v>UNIVERSIDAD DE CHILE</v>
          </cell>
          <cell r="D239" t="str">
            <v>Región Metropolitana</v>
          </cell>
          <cell r="E239" t="str">
            <v>Instrumentos Bioanalíticos</v>
          </cell>
          <cell r="F239" t="str">
            <v>NEXTSEQ 5000 SEQUENCING SYSTEM</v>
          </cell>
          <cell r="G239" t="str">
            <v>Illumina</v>
          </cell>
          <cell r="H239" t="str">
            <v>NextSeq 550</v>
          </cell>
          <cell r="I239" t="str">
            <v>Ricardo Verdugo</v>
          </cell>
          <cell r="J239" t="str">
            <v>raverdugo@u.chile.cl</v>
          </cell>
        </row>
        <row r="240">
          <cell r="A240" t="str">
            <v>EQM140156</v>
          </cell>
          <cell r="B240" t="str">
            <v>FONDEQUIP</v>
          </cell>
          <cell r="C240" t="str">
            <v>UNIVERSIDAD DE CHILE</v>
          </cell>
          <cell r="D240" t="str">
            <v>Región Metropolitana</v>
          </cell>
          <cell r="E240" t="str">
            <v>Microscopios y Difractómetros</v>
          </cell>
          <cell r="F240" t="str">
            <v>MICROSCOPIO MOTORIZADO CELL OBSERVER CON SISTEMA FLUORESCENCIA LED COLIBRÍ</v>
          </cell>
          <cell r="G240" t="str">
            <v>Zeiss</v>
          </cell>
          <cell r="H240" t="str">
            <v>Axio Observer.Z1</v>
          </cell>
          <cell r="I240" t="str">
            <v>Manuel Estrada</v>
          </cell>
          <cell r="J240" t="str">
            <v>iestrada@med.uchile.cl</v>
          </cell>
        </row>
        <row r="241">
          <cell r="A241" t="str">
            <v>EQM140151</v>
          </cell>
          <cell r="B241" t="str">
            <v>FONDEQUIP</v>
          </cell>
          <cell r="C241" t="str">
            <v>UNIVERSIDAD DE CHILE</v>
          </cell>
          <cell r="D241" t="str">
            <v>Región Metropolitana</v>
          </cell>
          <cell r="E241" t="str">
            <v>Cromatógrafos y Espectrómetros</v>
          </cell>
          <cell r="F241" t="str">
            <v>ESPECTROPOLARÍMETRO DE DICROISMO CIRCULAR CON CINÉTICA DE PARO DE FLUJO</v>
          </cell>
          <cell r="G241" t="str">
            <v>Jasco</v>
          </cell>
          <cell r="H241" t="str">
            <v>J-1500</v>
          </cell>
          <cell r="I241" t="str">
            <v>Victoria Guixé</v>
          </cell>
          <cell r="J241" t="str">
            <v>vguixe@uchile.cl</v>
          </cell>
        </row>
        <row r="242">
          <cell r="A242" t="str">
            <v>EQM140148</v>
          </cell>
          <cell r="B242" t="str">
            <v>FONDEQUIP</v>
          </cell>
          <cell r="C242" t="str">
            <v>UNIVERSIDAD DE CONCEPCION</v>
          </cell>
          <cell r="D242" t="str">
            <v>Región del Bío-Bío</v>
          </cell>
          <cell r="E242" t="str">
            <v>Equipos de Procesamiento y ensayo de Materiales</v>
          </cell>
          <cell r="F242" t="str">
            <v>EMULADOR EN TIEMPO REAL</v>
          </cell>
          <cell r="G242" t="str">
            <v>OPAL-RT</v>
          </cell>
          <cell r="H242" t="str">
            <v>OP4500/5607</v>
          </cell>
          <cell r="I242" t="str">
            <v>José Espinoza</v>
          </cell>
          <cell r="J242" t="str">
            <v>jose.espinoza@udec.cl</v>
          </cell>
        </row>
        <row r="243">
          <cell r="A243" t="str">
            <v>EQM140146</v>
          </cell>
          <cell r="B243" t="str">
            <v>FONDEQUIP</v>
          </cell>
          <cell r="C243" t="str">
            <v>UNIVERSIDAD DE CONCEPCION</v>
          </cell>
          <cell r="D243" t="str">
            <v>Región del Bío-Bío</v>
          </cell>
          <cell r="E243" t="str">
            <v>Microscopios y Difractómetros</v>
          </cell>
          <cell r="F243" t="str">
            <v>ESTEREOMICROSCOPIO DE FLUORESCENCIA</v>
          </cell>
          <cell r="G243" t="str">
            <v>CARL ZEISS</v>
          </cell>
          <cell r="H243" t="str">
            <v>AxioZoom.V16 con sistema Apotome.2</v>
          </cell>
          <cell r="I243" t="str">
            <v>JUAN HENRIQUEZ</v>
          </cell>
          <cell r="J243" t="str">
            <v>jhenriquez@udec.cl</v>
          </cell>
        </row>
        <row r="244">
          <cell r="A244" t="str">
            <v>EQM140142</v>
          </cell>
          <cell r="B244" t="str">
            <v>FONDEQUIP</v>
          </cell>
          <cell r="C244" t="str">
            <v>UNIVERSIDAD DE CHILE</v>
          </cell>
          <cell r="D244" t="str">
            <v>Región Metropolitana</v>
          </cell>
          <cell r="E244" t="str">
            <v>Cromatógrafos y Espectrómetros</v>
          </cell>
          <cell r="F244" t="str">
            <v>ESPECTRÓMETRO RAMAN/TERS</v>
          </cell>
          <cell r="G244" t="str">
            <v>Witec</v>
          </cell>
          <cell r="H244" t="str">
            <v>Alpha 300 RA</v>
          </cell>
          <cell r="I244" t="str">
            <v>Guillermo González</v>
          </cell>
          <cell r="J244" t="str">
            <v>ggonzale@uchile.cl</v>
          </cell>
        </row>
        <row r="245">
          <cell r="A245" t="str">
            <v>EQM140134</v>
          </cell>
          <cell r="B245" t="str">
            <v>FONDEQUIP</v>
          </cell>
          <cell r="C245" t="str">
            <v>UNIVERSIDAD DE CHILE</v>
          </cell>
          <cell r="D245" t="str">
            <v>Región del Bío-Bío</v>
          </cell>
          <cell r="E245" t="str">
            <v>Otros</v>
          </cell>
          <cell r="F245" t="str">
            <v>PLATAFORMA DE OBSERVACIÓN SISTEMA ACOPLADO OCÉANO-ATMÓSFERA POSAR</v>
          </cell>
          <cell r="G245" t="str">
            <v>Varias</v>
          </cell>
          <cell r="H245" t="str">
            <v>Integración de varios sensores Campbell  Seacat</v>
          </cell>
          <cell r="I245" t="str">
            <v>René Garreaud</v>
          </cell>
          <cell r="J245" t="str">
            <v>rgarreau@dgf.uchile.cl</v>
          </cell>
        </row>
        <row r="246">
          <cell r="A246" t="str">
            <v>EQM140131</v>
          </cell>
          <cell r="B246" t="str">
            <v>FONDEQUIP</v>
          </cell>
          <cell r="C246" t="str">
            <v>UNIVERSIDAD DE CHILE</v>
          </cell>
          <cell r="D246" t="str">
            <v>Región Metropolitana</v>
          </cell>
          <cell r="E246" t="str">
            <v>Instrumentos Bioanalíticos</v>
          </cell>
          <cell r="F246" t="str">
            <v>MICROULTRACENTRÍFUGA</v>
          </cell>
          <cell r="G246" t="str">
            <v>Thermo Scientific</v>
          </cell>
          <cell r="H246" t="str">
            <v>MX 150 plus</v>
          </cell>
          <cell r="I246" t="str">
            <v>Juan Bacigalupo</v>
          </cell>
          <cell r="J246" t="str">
            <v>bacigalu@uchile.cl</v>
          </cell>
        </row>
        <row r="247">
          <cell r="A247" t="str">
            <v>EQM140121</v>
          </cell>
          <cell r="B247" t="str">
            <v>FONDEQUIP</v>
          </cell>
          <cell r="C247" t="str">
            <v>UNIVERSIDAD DE CHILE</v>
          </cell>
          <cell r="D247" t="str">
            <v>Región Metropolitana</v>
          </cell>
          <cell r="E247" t="str">
            <v>Cromatógrafos y Espectrómetros</v>
          </cell>
          <cell r="F247" t="str">
            <v>ESPECTRÓMETRO DE FLUORESCENCIA DE RAYOS-X POR REFLEXIÓN TOTAL TXRF</v>
          </cell>
          <cell r="G247" t="str">
            <v>Brunker</v>
          </cell>
          <cell r="H247" t="str">
            <v>Modelo S2 PICOFOX - Versión Manual con módulo de alta eficiencia</v>
          </cell>
          <cell r="I247" t="str">
            <v>Mauricio Gonzalez</v>
          </cell>
          <cell r="J247" t="str">
            <v>mgonzale@inta.uchile.cl</v>
          </cell>
        </row>
        <row r="248">
          <cell r="A248" t="str">
            <v>EQM140119</v>
          </cell>
          <cell r="B248" t="str">
            <v>FONDEQUIP</v>
          </cell>
          <cell r="C248" t="str">
            <v>UNIVERSIDAD DE CHILE</v>
          </cell>
          <cell r="D248" t="str">
            <v>Región Metropolitana</v>
          </cell>
          <cell r="E248" t="str">
            <v>Equipamiento de informática</v>
          </cell>
          <cell r="F248" t="str">
            <v>SISTEMA DE ALMACENAMIENTO Y SERVICIOS INFORMÁTICOS BIOMÉDICOS AVANZADOS SASIBA</v>
          </cell>
          <cell r="G248" t="str">
            <v>DELL - SGI</v>
          </cell>
          <cell r="H248" t="str">
            <v>COMPELLENT SC4020 NAS FS8600 Servidores R630 SWITCH N4032</v>
          </cell>
          <cell r="I248" t="str">
            <v>Steffen Härtel</v>
          </cell>
          <cell r="J248" t="str">
            <v>shartel@med.uchile.cl</v>
          </cell>
        </row>
        <row r="249">
          <cell r="A249" t="str">
            <v>EQM140116</v>
          </cell>
          <cell r="B249" t="str">
            <v>FONDEQUIP</v>
          </cell>
          <cell r="C249" t="str">
            <v>UNIVERSIDAD AUSTRAL DE CHILE</v>
          </cell>
          <cell r="D249" t="str">
            <v>Región de Los Ríos</v>
          </cell>
          <cell r="E249" t="str">
            <v>Otros</v>
          </cell>
          <cell r="F249" t="str">
            <v>MICROCALORÍMETRO</v>
          </cell>
          <cell r="G249" t="str">
            <v>Malvern</v>
          </cell>
          <cell r="H249" t="str">
            <v>PEAQ-ITC</v>
          </cell>
          <cell r="I249" t="str">
            <v>Gonzalo Mardones Cofré</v>
          </cell>
          <cell r="J249" t="str">
            <v>gonzalo.mardones@uach.cl</v>
          </cell>
        </row>
        <row r="250">
          <cell r="A250" t="str">
            <v>EQM140112</v>
          </cell>
          <cell r="B250" t="str">
            <v>FONDEQUIP</v>
          </cell>
          <cell r="C250" t="str">
            <v>UNIVERSIDAD DE CHILE</v>
          </cell>
          <cell r="D250" t="str">
            <v>Región Metropolitana</v>
          </cell>
          <cell r="E250" t="str">
            <v>Cromatógrafos y Espectrómetros</v>
          </cell>
          <cell r="F250" t="str">
            <v xml:space="preserve">ESPECTRÓMETRO POR RESONANCIA DE PLASMON SUPERFICIAL </v>
          </cell>
          <cell r="G250" t="str">
            <v>Reichert</v>
          </cell>
          <cell r="H250" t="str">
            <v>SPR 7500 DC</v>
          </cell>
          <cell r="I250" t="str">
            <v>SOLEDAD BOLLO</v>
          </cell>
          <cell r="J250" t="str">
            <v>sbollo@ciq.uchile.cl</v>
          </cell>
        </row>
        <row r="251">
          <cell r="A251" t="str">
            <v>EQM140111</v>
          </cell>
          <cell r="B251" t="str">
            <v>FONDEQUIP</v>
          </cell>
          <cell r="C251" t="str">
            <v>UNIVERSIDAD DE CONCEPCION</v>
          </cell>
          <cell r="D251" t="str">
            <v>Región del Bío-Bío</v>
          </cell>
          <cell r="E251" t="str">
            <v>Equipos de Procesamiento y ensayo de Materiales</v>
          </cell>
          <cell r="F251" t="str">
            <v>AUTOCLAVE DOBLE PUERTA CON GENERADOR INCLUIDO</v>
          </cell>
          <cell r="G251" t="str">
            <v>MATACHANA</v>
          </cell>
          <cell r="H251" t="str">
            <v>1010E-2 I</v>
          </cell>
          <cell r="I251" t="str">
            <v>Luis Aguayo</v>
          </cell>
          <cell r="J251" t="str">
            <v>laguayo@udec.cl</v>
          </cell>
        </row>
        <row r="252">
          <cell r="A252" t="str">
            <v>EQM140104</v>
          </cell>
          <cell r="B252" t="str">
            <v>FONDEQUIP</v>
          </cell>
          <cell r="C252" t="str">
            <v>UNIVERSIDAD DEL BIO-BIO</v>
          </cell>
          <cell r="D252" t="str">
            <v>Región del Bío-Bío</v>
          </cell>
          <cell r="E252" t="str">
            <v>Otros</v>
          </cell>
          <cell r="F252" t="str">
            <v>PERICAM PSI HR</v>
          </cell>
          <cell r="G252" t="str">
            <v>Perimed</v>
          </cell>
          <cell r="H252" t="str">
            <v>PeriCam PSI HR</v>
          </cell>
          <cell r="I252" t="str">
            <v>Carlos Escudero</v>
          </cell>
          <cell r="J252" t="str">
            <v>cescudero@ubiobio.cl</v>
          </cell>
        </row>
        <row r="253">
          <cell r="A253" t="str">
            <v>EQM140101</v>
          </cell>
          <cell r="B253" t="str">
            <v>FONDEQUIP</v>
          </cell>
          <cell r="C253" t="str">
            <v>UNIVERSIDAD DE CHILE</v>
          </cell>
          <cell r="D253" t="str">
            <v>Región Metropolitana</v>
          </cell>
          <cell r="E253" t="str">
            <v>Otros</v>
          </cell>
          <cell r="F253" t="str">
            <v>CLUSTER GPU PARA SIMULACIONES HIDRODINÁMICAS 3-D DE DISCOS PROTOPLANETARIOS</v>
          </cell>
          <cell r="G253" t="str">
            <v>Xi Computer Corp.</v>
          </cell>
          <cell r="H253" t="str">
            <v>GPUCPU High Performance Computing Solution</v>
          </cell>
          <cell r="I253" t="str">
            <v>simon casassus</v>
          </cell>
          <cell r="J253" t="str">
            <v>scasassus@u.uchile.cl</v>
          </cell>
        </row>
        <row r="254">
          <cell r="A254" t="str">
            <v>EQM140100</v>
          </cell>
          <cell r="B254" t="str">
            <v>FONDEQUIP</v>
          </cell>
          <cell r="C254" t="str">
            <v>UNIVERSIDAD CATOLICA DEL NORTE</v>
          </cell>
          <cell r="D254" t="str">
            <v>Región de Coquimbo</v>
          </cell>
          <cell r="E254" t="str">
            <v>Microscopios y Difractómetros</v>
          </cell>
          <cell r="F254" t="str">
            <v>MICROSCOPIO CONFOCAL</v>
          </cell>
          <cell r="G254" t="str">
            <v>Zeiss</v>
          </cell>
          <cell r="H254" t="str">
            <v>LSM 800</v>
          </cell>
          <cell r="I254" t="str">
            <v>Claudio Coddou</v>
          </cell>
          <cell r="J254" t="str">
            <v>ccoddou@ucn.cl</v>
          </cell>
        </row>
        <row r="255">
          <cell r="A255" t="str">
            <v>EQM140095</v>
          </cell>
          <cell r="B255" t="str">
            <v>FONDEQUIP</v>
          </cell>
          <cell r="C255" t="str">
            <v>UNIVERSIDAD TECNICA FEDERICO SANTA MARIA</v>
          </cell>
          <cell r="D255" t="str">
            <v>Región de Valparaíso</v>
          </cell>
          <cell r="E255" t="str">
            <v>Cromatógrafos y Espectrómetros</v>
          </cell>
          <cell r="F255" t="str">
            <v>DIFRACTÓMETRO DE RAYOS X</v>
          </cell>
          <cell r="G255" t="str">
            <v>Stoe</v>
          </cell>
          <cell r="H255" t="str">
            <v>Stadi MP</v>
          </cell>
          <cell r="I255" t="str">
            <v>Claudio Aguilar</v>
          </cell>
          <cell r="J255" t="str">
            <v>claudio.aguilar@usm.cl</v>
          </cell>
        </row>
        <row r="256">
          <cell r="A256" t="str">
            <v>EQM140092</v>
          </cell>
          <cell r="B256" t="str">
            <v>FONDEQUIP</v>
          </cell>
          <cell r="C256" t="str">
            <v>UNIVERSIDAD DE SANTIAGO DE CHILE</v>
          </cell>
          <cell r="D256" t="str">
            <v>Región Metropolitana</v>
          </cell>
          <cell r="E256" t="str">
            <v>Microscopios y Difractómetros</v>
          </cell>
          <cell r="F256" t="str">
            <v>NANOMOKE: MAGNETÓMETRO MAGNETO-ÓPTICO DE ULTRA-ALTA SENSIBILIDAD Y MICROSCOPIO KERR</v>
          </cell>
          <cell r="G256" t="str">
            <v>Durham Magneto Optics Ltd</v>
          </cell>
          <cell r="H256" t="str">
            <v>NanoMOKE3</v>
          </cell>
          <cell r="I256" t="str">
            <v>Juan Escrig</v>
          </cell>
          <cell r="J256" t="str">
            <v>juan.escrig@usach.cl</v>
          </cell>
        </row>
        <row r="257">
          <cell r="A257" t="str">
            <v>EQM140091</v>
          </cell>
          <cell r="B257" t="str">
            <v>FONDEQUIP</v>
          </cell>
          <cell r="C257" t="str">
            <v>PONTIFICIA UNIVERSIDAD CATOLICA DE CHILE</v>
          </cell>
          <cell r="D257" t="str">
            <v>Región Metropolitana</v>
          </cell>
          <cell r="E257" t="str">
            <v>Otros</v>
          </cell>
          <cell r="F257" t="str">
            <v>BOMBA HIDRÁULICA DE ALTA PRESIÓN Y ALTO CAUDAL</v>
          </cell>
          <cell r="G257" t="str">
            <v>MTS</v>
          </cell>
          <cell r="H257" t="str">
            <v>Silentflo 505.180</v>
          </cell>
          <cell r="I257" t="str">
            <v>JUAN DE LA LLERA</v>
          </cell>
          <cell r="J257" t="str">
            <v>jcllera@ing.puc.cl</v>
          </cell>
        </row>
        <row r="258">
          <cell r="A258" t="str">
            <v>EQM140088</v>
          </cell>
          <cell r="B258" t="str">
            <v>FONDEQUIP</v>
          </cell>
          <cell r="C258" t="str">
            <v>UNIVERSIDAD DEL BIO-BIO</v>
          </cell>
          <cell r="D258" t="str">
            <v>Región del Bío-Bío</v>
          </cell>
          <cell r="E258" t="str">
            <v>Microscopios y Difractómetros</v>
          </cell>
          <cell r="F258" t="str">
            <v>MICROSCOPIO ELECTRÓNICO DE BARRIDO SEM</v>
          </cell>
          <cell r="G258" t="str">
            <v>Hitachi</v>
          </cell>
          <cell r="H258" t="str">
            <v>SU 3500</v>
          </cell>
          <cell r="I258" t="str">
            <v>Gerardo Cabello</v>
          </cell>
          <cell r="J258" t="str">
            <v>gcabello@ubiobio.cl</v>
          </cell>
        </row>
        <row r="259">
          <cell r="A259" t="str">
            <v>EQM140079</v>
          </cell>
          <cell r="B259" t="str">
            <v>FONDEQUIP</v>
          </cell>
          <cell r="C259" t="str">
            <v>PONTIFICIA UNIVERSIDAD CATOLICA DE VALPARAISO</v>
          </cell>
          <cell r="D259" t="str">
            <v>Región de Valparaíso</v>
          </cell>
          <cell r="E259" t="str">
            <v>Microscopios y Difractómetros</v>
          </cell>
          <cell r="F259" t="str">
            <v>MICROSCOPIO ELECTRÓNICO DE BARRIDO SEM</v>
          </cell>
          <cell r="G259" t="str">
            <v>HITACHI</v>
          </cell>
          <cell r="H259" t="str">
            <v>SU3500</v>
          </cell>
          <cell r="I259" t="str">
            <v>Rodrigo Henríquez</v>
          </cell>
          <cell r="J259" t="str">
            <v>rodrigo.henriquez@ucv.cl</v>
          </cell>
        </row>
        <row r="260">
          <cell r="A260" t="str">
            <v>EQM140075</v>
          </cell>
          <cell r="B260" t="str">
            <v>FONDEQUIP</v>
          </cell>
          <cell r="C260" t="str">
            <v>UNIVERSIDAD DE CONCEPCION</v>
          </cell>
          <cell r="D260" t="str">
            <v>Región del Bío-Bío</v>
          </cell>
          <cell r="E260" t="str">
            <v>Cromatógrafos y Espectrómetros</v>
          </cell>
          <cell r="F260" t="str">
            <v>ESPECTROMETRO DE RESONANCIA PARAMAGNETICA DE  SPIN ELECTRONICO EPR</v>
          </cell>
          <cell r="G260" t="str">
            <v>Bruker</v>
          </cell>
          <cell r="H260" t="str">
            <v>EMXmicro-6/1/S/L SYSTEM</v>
          </cell>
          <cell r="I260" t="str">
            <v>David Contreras</v>
          </cell>
          <cell r="J260" t="str">
            <v>dcontrer@udec.cl</v>
          </cell>
        </row>
        <row r="261">
          <cell r="A261" t="str">
            <v>EQM140074</v>
          </cell>
          <cell r="B261" t="str">
            <v>FONDEQUIP</v>
          </cell>
          <cell r="C261" t="str">
            <v>PONTIFICIA UNIVERSIDAD CATOLICA DE VALPARAISO</v>
          </cell>
          <cell r="D261" t="str">
            <v>Región de Valparaíso</v>
          </cell>
          <cell r="E261" t="str">
            <v>Cromatógrafos y Espectrómetros</v>
          </cell>
          <cell r="F261" t="str">
            <v>CROMATÓGRAFO DE GASES GC ACOPLADO A UN DETECTOR DE MASAS MS</v>
          </cell>
          <cell r="G261" t="str">
            <v>Agilent Technologies</v>
          </cell>
          <cell r="H261" t="str">
            <v>GC7890B detector de masas 5977A sistema de inyección multimodo MMI autosampler 7693A y headspace</v>
          </cell>
          <cell r="I261" t="str">
            <v>Romina Pedreschi</v>
          </cell>
          <cell r="J261" t="str">
            <v>romina.pedreschi@ucv.cl</v>
          </cell>
        </row>
        <row r="262">
          <cell r="A262" t="str">
            <v>EQM140065</v>
          </cell>
          <cell r="B262" t="str">
            <v>FONDEQUIP</v>
          </cell>
          <cell r="C262" t="str">
            <v>UNIVERSIDAD AUSTRAL DE CHILE</v>
          </cell>
          <cell r="D262" t="str">
            <v>Región de Los Ríos</v>
          </cell>
          <cell r="E262" t="str">
            <v>Microscopios y Difractómetros</v>
          </cell>
          <cell r="F262" t="str">
            <v>MICROSCOPIO CONFOCAL LÁSER 3D PARA MATERIALES</v>
          </cell>
          <cell r="G262" t="str">
            <v>Carl Zeiss</v>
          </cell>
          <cell r="H262" t="str">
            <v>LSM700/Axioimager Z2m</v>
          </cell>
          <cell r="I262" t="str">
            <v>Alfredo Aguilera</v>
          </cell>
          <cell r="J262" t="str">
            <v>aguilera@uach.cl</v>
          </cell>
        </row>
        <row r="263">
          <cell r="A263" t="str">
            <v>EQM140060</v>
          </cell>
          <cell r="B263" t="str">
            <v>FONDEQUIP</v>
          </cell>
          <cell r="C263" t="str">
            <v>UNIVERSIDAD DE SANTIAGO DE CHILE</v>
          </cell>
          <cell r="D263" t="str">
            <v>Región Metropolitana</v>
          </cell>
          <cell r="E263" t="str">
            <v>Equipos de Procesamiento y ensayo de Materiales</v>
          </cell>
          <cell r="F263" t="str">
            <v>CRIÓSTATO PARA MEDIDAS A 4 K Y CAVIDAD DE DOBLE RESONANCIA</v>
          </cell>
          <cell r="G263" t="str">
            <v>Bruker</v>
          </cell>
          <cell r="H263" t="str">
            <v>RDK408 4K  SRDK408D2</v>
          </cell>
          <cell r="I263" t="str">
            <v>Diego Venegas</v>
          </cell>
          <cell r="J263" t="str">
            <v>diego.venegas@usach.cl</v>
          </cell>
        </row>
        <row r="264">
          <cell r="A264" t="str">
            <v>EQM140055</v>
          </cell>
          <cell r="B264" t="str">
            <v>FONDEQUIP</v>
          </cell>
          <cell r="C264" t="str">
            <v>UNIVERSIDAD DE CHILE</v>
          </cell>
          <cell r="D264" t="str">
            <v>Región Metropolitana</v>
          </cell>
          <cell r="E264" t="str">
            <v>Equipos de Procesamiento y ensayo de Materiales</v>
          </cell>
          <cell r="F264" t="str">
            <v>ESCRITORA DE LITOGRAFÍA ÓPTICA SIN MÁSCARAS</v>
          </cell>
          <cell r="G264" t="str">
            <v>Heidelberg Instruments</v>
          </cell>
          <cell r="H264" t="str">
            <v>MLA 100 Maskless. Aligner incl. Basic Equipment</v>
          </cell>
          <cell r="I264" t="str">
            <v>Diana Dulic</v>
          </cell>
          <cell r="J264" t="str">
            <v>ddulic@ing.uchile.cl</v>
          </cell>
        </row>
        <row r="265">
          <cell r="A265" t="str">
            <v>EQM140044</v>
          </cell>
          <cell r="B265" t="str">
            <v>FONDEQUIP</v>
          </cell>
          <cell r="C265" t="str">
            <v>UNIVERSIDAD CATOLICA DEL NORTE</v>
          </cell>
          <cell r="D265" t="str">
            <v>Región de Antofagasta</v>
          </cell>
          <cell r="E265" t="str">
            <v>Microscopios y Difractómetros</v>
          </cell>
          <cell r="F265" t="str">
            <v>ANALIZADOR MEDIANTE ESPECTROSCOPIA FOTOELECTRÓNICA DE RAYOS X XPS</v>
          </cell>
          <cell r="G265" t="str">
            <v>Staib Instruments</v>
          </cell>
          <cell r="H265" t="str">
            <v>Staibs Surface Analysis Station 1 for AES and XPS Analysis</v>
          </cell>
          <cell r="I265" t="str">
            <v>Sandra Fuentes</v>
          </cell>
          <cell r="J265" t="str">
            <v>sfuentes@ucn.cl</v>
          </cell>
        </row>
        <row r="266">
          <cell r="A266" t="str">
            <v>EQM140038</v>
          </cell>
          <cell r="B266" t="str">
            <v>FONDEQUIP</v>
          </cell>
          <cell r="C266" t="str">
            <v>UNIVERSIDAD DE CHILE</v>
          </cell>
          <cell r="D266" t="str">
            <v>Región Metropolitana</v>
          </cell>
          <cell r="E266" t="str">
            <v>Microscopios y Difractómetros</v>
          </cell>
          <cell r="F266" t="str">
            <v>MICROSCOPIO ÓPTICO DE SUPER-RESOLUCIÓN BASADO EN TECNOLOGÍA PALM PHTOACTIVATION LOCALIZATION MICROSCOPY</v>
          </cell>
          <cell r="G266" t="str">
            <v>Bruker</v>
          </cell>
          <cell r="H266" t="str">
            <v>VUTARA-200</v>
          </cell>
          <cell r="I266" t="str">
            <v>Jorge Toledo</v>
          </cell>
          <cell r="J266" t="str">
            <v>jtoledo@uchile.cl</v>
          </cell>
        </row>
        <row r="267">
          <cell r="A267" t="str">
            <v>EQM140034</v>
          </cell>
          <cell r="B267" t="str">
            <v>FONDEQUIP</v>
          </cell>
          <cell r="C267" t="str">
            <v>UNIVERSIDAD DE CONCEPCION</v>
          </cell>
          <cell r="D267" t="str">
            <v>Región del Bío-Bío</v>
          </cell>
          <cell r="E267" t="str">
            <v>Equipos de Procesamiento y ensayo de Materiales</v>
          </cell>
          <cell r="F267" t="str">
            <v>REÓMETRO HÍBRIDO DHR-3</v>
          </cell>
          <cell r="G267" t="str">
            <v>Marca TA-Instruments</v>
          </cell>
          <cell r="H267" t="str">
            <v>DHR-3</v>
          </cell>
          <cell r="I267" t="str">
            <v>Bernabe Rivas</v>
          </cell>
          <cell r="J267" t="str">
            <v>brivas@udec.cl</v>
          </cell>
        </row>
        <row r="268">
          <cell r="A268" t="str">
            <v>EQM140032</v>
          </cell>
          <cell r="B268" t="str">
            <v>FONDEQUIP</v>
          </cell>
          <cell r="C268" t="str">
            <v>UNIVERSIDAD DE CHILE</v>
          </cell>
          <cell r="D268" t="str">
            <v>Región Metropolitana</v>
          </cell>
          <cell r="E268" t="str">
            <v>Instrumentos Bioanalíticos</v>
          </cell>
          <cell r="F268" t="str">
            <v>CITÓMETRO DE FLUJO MULTIPARAMÉTRICO</v>
          </cell>
          <cell r="G268" t="str">
            <v>Becton Dickinson</v>
          </cell>
          <cell r="H268" t="str">
            <v>LSRFortessa X-20</v>
          </cell>
          <cell r="I268" t="str">
            <v>LUIS FERREIRA</v>
          </cell>
          <cell r="J268" t="str">
            <v>aferreir@med.uchile.cl</v>
          </cell>
        </row>
        <row r="269">
          <cell r="A269" t="str">
            <v>EQM140029</v>
          </cell>
          <cell r="B269" t="str">
            <v>FONDEQUIP</v>
          </cell>
          <cell r="C269" t="str">
            <v>UNIVERSIDAD DE CONCEPCION</v>
          </cell>
          <cell r="D269" t="str">
            <v>Región del Bío-Bío</v>
          </cell>
          <cell r="E269" t="str">
            <v>Equipos de Procesamiento y ensayo de Materiales</v>
          </cell>
          <cell r="F269" t="str">
            <v>RED MÚLTIPLE MOCNESS</v>
          </cell>
          <cell r="G269" t="str">
            <v>Mocness</v>
          </cell>
          <cell r="H269" t="str">
            <v xml:space="preserve">Múltiple 10m2 </v>
          </cell>
          <cell r="I269" t="str">
            <v>HERACLIO ESCRIBANO</v>
          </cell>
          <cell r="J269" t="str">
            <v>rescribano@udec.cl</v>
          </cell>
        </row>
        <row r="270">
          <cell r="A270" t="str">
            <v>EQM140023</v>
          </cell>
          <cell r="B270" t="str">
            <v>FONDEQUIP</v>
          </cell>
          <cell r="C270" t="str">
            <v>UNIVERSIDAD DE CHILE</v>
          </cell>
          <cell r="D270" t="str">
            <v>Región Metropolitana</v>
          </cell>
          <cell r="E270" t="str">
            <v>Otros</v>
          </cell>
          <cell r="F270" t="str">
            <v>PROTOTIPADORA LÁSER</v>
          </cell>
          <cell r="G270" t="str">
            <v>LPKF</v>
          </cell>
          <cell r="H270" t="str">
            <v>Protolaser S</v>
          </cell>
          <cell r="I270" t="str">
            <v>Fausto Mena</v>
          </cell>
          <cell r="J270" t="str">
            <v>pmena@ing.uchile.cl</v>
          </cell>
        </row>
        <row r="271">
          <cell r="A271" t="str">
            <v>EQM140019</v>
          </cell>
          <cell r="B271" t="str">
            <v>FONDEQUIP</v>
          </cell>
          <cell r="C271" t="str">
            <v>UNIVERSIDAD DE CHILE</v>
          </cell>
          <cell r="D271" t="str">
            <v>Región Metropolitana</v>
          </cell>
          <cell r="E271" t="str">
            <v>Microscopios y Difractómetros</v>
          </cell>
          <cell r="F271" t="str">
            <v>MICROSCOPIO DE CAMPO EVANESCENTE O TIRF</v>
          </cell>
          <cell r="G271" t="str">
            <v>Zeiss</v>
          </cell>
          <cell r="H271" t="str">
            <v>Laser 3 TIRF</v>
          </cell>
          <cell r="I271" t="str">
            <v>Marco Nuñez</v>
          </cell>
          <cell r="J271" t="str">
            <v>mnunez@uchile.cl</v>
          </cell>
        </row>
        <row r="272">
          <cell r="A272" t="str">
            <v>EQM140016</v>
          </cell>
          <cell r="B272" t="str">
            <v>FONDEQUIP</v>
          </cell>
          <cell r="C272" t="str">
            <v>UNIVERSIDAD DE CHILE</v>
          </cell>
          <cell r="D272" t="str">
            <v>Región Metropolitana</v>
          </cell>
          <cell r="E272" t="str">
            <v>Instrumentos Bioanalíticos</v>
          </cell>
          <cell r="F272" t="str">
            <v>CITOMETRO DE FLUJO</v>
          </cell>
          <cell r="G272" t="str">
            <v>Beckton Dickinson</v>
          </cell>
          <cell r="H272" t="str">
            <v>Cell Sorter FACSAria III</v>
          </cell>
          <cell r="I272" t="str">
            <v>Maria Bono</v>
          </cell>
          <cell r="J272" t="str">
            <v>mrbono@uchile.cl</v>
          </cell>
        </row>
        <row r="273">
          <cell r="A273" t="str">
            <v>EQM140015</v>
          </cell>
          <cell r="B273" t="str">
            <v>FONDEQUIP</v>
          </cell>
          <cell r="C273" t="str">
            <v>PONTIFICIA UNIVERSIDAD CATOLICA DE CHILE</v>
          </cell>
          <cell r="D273" t="str">
            <v>Región Metropolitana</v>
          </cell>
          <cell r="E273" t="str">
            <v>Equipos de Procesamiento y ensayo de Materiales</v>
          </cell>
          <cell r="F273" t="str">
            <v>SISTEMA GEOFISICO MULTIPARAMETRO</v>
          </cell>
          <cell r="G273" t="str">
            <v>Metronix</v>
          </cell>
          <cell r="I273" t="str">
            <v>Gonzalo Yañez</v>
          </cell>
          <cell r="J273" t="str">
            <v>gyanez@ing.puc.cl</v>
          </cell>
        </row>
        <row r="274">
          <cell r="A274" t="str">
            <v>EQM140012</v>
          </cell>
          <cell r="B274" t="str">
            <v>FONDEQUIP</v>
          </cell>
          <cell r="C274" t="str">
            <v>UNIVERSIDAD DE CHILE</v>
          </cell>
          <cell r="D274" t="str">
            <v>Región Metropolitana</v>
          </cell>
          <cell r="E274" t="str">
            <v>Equipos de Procesamiento y ensayo de Materiales</v>
          </cell>
          <cell r="F274" t="str">
            <v xml:space="preserve">EQUIPO DE PROTOTIPADO RAPIDO PARA PRODUCCIÓN DE SCAFFOLDS MEDIANTE DISEÑO ASISTIDO POR COMPUTADORA: 3D BIOPLOTTER </v>
          </cell>
          <cell r="G274" t="str">
            <v>EnvisionTec</v>
          </cell>
          <cell r="H274" t="str">
            <v>3D Bioplotter Manufacturer series</v>
          </cell>
          <cell r="I274" t="str">
            <v>Humberto Palza</v>
          </cell>
          <cell r="J274" t="str">
            <v>hpalza@ing.uchile.cl</v>
          </cell>
        </row>
        <row r="275">
          <cell r="A275" t="str">
            <v>EQM140009</v>
          </cell>
          <cell r="B275" t="str">
            <v>FONDEQUIP</v>
          </cell>
          <cell r="C275" t="str">
            <v>UNIVERSIDAD DE CHILE</v>
          </cell>
          <cell r="D275" t="str">
            <v>Región Metropolitana</v>
          </cell>
          <cell r="E275" t="str">
            <v>Microscopios y Difractómetros</v>
          </cell>
          <cell r="F275" t="str">
            <v xml:space="preserve">EQUIPO DE MICROTERMOMETRÍA </v>
          </cell>
          <cell r="G275" t="str">
            <v>Fluid Inc. - Linkam</v>
          </cell>
          <cell r="H275" t="str">
            <v>THMSG600-TS 1400XY</v>
          </cell>
          <cell r="I275" t="str">
            <v>Martin Reich</v>
          </cell>
          <cell r="J275" t="str">
            <v>mreich@ing.uchile.cl</v>
          </cell>
        </row>
        <row r="276">
          <cell r="A276" t="str">
            <v>EQM140007</v>
          </cell>
          <cell r="B276" t="str">
            <v>FONDEQUIP</v>
          </cell>
          <cell r="C276" t="str">
            <v>UNIVERSIDAD DE CHILE</v>
          </cell>
          <cell r="D276" t="str">
            <v>Región Metropolitana</v>
          </cell>
          <cell r="E276" t="str">
            <v>Cromatógrafos y Espectrómetros</v>
          </cell>
          <cell r="F276" t="str">
            <v>ESPECTROFOTÓMETRO DE EMISIÓN ATÓMICA POR PLASMA DE MICROONDAS MP-AES</v>
          </cell>
          <cell r="G276" t="str">
            <v>Agilent Technologies</v>
          </cell>
          <cell r="H276" t="str">
            <v>MP4200</v>
          </cell>
          <cell r="I276" t="str">
            <v>José Covarrubias</v>
          </cell>
          <cell r="J276" t="str">
            <v>jcovarru@uchile.cl</v>
          </cell>
        </row>
        <row r="277">
          <cell r="A277" t="str">
            <v>EQM140002</v>
          </cell>
          <cell r="B277" t="str">
            <v>FONDEQUIP</v>
          </cell>
          <cell r="C277" t="str">
            <v>UNIVERSIDAD DE ANTOFAGASTA</v>
          </cell>
          <cell r="D277" t="str">
            <v>Región de Antofagasta</v>
          </cell>
          <cell r="E277" t="str">
            <v>Cromatógrafos y Espectrómetros</v>
          </cell>
          <cell r="F277" t="str">
            <v>ESPECTRÓMETRO DE MASAS TOF - DEHPLC-DAD</v>
          </cell>
          <cell r="G277" t="str">
            <v>Thermo Fisher scientific</v>
          </cell>
          <cell r="H277" t="str">
            <v>ultimate 3000 y Q exactive focus</v>
          </cell>
          <cell r="I277" t="str">
            <v>Jorge Borquez Ramirez</v>
          </cell>
          <cell r="J277" t="str">
            <v xml:space="preserve">jorge.borquez@uantof.cl </v>
          </cell>
        </row>
        <row r="278">
          <cell r="A278" t="str">
            <v>EQM130267</v>
          </cell>
          <cell r="B278" t="str">
            <v>FONDEQUIP</v>
          </cell>
          <cell r="C278" t="str">
            <v>PONTIFICIA UNIVERSIDAD CATOLICA DE CHILE</v>
          </cell>
          <cell r="D278" t="str">
            <v>Región Metropolitana</v>
          </cell>
          <cell r="E278" t="str">
            <v>Instrumentos Bioanalíticos</v>
          </cell>
          <cell r="F278" t="str">
            <v>CITOMETRO DE FLUJO INFLUX</v>
          </cell>
          <cell r="G278" t="str">
            <v>Becton Dickinson and Company</v>
          </cell>
          <cell r="H278" t="str">
            <v>Influx</v>
          </cell>
          <cell r="I278" t="str">
            <v>Peter von Dassow</v>
          </cell>
          <cell r="J278" t="str">
            <v>pvondassow@bio.puc.cl</v>
          </cell>
        </row>
        <row r="279">
          <cell r="A279" t="str">
            <v>EQM130257</v>
          </cell>
          <cell r="B279" t="str">
            <v>FONDEQUIP</v>
          </cell>
          <cell r="C279" t="str">
            <v>UNIVERSIDAD AUSTRAL DE CHILE</v>
          </cell>
          <cell r="D279" t="str">
            <v>Región de Los Ríos</v>
          </cell>
          <cell r="E279" t="str">
            <v>Cromatógrafos y Espectrómetros</v>
          </cell>
          <cell r="F279" t="str">
            <v>CROMATOGRAFO DE GASES CON DETECTOR SELECTIVO DE MASAS</v>
          </cell>
          <cell r="G279" t="str">
            <v>Agilent Technologies</v>
          </cell>
          <cell r="H279" t="str">
            <v>MSD 5971A / GC 7890B</v>
          </cell>
          <cell r="I279" t="str">
            <v>Rafael Burgos</v>
          </cell>
          <cell r="J279" t="str">
            <v>rburgos1@uach.cl</v>
          </cell>
        </row>
        <row r="280">
          <cell r="A280" t="str">
            <v>EQM130244</v>
          </cell>
          <cell r="B280" t="str">
            <v>FONDEQUIP</v>
          </cell>
          <cell r="C280" t="str">
            <v>UNIVERSIDAD TECNICA FEDERICO SANTA MARIA</v>
          </cell>
          <cell r="D280" t="str">
            <v>Región de Valparaíso</v>
          </cell>
          <cell r="E280" t="str">
            <v>Equipos de Procesamiento y ensayo de Materiales</v>
          </cell>
          <cell r="F280" t="str">
            <v>ATOMIZADORA DE GRAFITO PARA COLABORACIÓN CON ATLAS EN CERN.</v>
          </cell>
          <cell r="G280" t="str">
            <v>Cefla</v>
          </cell>
          <cell r="H280" t="str">
            <v>Prima: Oscillating Spraying Machine with One Arm�</v>
          </cell>
          <cell r="I280" t="str">
            <v>Sergey Kuleshov</v>
          </cell>
          <cell r="J280" t="str">
            <v>kuleshov@cern.ch</v>
          </cell>
        </row>
        <row r="281">
          <cell r="A281" t="str">
            <v>EQM130236</v>
          </cell>
          <cell r="B281" t="str">
            <v>FONDEQUIP</v>
          </cell>
          <cell r="C281" t="str">
            <v>UNIVERSIDAD DEL BIO-BIO</v>
          </cell>
          <cell r="D281" t="str">
            <v>Región del Bío-Bío</v>
          </cell>
          <cell r="E281" t="str">
            <v>Equipos de Procesamiento y ensayo de Materiales</v>
          </cell>
          <cell r="F281" t="str">
            <v>SECADOR FLEXIBLE DE MADERAS</v>
          </cell>
          <cell r="G281" t="str">
            <v>Neumann</v>
          </cell>
          <cell r="H281" t="str">
            <v>LAB-3.5e</v>
          </cell>
          <cell r="I281" t="str">
            <v>Rubén ANANIAS</v>
          </cell>
          <cell r="J281" t="str">
            <v>ananias@ubiobio.cl</v>
          </cell>
        </row>
        <row r="282">
          <cell r="A282" t="str">
            <v>EQM130220</v>
          </cell>
          <cell r="B282" t="str">
            <v>FONDEQUIP</v>
          </cell>
          <cell r="C282" t="str">
            <v>UNIVERSIDAD DE TALCA</v>
          </cell>
          <cell r="D282" t="str">
            <v>Región del Maule</v>
          </cell>
          <cell r="E282" t="str">
            <v>Otros</v>
          </cell>
          <cell r="F282" t="str">
            <v>AMPLIFICADOR MULTICANAL DE SEÑALES BIOELÉCTRICAS</v>
          </cell>
          <cell r="G282" t="str">
            <v xml:space="preserve">OT Bioelettronica </v>
          </cell>
          <cell r="H282" t="str">
            <v>EMG-USB2</v>
          </cell>
          <cell r="I282" t="str">
            <v>valeska gatica</v>
          </cell>
          <cell r="J282" t="str">
            <v>vgatica@utalca.cl</v>
          </cell>
        </row>
        <row r="283">
          <cell r="A283" t="str">
            <v>EQM130209</v>
          </cell>
          <cell r="B283" t="str">
            <v>FONDEQUIP</v>
          </cell>
          <cell r="C283" t="str">
            <v>UNIVERSIDAD DE CONCEPCION</v>
          </cell>
          <cell r="D283" t="str">
            <v>Región del Bío-Bío</v>
          </cell>
          <cell r="E283" t="str">
            <v>Cromatógrafos y Espectrómetros</v>
          </cell>
          <cell r="F283" t="str">
            <v>ESPECTRÓMETRO DE MASAS. LC/MS/MS CON INTERFACE HPTLC/MS/MS</v>
          </cell>
          <cell r="G283" t="str">
            <v>Shimadzu</v>
          </cell>
          <cell r="H283" t="str">
            <v>LC-30A NEXERA unido a Detector Masa triple cuadrupolo LCMS-8030</v>
          </cell>
          <cell r="I283" t="str">
            <v>Mario Aranda</v>
          </cell>
          <cell r="J283" t="str">
            <v>maranda@udec.cl</v>
          </cell>
        </row>
        <row r="284">
          <cell r="A284" t="str">
            <v>EQM130208</v>
          </cell>
          <cell r="B284" t="str">
            <v>FONDEQUIP</v>
          </cell>
          <cell r="C284" t="str">
            <v>UNIVERSIDAD AUSTRAL DE CHILE</v>
          </cell>
          <cell r="D284" t="str">
            <v>Región de Los Ríos</v>
          </cell>
          <cell r="E284" t="str">
            <v>Otros</v>
          </cell>
          <cell r="F284" t="str">
            <v>PLATAFORMA DE ANÁLISIS DE IMÁGENES EN ANIMALES IN VIVO PARA EL ESTUDIO DE LA PATOGÉNESIS DE ENFERMEDADES</v>
          </cell>
          <cell r="G284" t="str">
            <v>LICOR</v>
          </cell>
          <cell r="H284" t="str">
            <v xml:space="preserve">ODYSSEY CLx. </v>
          </cell>
          <cell r="I284" t="str">
            <v>Rody San Martín</v>
          </cell>
          <cell r="J284" t="str">
            <v>rodysanmartin@uach.cl</v>
          </cell>
        </row>
        <row r="285">
          <cell r="A285" t="str">
            <v>EQM130202</v>
          </cell>
          <cell r="B285" t="str">
            <v>FONDEQUIP</v>
          </cell>
          <cell r="C285" t="str">
            <v>UNIVERSIDAD AUSTRAL DE CHILE</v>
          </cell>
          <cell r="D285" t="str">
            <v>Región de Los Ríos</v>
          </cell>
          <cell r="E285" t="str">
            <v>Otros</v>
          </cell>
          <cell r="F285" t="str">
            <v>LISÍMETRO DE ALTA RESOLUCIÓN</v>
          </cell>
          <cell r="G285" t="str">
            <v>UMS</v>
          </cell>
          <cell r="H285" t="str">
            <v>SCIENCE LYSIMETER SOFILY</v>
          </cell>
          <cell r="I285" t="str">
            <v>Dorota Dec</v>
          </cell>
          <cell r="J285" t="str">
            <v>dorota.dec@uach.cl</v>
          </cell>
        </row>
        <row r="286">
          <cell r="A286" t="str">
            <v>EQM130175</v>
          </cell>
          <cell r="B286" t="str">
            <v>FONDEQUIP</v>
          </cell>
          <cell r="C286" t="str">
            <v>PONTIFICIA UNIVERSIDAD CATOLICA DE CHILE</v>
          </cell>
          <cell r="D286" t="str">
            <v>Región Metropolitana</v>
          </cell>
          <cell r="E286" t="str">
            <v>Otros</v>
          </cell>
          <cell r="F286" t="str">
            <v>SISTEMA INTEGRADO DE OBSERVACIÓN Y ANÁLISIS DEL COMPORTAMIENTO HUMANO</v>
          </cell>
          <cell r="G286" t="str">
            <v>Noldus</v>
          </cell>
          <cell r="H286" t="str">
            <v>Stationary Observation Lab Setup</v>
          </cell>
          <cell r="I286" t="str">
            <v>David Preiss</v>
          </cell>
          <cell r="J286" t="str">
            <v>davidpreiss@uc.cl</v>
          </cell>
        </row>
        <row r="287">
          <cell r="A287" t="str">
            <v>EQM130170</v>
          </cell>
          <cell r="B287" t="str">
            <v>FONDEQUIP</v>
          </cell>
          <cell r="C287" t="str">
            <v>PONTIFICIA UNIVERSIDAD CATOLICA DE VALPARAISO</v>
          </cell>
          <cell r="D287" t="str">
            <v>Región de Valparaíso</v>
          </cell>
          <cell r="E287" t="str">
            <v>Microscopios y Difractómetros</v>
          </cell>
          <cell r="F287" t="str">
            <v>MICROSCOPIO DE CAMPO CERCANO SNOM RAMAN CONFOCAL</v>
          </cell>
          <cell r="G287" t="str">
            <v>WITec</v>
          </cell>
          <cell r="H287" t="str">
            <v>ALPHA300  Scanning Near-field Optical Microscopy SNOM/Raman</v>
          </cell>
          <cell r="I287" t="str">
            <v>PATRICIO LEYTON</v>
          </cell>
          <cell r="J287" t="str">
            <v>patricio.leyton@ucv.cl</v>
          </cell>
        </row>
        <row r="288">
          <cell r="A288" t="str">
            <v>EQM130167</v>
          </cell>
          <cell r="B288" t="str">
            <v>FONDEQUIP</v>
          </cell>
          <cell r="C288" t="str">
            <v>UNIVERSIDAD DE CONCEPCION</v>
          </cell>
          <cell r="D288" t="str">
            <v>Región del Bío-Bío</v>
          </cell>
          <cell r="E288" t="str">
            <v>Instrumentos Bioanalíticos</v>
          </cell>
          <cell r="F288" t="str">
            <v>CITOMETRO DE FLUJO</v>
          </cell>
          <cell r="G288" t="str">
            <v>Attune</v>
          </cell>
          <cell r="H288" t="str">
            <v>AFC2</v>
          </cell>
          <cell r="I288" t="str">
            <v>Lleretny Rodriguez</v>
          </cell>
          <cell r="J288" t="str">
            <v>llrodriguez@udec.cl</v>
          </cell>
        </row>
        <row r="289">
          <cell r="A289" t="str">
            <v>EQM130158</v>
          </cell>
          <cell r="B289" t="str">
            <v>FONDEQUIP</v>
          </cell>
          <cell r="C289" t="str">
            <v>PONTIFICIA UNIVERSIDAD CATOLICA DE CHILE</v>
          </cell>
          <cell r="D289" t="str">
            <v>Región Metropolitana</v>
          </cell>
          <cell r="E289" t="str">
            <v>Microscopios y Difractómetros</v>
          </cell>
          <cell r="F289" t="str">
            <v>CYTATION3 CELL IMAGING MULTI-MODE READER</v>
          </cell>
          <cell r="G289" t="str">
            <v>BIOTEK</v>
          </cell>
          <cell r="H289" t="str">
            <v>Cytation3</v>
          </cell>
          <cell r="I289" t="str">
            <v>Luis Larrondo</v>
          </cell>
          <cell r="J289" t="str">
            <v>llarrondo@bio.puc.cl</v>
          </cell>
        </row>
        <row r="290">
          <cell r="A290" t="str">
            <v>EQM130156</v>
          </cell>
          <cell r="B290" t="str">
            <v>FONDEQUIP</v>
          </cell>
          <cell r="C290" t="str">
            <v>UNIVERSIDAD DE LA FRONTERA</v>
          </cell>
          <cell r="D290" t="str">
            <v>Región de la Araucanía</v>
          </cell>
          <cell r="E290" t="str">
            <v>Instrumentos Bioanalíticos</v>
          </cell>
          <cell r="F290" t="str">
            <v>ANALIZADOR TERMO-GRAVIMÉTRICO CON CALORIMETRÍA DIFERENCIAL DE BARRIDO  TGA-DSC</v>
          </cell>
          <cell r="G290" t="str">
            <v>Perkin Elmer</v>
          </cell>
          <cell r="H290" t="str">
            <v>STA 6000</v>
          </cell>
          <cell r="I290" t="str">
            <v>Rodrigo Navia</v>
          </cell>
          <cell r="J290" t="str">
            <v>rnavia@ufro.cl</v>
          </cell>
        </row>
        <row r="291">
          <cell r="A291" t="str">
            <v>EQM130155</v>
          </cell>
          <cell r="B291" t="str">
            <v>FONDEQUIP</v>
          </cell>
          <cell r="C291" t="str">
            <v>UNIVERSIDAD DE CHILE</v>
          </cell>
          <cell r="D291" t="str">
            <v>Región Metropolitana</v>
          </cell>
          <cell r="E291" t="str">
            <v>Equipos de Procesamiento y ensayo de Materiales</v>
          </cell>
          <cell r="F291" t="str">
            <v>ULTRACENTRIFUGA CON 4 ROTORES</v>
          </cell>
          <cell r="G291" t="str">
            <v>Thermo Scientific/Sorvall</v>
          </cell>
          <cell r="H291" t="str">
            <v>WX100-ULTRA WX</v>
          </cell>
          <cell r="I291" t="str">
            <v>M. Cecilia Hidalgo</v>
          </cell>
          <cell r="J291" t="str">
            <v>chidalgo@med.uchile.cl</v>
          </cell>
        </row>
        <row r="292">
          <cell r="A292" t="str">
            <v>EQM130154</v>
          </cell>
          <cell r="B292" t="str">
            <v>FONDEQUIP</v>
          </cell>
          <cell r="C292" t="str">
            <v>PONTIFICIA UNIVERSIDAD CATOLICA DE VALPARAISO</v>
          </cell>
          <cell r="D292" t="str">
            <v>Región de Valparaíso</v>
          </cell>
          <cell r="E292" t="str">
            <v>Cromatógrafos y Espectrómetros</v>
          </cell>
          <cell r="F292" t="str">
            <v>ESPECTRÓMETRO DE RESONANCIA MAGNÉTICA NUCLEAR DE ALTA RESOLUCIÓN</v>
          </cell>
          <cell r="G292" t="str">
            <v>Bruker</v>
          </cell>
          <cell r="H292" t="str">
            <v>Fourier 500</v>
          </cell>
          <cell r="I292" t="str">
            <v>Cecilia Manzur</v>
          </cell>
          <cell r="J292" t="str">
            <v>cmanzur@ucv.cl</v>
          </cell>
        </row>
        <row r="293">
          <cell r="A293" t="str">
            <v>EQM130152</v>
          </cell>
          <cell r="B293" t="str">
            <v>FONDEQUIP</v>
          </cell>
          <cell r="C293" t="str">
            <v>UNIVERSIDAD DE CHILE</v>
          </cell>
          <cell r="D293" t="str">
            <v>Región Metropolitana</v>
          </cell>
          <cell r="E293" t="str">
            <v>Cromatógrafos y Espectrómetros</v>
          </cell>
          <cell r="F293" t="str">
            <v>ESPECTRÓMETRO  DE MASAS DE RELACIÓN ISOTÓPICA</v>
          </cell>
          <cell r="G293" t="str">
            <v>SERCON</v>
          </cell>
          <cell r="H293" t="str">
            <v xml:space="preserve">Integra 2 </v>
          </cell>
          <cell r="I293" t="str">
            <v>EDMUNDO ACEVEDO</v>
          </cell>
          <cell r="J293" t="str">
            <v>eacevedo@u.uchile.cl</v>
          </cell>
        </row>
        <row r="294">
          <cell r="A294" t="str">
            <v>EQM130149</v>
          </cell>
          <cell r="B294" t="str">
            <v>FONDEQUIP</v>
          </cell>
          <cell r="C294" t="str">
            <v>UNIVERSIDAD DE SANTIAGO DE CHILE</v>
          </cell>
          <cell r="D294" t="str">
            <v>Región Metropolitana</v>
          </cell>
          <cell r="E294" t="str">
            <v>Microscopios y Difractómetros</v>
          </cell>
          <cell r="F294" t="str">
            <v>ESPECTROSCOPIA CONFOCAL RAMAN ASISTIDO POR MICROSCOPIA DE FUERZA ATÓMICA</v>
          </cell>
          <cell r="G294" t="str">
            <v>Witec</v>
          </cell>
          <cell r="H294" t="str">
            <v>Alpha 300RA</v>
          </cell>
          <cell r="I294" t="str">
            <v>FRANCISCO MELO</v>
          </cell>
          <cell r="J294" t="str">
            <v>erika.inostroza@usach.cl</v>
          </cell>
        </row>
        <row r="295">
          <cell r="A295" t="str">
            <v>EQM130145</v>
          </cell>
          <cell r="B295" t="str">
            <v>FONDEQUIP</v>
          </cell>
          <cell r="C295" t="str">
            <v>UNIVERSIDAD TECNICA FEDERICO SANTA MARIA</v>
          </cell>
          <cell r="D295" t="str">
            <v>Región de Valparaíso</v>
          </cell>
          <cell r="E295" t="str">
            <v>Otros</v>
          </cell>
          <cell r="F295" t="str">
            <v>SIMULADOR DE RED ELÉCTRICA PROGRAMABLE</v>
          </cell>
          <cell r="G295" t="str">
            <v>Chroma</v>
          </cell>
          <cell r="H295" t="str">
            <v>Model 61800 series Regenerative Grid Simulator</v>
          </cell>
          <cell r="I295" t="str">
            <v>Marcelo Pérez</v>
          </cell>
          <cell r="J295" t="str">
            <v>marcelo.perez@usm.cl</v>
          </cell>
        </row>
        <row r="296">
          <cell r="A296" t="str">
            <v>EQM130137</v>
          </cell>
          <cell r="B296" t="str">
            <v>FONDEQUIP</v>
          </cell>
          <cell r="C296" t="str">
            <v>UNIVERSIDAD AUSTRAL DE CHILE</v>
          </cell>
          <cell r="D296" t="str">
            <v>Región de Los Ríos</v>
          </cell>
          <cell r="E296" t="str">
            <v>Instrumentos Bioanalíticos</v>
          </cell>
          <cell r="F296" t="str">
            <v>SECUENCIADOR DE TRANSCRIPTOMAS</v>
          </cell>
          <cell r="G296" t="str">
            <v>ILLUMINA</v>
          </cell>
          <cell r="H296" t="str">
            <v>MISEQ SYSTEM V2</v>
          </cell>
          <cell r="I296" t="str">
            <v>Juan Opazo</v>
          </cell>
        </row>
        <row r="297">
          <cell r="A297" t="str">
            <v>EQM130135</v>
          </cell>
          <cell r="B297" t="str">
            <v>FONDEQUIP</v>
          </cell>
          <cell r="C297" t="str">
            <v>UNIVERSIDAD CATOLICA DEL NORTE</v>
          </cell>
          <cell r="D297" t="str">
            <v>Región de Antofagasta</v>
          </cell>
          <cell r="E297" t="str">
            <v>Cromatógrafos y Espectrómetros</v>
          </cell>
          <cell r="F297" t="str">
            <v>ANALIZADOR TÉRMICO SIMULTANEO DSC-TG</v>
          </cell>
          <cell r="G297" t="str">
            <v>NETZSCH</v>
          </cell>
          <cell r="H297" t="str">
            <v>STA 449 F3 Jupiter</v>
          </cell>
          <cell r="I297" t="str">
            <v>Jaime LLanos</v>
          </cell>
          <cell r="J297" t="str">
            <v>jllanos@ucn.cl</v>
          </cell>
        </row>
        <row r="298">
          <cell r="A298" t="str">
            <v>EQM130129</v>
          </cell>
          <cell r="B298" t="str">
            <v>FONDEQUIP</v>
          </cell>
          <cell r="C298" t="str">
            <v>UNIVERSIDAD DE CHILE</v>
          </cell>
          <cell r="D298" t="str">
            <v>Región Metropolitana</v>
          </cell>
          <cell r="E298" t="str">
            <v>Cromatógrafos y Espectrómetros</v>
          </cell>
          <cell r="F298" t="str">
            <v>CROMATÓGRAFO DE GASES ACOPLADO A ESPECTRÓMETRO DE MASAS</v>
          </cell>
          <cell r="G298" t="str">
            <v>Agilent Technologies</v>
          </cell>
          <cell r="H298" t="str">
            <v>7890B</v>
          </cell>
          <cell r="I298" t="str">
            <v>Alvaro Peña</v>
          </cell>
          <cell r="J298" t="str">
            <v>apena@uchile.cl</v>
          </cell>
        </row>
        <row r="299">
          <cell r="A299" t="str">
            <v>EQM130125</v>
          </cell>
          <cell r="B299" t="str">
            <v>FONDEQUIP</v>
          </cell>
          <cell r="C299" t="str">
            <v>UNIVERSIDAD DE ATACAMA</v>
          </cell>
          <cell r="D299" t="str">
            <v>Región de Atacama</v>
          </cell>
          <cell r="E299" t="str">
            <v>Microscopios y Difractómetros</v>
          </cell>
          <cell r="F299" t="str">
            <v>MICROSCOPIO ELECTRÓNICO DE BARRIDO</v>
          </cell>
          <cell r="G299" t="str">
            <v>Carl Zeiss</v>
          </cell>
          <cell r="H299" t="str">
            <v>EVO-MA10</v>
          </cell>
          <cell r="I299" t="str">
            <v>Danny Guzmán</v>
          </cell>
          <cell r="J299" t="str">
            <v>danny.guzman@uda.cl</v>
          </cell>
        </row>
        <row r="300">
          <cell r="A300" t="str">
            <v>EQM130120</v>
          </cell>
          <cell r="B300" t="str">
            <v>FONDEQUIP</v>
          </cell>
          <cell r="C300" t="str">
            <v>PONTIFICIA UNIVERSIDAD CATOLICA DE VALPARAISO</v>
          </cell>
          <cell r="D300" t="str">
            <v>Región de Valparaíso</v>
          </cell>
          <cell r="E300" t="str">
            <v>Instrumentos Bioanalíticos</v>
          </cell>
          <cell r="F300" t="str">
            <v>FERMENTADOR ESCALA PILOTO 30 L</v>
          </cell>
          <cell r="G300" t="str">
            <v>Infors</v>
          </cell>
          <cell r="H300" t="str">
            <v>Techfors-S B 30L</v>
          </cell>
          <cell r="I300" t="str">
            <v>Julio Berrios</v>
          </cell>
          <cell r="J300" t="str">
            <v>julio.berrios@ucv.cl</v>
          </cell>
        </row>
        <row r="301">
          <cell r="A301" t="str">
            <v>EQM130119</v>
          </cell>
          <cell r="B301" t="str">
            <v>FONDEQUIP</v>
          </cell>
          <cell r="C301" t="str">
            <v>UNIVERSIDAD DE CHILE</v>
          </cell>
          <cell r="D301" t="str">
            <v>Región Metropolitana</v>
          </cell>
          <cell r="E301" t="str">
            <v>Cromatógrafos y Espectrómetros</v>
          </cell>
          <cell r="F301" t="str">
            <v>ESPECTROMETRO DE MASAS UHPLC-MS-MS</v>
          </cell>
          <cell r="G301" t="str">
            <v>Perkin Elmer</v>
          </cell>
          <cell r="H301" t="str">
            <v>Axion-2</v>
          </cell>
          <cell r="I301" t="str">
            <v>claudio olea</v>
          </cell>
          <cell r="J301" t="str">
            <v>colea@uchile.cl</v>
          </cell>
        </row>
        <row r="302">
          <cell r="A302" t="str">
            <v>EQM130116</v>
          </cell>
          <cell r="B302" t="str">
            <v>FONDEQUIP</v>
          </cell>
          <cell r="C302" t="str">
            <v>UNIVERSIDAD DE CHILE</v>
          </cell>
          <cell r="D302" t="str">
            <v>Región Metropolitana</v>
          </cell>
          <cell r="E302" t="str">
            <v>Microscopios y Difractómetros</v>
          </cell>
          <cell r="F302" t="str">
            <v>SISTEMA PARA AMPLIAR A MICROSCOPÍA DE MULTIFOTÓN EL MICROSCOPIO CONFOCAL CARL ZEISS MODELO LSM 710</v>
          </cell>
          <cell r="G302" t="str">
            <v>Carl Zeiss</v>
          </cell>
          <cell r="H302" t="str">
            <v>Laser Camaleon Ultra II 680-1080nm entre otros componentes</v>
          </cell>
          <cell r="I302" t="str">
            <v>Miguel Allende</v>
          </cell>
          <cell r="J302" t="str">
            <v>allende@uchile.cl</v>
          </cell>
        </row>
        <row r="303">
          <cell r="A303" t="str">
            <v>EQM130103</v>
          </cell>
          <cell r="B303" t="str">
            <v>FONDEQUIP</v>
          </cell>
          <cell r="C303" t="str">
            <v>UNIVERSIDAD DE CONCEPCION</v>
          </cell>
          <cell r="D303" t="str">
            <v>Región del Bío-Bío</v>
          </cell>
          <cell r="E303" t="str">
            <v>Equipos de Procesamiento y ensayo de Materiales</v>
          </cell>
          <cell r="F303" t="str">
            <v>PRENSA CALIENTE</v>
          </cell>
          <cell r="G303" t="str">
            <v>GT Advanced Technologies Limited</v>
          </cell>
          <cell r="H303" t="str">
            <v>MODEL HP20-4560-20 FURNACE SYSTEM</v>
          </cell>
          <cell r="I303" t="str">
            <v>MANGALARAJA Ramalinga Viswanathan</v>
          </cell>
          <cell r="J303" t="str">
            <v>mangal@udec.cl</v>
          </cell>
        </row>
        <row r="304">
          <cell r="A304" t="str">
            <v>EQM130098</v>
          </cell>
          <cell r="B304" t="str">
            <v>FONDEQUIP</v>
          </cell>
          <cell r="C304" t="str">
            <v>UNIVERSIDAD DE CHILE</v>
          </cell>
          <cell r="D304" t="str">
            <v>Región Metropolitana</v>
          </cell>
          <cell r="E304" t="str">
            <v>Otros</v>
          </cell>
          <cell r="F304" t="str">
            <v>ROBOT PR2</v>
          </cell>
          <cell r="G304" t="str">
            <v>Willow Garage</v>
          </cell>
          <cell r="H304" t="str">
            <v>PR2</v>
          </cell>
          <cell r="I304" t="str">
            <v>Nestor Becerra</v>
          </cell>
          <cell r="J304" t="str">
            <v>nbecerra@ing.uchile.cl</v>
          </cell>
        </row>
        <row r="305">
          <cell r="A305" t="str">
            <v>EQM130094</v>
          </cell>
          <cell r="B305" t="str">
            <v>FONDEQUIP</v>
          </cell>
          <cell r="C305" t="str">
            <v>UNIVERSIDAD TECNICA FEDERICO SANTA MARIA</v>
          </cell>
          <cell r="D305" t="str">
            <v>Región de Valparaíso</v>
          </cell>
          <cell r="E305" t="str">
            <v>Otros</v>
          </cell>
          <cell r="F305" t="str">
            <v>CÁMARA DE VIDEO DE ALTA VELOCIDAD PARA VIDEOENDOSCOPÍA LARINGEA</v>
          </cell>
          <cell r="G305" t="str">
            <v>Photron</v>
          </cell>
          <cell r="H305" t="str">
            <v>Fastcam SA-X2</v>
          </cell>
          <cell r="I305" t="str">
            <v>Matias Zañartu</v>
          </cell>
          <cell r="J305" t="str">
            <v>matias.zanartu@usm.cl</v>
          </cell>
        </row>
        <row r="306">
          <cell r="A306" t="str">
            <v>EQM130092</v>
          </cell>
          <cell r="B306" t="str">
            <v>FONDEQUIP</v>
          </cell>
          <cell r="C306" t="str">
            <v>PONTIFICIA UNIVERSIDAD CATOLICA DE CHILE</v>
          </cell>
          <cell r="D306" t="str">
            <v>Región Metropolitana</v>
          </cell>
          <cell r="E306" t="str">
            <v>Equipos de Procesamiento y ensayo de Materiales</v>
          </cell>
          <cell r="F306" t="str">
            <v>ULTRACENTRIFUGA OPTIMA XPN 100</v>
          </cell>
          <cell r="G306" t="str">
            <v>Beckman Coulter</v>
          </cell>
          <cell r="H306" t="str">
            <v>Optima XPN 100</v>
          </cell>
          <cell r="I306" t="str">
            <v>Marcelo Lopez</v>
          </cell>
          <cell r="J306" t="str">
            <v>malopez@med.puc.cl</v>
          </cell>
        </row>
        <row r="307">
          <cell r="A307" t="str">
            <v>EQM130088</v>
          </cell>
          <cell r="B307" t="str">
            <v>FONDEQUIP</v>
          </cell>
          <cell r="C307" t="str">
            <v>UNIVERSIDAD DE TALCA</v>
          </cell>
          <cell r="D307" t="str">
            <v>Región del Maule</v>
          </cell>
          <cell r="E307" t="str">
            <v>Otros</v>
          </cell>
          <cell r="F307" t="str">
            <v>SISTEMA MODULAR DE EMISIÓN Y REGISTRO DE SEÑALES SENSORIO-PERCEPTIVAS COGNITIVAS Y CONDUCTUALES</v>
          </cell>
          <cell r="G307" t="str">
            <v>ETT</v>
          </cell>
          <cell r="H307" t="str">
            <v>SMERS-SPC4</v>
          </cell>
          <cell r="I307" t="str">
            <v>Edgar Vogel</v>
          </cell>
          <cell r="J307" t="str">
            <v>evogel@utalca.cl</v>
          </cell>
        </row>
        <row r="308">
          <cell r="A308" t="str">
            <v>EQM130086</v>
          </cell>
          <cell r="B308" t="str">
            <v>FONDEQUIP</v>
          </cell>
          <cell r="C308" t="str">
            <v>UNIVERSIDAD ANDRES BELLO</v>
          </cell>
          <cell r="D308" t="str">
            <v>Región Metropolitana</v>
          </cell>
          <cell r="E308" t="str">
            <v>Equipos de Procesamiento y ensayo de Materiales</v>
          </cell>
          <cell r="F308" t="str">
            <v>EQUIPO DE MEDICIONES MAGNÉTICAS : PHYSICAL PROPERTIES MEASUREMENTS SYSTEM PPMS</v>
          </cell>
          <cell r="G308" t="str">
            <v>Quantum Design</v>
          </cell>
          <cell r="H308" t="str">
            <v>DynaCool-9T</v>
          </cell>
          <cell r="I308" t="str">
            <v>Verónica Paredes</v>
          </cell>
          <cell r="J308" t="str">
            <v>vparedes@unab.cl</v>
          </cell>
        </row>
        <row r="309">
          <cell r="A309" t="str">
            <v>EQM130076</v>
          </cell>
          <cell r="B309" t="str">
            <v>FONDEQUIP</v>
          </cell>
          <cell r="C309" t="str">
            <v>UNIVERSIDAD DE CHILE</v>
          </cell>
          <cell r="D309" t="str">
            <v>Región Metropolitana</v>
          </cell>
          <cell r="E309" t="str">
            <v>Microscopios y Difractómetros</v>
          </cell>
          <cell r="F309" t="str">
            <v>MICROSCOPIO ELECTRÓNICO DE BARRIDO CON MICROANÁLISIS SEM-EDX</v>
          </cell>
          <cell r="G309" t="str">
            <v>JEOL</v>
          </cell>
          <cell r="H309" t="str">
            <v>IT300 LV</v>
          </cell>
          <cell r="I309" t="str">
            <v>CRISTIAN  COVARRUBIAS</v>
          </cell>
          <cell r="J309" t="str">
            <v>ccovarru@u.uchile.cl</v>
          </cell>
        </row>
        <row r="310">
          <cell r="A310" t="str">
            <v>EQM130073</v>
          </cell>
          <cell r="B310" t="str">
            <v>FONDEQUIP</v>
          </cell>
          <cell r="C310" t="str">
            <v>UNIVERSIDAD DE TALCA</v>
          </cell>
          <cell r="D310" t="str">
            <v>Región del Maule</v>
          </cell>
          <cell r="E310" t="str">
            <v>Cromatógrafos y Espectrómetros</v>
          </cell>
          <cell r="F310" t="str">
            <v xml:space="preserve">ESPECTRORADIÓMETRO </v>
          </cell>
          <cell r="G310" t="str">
            <v>ASD Inc</v>
          </cell>
          <cell r="H310" t="str">
            <v>Field Spec 4 High Resolution</v>
          </cell>
          <cell r="I310" t="str">
            <v>Gustavo Lobos</v>
          </cell>
          <cell r="J310" t="str">
            <v>globosp@utalca.cl</v>
          </cell>
        </row>
        <row r="311">
          <cell r="A311" t="str">
            <v>EQM130061</v>
          </cell>
          <cell r="B311" t="str">
            <v>FONDEQUIP</v>
          </cell>
          <cell r="C311" t="str">
            <v>UNIVERSIDAD TECNICA FEDERICO SANTA MARIA</v>
          </cell>
          <cell r="D311" t="str">
            <v>Región de Valparaíso</v>
          </cell>
          <cell r="E311" t="str">
            <v>Cromatógrafos y Espectrómetros</v>
          </cell>
          <cell r="F311" t="str">
            <v>CROMATOGRAFO DE GASES ACOPLADO A ESPECTROMETRO DE MASAS</v>
          </cell>
          <cell r="G311" t="str">
            <v>Perkin Elmer</v>
          </cell>
          <cell r="H311" t="str">
            <v>Clarus 680 GC y Clarus SQ8C MC</v>
          </cell>
          <cell r="I311" t="str">
            <v>Michael Seeger</v>
          </cell>
          <cell r="J311" t="str">
            <v>michael.seeger@usm.cl</v>
          </cell>
        </row>
        <row r="312">
          <cell r="A312" t="str">
            <v>EQM130058</v>
          </cell>
          <cell r="B312" t="str">
            <v>FONDEQUIP</v>
          </cell>
          <cell r="C312" t="str">
            <v>UNIVERSIDAD DE CHILE</v>
          </cell>
          <cell r="D312" t="str">
            <v>Región Metropolitana</v>
          </cell>
          <cell r="E312" t="str">
            <v>Otros</v>
          </cell>
          <cell r="F312" t="str">
            <v>EMULADOR DE MICRO-REDES MG 1.0</v>
          </cell>
          <cell r="G312" t="str">
            <v>Triphase</v>
          </cell>
          <cell r="H312" t="str">
            <v>PM15F120C</v>
          </cell>
          <cell r="I312" t="str">
            <v>Doris Saez</v>
          </cell>
          <cell r="J312" t="str">
            <v>dsaez@ing.uchile.cl</v>
          </cell>
        </row>
        <row r="313">
          <cell r="A313" t="str">
            <v>EQM130051</v>
          </cell>
          <cell r="B313" t="str">
            <v>FONDEQUIP</v>
          </cell>
          <cell r="C313" t="str">
            <v>UNIVERSIDAD DE CHILE</v>
          </cell>
          <cell r="D313" t="str">
            <v>Región Metropolitana</v>
          </cell>
          <cell r="E313" t="str">
            <v>Microscopios y Difractómetros</v>
          </cell>
          <cell r="F313" t="str">
            <v>MICROSCOPIO FLUORESCENTE LIGHT SHEET</v>
          </cell>
          <cell r="G313" t="str">
            <v>Rheinische Friedrich-Wilhelms-Universität Bonn</v>
          </cell>
          <cell r="H313" t="str">
            <v>Microcoscopio Fluorescente Modular Light Sheet</v>
          </cell>
          <cell r="I313" t="str">
            <v>Miguel Concha</v>
          </cell>
          <cell r="J313" t="str">
            <v>mconcha@med.uchile.cl</v>
          </cell>
        </row>
        <row r="314">
          <cell r="A314" t="str">
            <v>EQM130050</v>
          </cell>
          <cell r="B314" t="str">
            <v>FONDEQUIP</v>
          </cell>
          <cell r="C314" t="str">
            <v>UNIVERSIDAD DE CHILE</v>
          </cell>
          <cell r="D314" t="str">
            <v>Región Metropolitana</v>
          </cell>
          <cell r="E314" t="str">
            <v>Microscopios y Difractómetros</v>
          </cell>
          <cell r="F314" t="str">
            <v>MICROMANIPULADOR</v>
          </cell>
          <cell r="G314" t="str">
            <v>Carl Zeiss</v>
          </cell>
          <cell r="H314" t="str">
            <v>Axio Observer.Z1</v>
          </cell>
          <cell r="I314" t="str">
            <v>Juan Segura</v>
          </cell>
          <cell r="J314" t="str">
            <v>jsegura@med.uchile.cl</v>
          </cell>
        </row>
        <row r="315">
          <cell r="A315" t="str">
            <v>EQM130045</v>
          </cell>
          <cell r="B315" t="str">
            <v>FONDEQUIP</v>
          </cell>
          <cell r="C315" t="str">
            <v>UNIVERSIDAD DE LA FRONTERA</v>
          </cell>
          <cell r="D315" t="str">
            <v>Región de la Araucanía</v>
          </cell>
          <cell r="E315" t="str">
            <v>Equipos de Procesamiento y ensayo de Materiales</v>
          </cell>
          <cell r="F315" t="str">
            <v>NANO SPRAY DRYER SECADOR POR ATOMIZACIÓN ESCALA NANO</v>
          </cell>
          <cell r="G315" t="str">
            <v xml:space="preserve">Buchi </v>
          </cell>
          <cell r="H315" t="str">
            <v>Nano spray dryer B90</v>
          </cell>
          <cell r="I315" t="str">
            <v>Mónica Rubilar</v>
          </cell>
          <cell r="J315" t="str">
            <v>monica.rubilar@ufrontera.cl</v>
          </cell>
        </row>
        <row r="316">
          <cell r="A316" t="str">
            <v>EQM130042</v>
          </cell>
          <cell r="B316" t="str">
            <v>FONDEQUIP</v>
          </cell>
          <cell r="C316" t="str">
            <v>UNIVERSIDAD DE CHILE</v>
          </cell>
          <cell r="D316" t="str">
            <v>Región Metropolitana</v>
          </cell>
          <cell r="E316" t="str">
            <v>Microscopios y Difractómetros</v>
          </cell>
          <cell r="F316" t="str">
            <v>MICROSCOPIO CONFOCAL CON ANÁLISIS ESPECTRAL</v>
          </cell>
          <cell r="G316" t="str">
            <v>Nikon</v>
          </cell>
          <cell r="H316" t="str">
            <v>C2 Plus-Si Spectral</v>
          </cell>
          <cell r="I316" t="str">
            <v>Lisette Leyton</v>
          </cell>
          <cell r="J316" t="str">
            <v>lleyton@med.uchile.cl</v>
          </cell>
        </row>
        <row r="317">
          <cell r="A317" t="str">
            <v>EQM130034</v>
          </cell>
          <cell r="B317" t="str">
            <v>FONDEQUIP</v>
          </cell>
          <cell r="C317" t="str">
            <v>UNIVERSIDAD DE SANTIAGO DE CHILE</v>
          </cell>
          <cell r="D317" t="str">
            <v>Región Metropolitana</v>
          </cell>
          <cell r="E317" t="str">
            <v>Cromatógrafos y Espectrómetros</v>
          </cell>
          <cell r="F317" t="str">
            <v>SISTEMA DE CARACTERIZACIONES MICROESTRUCTURALES POR EDS</v>
          </cell>
          <cell r="G317" t="str">
            <v>OXFORD</v>
          </cell>
          <cell r="H317" t="str">
            <v>AZtecEnergy</v>
          </cell>
          <cell r="I317" t="str">
            <v>Juliano Casagrande</v>
          </cell>
          <cell r="J317" t="str">
            <v>juliano.denardin@usach.cl</v>
          </cell>
        </row>
        <row r="318">
          <cell r="A318" t="str">
            <v>EQM130032</v>
          </cell>
          <cell r="B318" t="str">
            <v>FONDEQUIP</v>
          </cell>
          <cell r="C318" t="str">
            <v>PONTIFICIA UNIVERSIDAD CATOLICA DE CHILE</v>
          </cell>
          <cell r="D318" t="str">
            <v>Región Metropolitana</v>
          </cell>
          <cell r="E318" t="str">
            <v>Cromatógrafos y Espectrómetros</v>
          </cell>
          <cell r="F318" t="str">
            <v xml:space="preserve">ESPECTROMETRO DOBLE MASA TRIPLE CUADRUPOLO  ACOPLADO A CROMATOGRAFO LIQUIDO </v>
          </cell>
          <cell r="G318" t="str">
            <v xml:space="preserve">ABSciex </v>
          </cell>
          <cell r="H318" t="str">
            <v>Triple Quad 4500</v>
          </cell>
          <cell r="I318" t="str">
            <v>Camilo López</v>
          </cell>
          <cell r="J318" t="str">
            <v>clopezr@uc.cl</v>
          </cell>
        </row>
        <row r="319">
          <cell r="A319" t="str">
            <v>EQM130030</v>
          </cell>
          <cell r="B319" t="str">
            <v>FONDEQUIP</v>
          </cell>
          <cell r="C319" t="str">
            <v>PONTIFICIA UNIVERSIDAD CATOLICA DE CHILE</v>
          </cell>
          <cell r="D319" t="str">
            <v>Región de Atacama</v>
          </cell>
          <cell r="E319" t="str">
            <v>Otros</v>
          </cell>
          <cell r="F319" t="str">
            <v>TELESCOPIO</v>
          </cell>
          <cell r="G319" t="str">
            <v>Optical Tube Assembly</v>
          </cell>
          <cell r="H319" t="str">
            <v>RiLA 700 F/7</v>
          </cell>
          <cell r="I319" t="str">
            <v>Andres Jordan</v>
          </cell>
          <cell r="J319" t="str">
            <v>ajordan@astro.puc.cl</v>
          </cell>
        </row>
        <row r="320">
          <cell r="A320" t="str">
            <v>EQM130028</v>
          </cell>
          <cell r="B320" t="str">
            <v>FONDEQUIP</v>
          </cell>
          <cell r="C320" t="str">
            <v>PONTIFICIA UNIVERSIDAD CATOLICA DE CHILE</v>
          </cell>
          <cell r="D320" t="str">
            <v>Región Metropolitana</v>
          </cell>
          <cell r="E320" t="str">
            <v>Microscopios y Difractómetros</v>
          </cell>
          <cell r="F320" t="str">
            <v>MICROTOMOGRAFO DE RAYOS X MICRO CT</v>
          </cell>
          <cell r="G320" t="str">
            <v>Bruker</v>
          </cell>
          <cell r="H320" t="str">
            <v>SkyScan 1272</v>
          </cell>
          <cell r="I320" t="str">
            <v>Pedro Bouchon</v>
          </cell>
          <cell r="J320" t="str">
            <v>microct@ing.puc.cl </v>
          </cell>
        </row>
        <row r="321">
          <cell r="A321" t="str">
            <v>EQM130027</v>
          </cell>
          <cell r="B321" t="str">
            <v>FONDEQUIP</v>
          </cell>
          <cell r="C321" t="str">
            <v>UNIVERSIDAD DE SANTIAGO DE CHILE</v>
          </cell>
          <cell r="D321" t="str">
            <v>Región de Magallanes y la Antártica Chilena</v>
          </cell>
          <cell r="E321" t="str">
            <v>Cromatógrafos y Espectrómetros</v>
          </cell>
          <cell r="F321" t="str">
            <v>ESPECTRORADIÓMETRO MULTICANAL PARA EL MONITORIO DE OZONO Y RADIACIÓN SOLAR</v>
          </cell>
          <cell r="G321" t="str">
            <v>BENTHAM PREDE</v>
          </cell>
          <cell r="H321" t="str">
            <v>DMC150 POMO1</v>
          </cell>
          <cell r="I321" t="str">
            <v>Raul R. Cordero</v>
          </cell>
          <cell r="J321" t="str">
            <v>raul.cordero@usach.cl</v>
          </cell>
        </row>
        <row r="322">
          <cell r="A322" t="str">
            <v>EQM130026</v>
          </cell>
          <cell r="B322" t="str">
            <v>FONDEQUIP</v>
          </cell>
          <cell r="C322" t="str">
            <v>UNIVERSIDAD DE CHILE</v>
          </cell>
          <cell r="D322" t="str">
            <v>Región Metropolitana</v>
          </cell>
          <cell r="E322" t="str">
            <v>Otros</v>
          </cell>
          <cell r="F322" t="str">
            <v>SISTEMA DE CORRELACIÓN DIGITAL DE IMÁGENES DE ALTA VELOCIDAD</v>
          </cell>
          <cell r="G322" t="str">
            <v>Dantec Dynamic</v>
          </cell>
          <cell r="H322" t="str">
            <v>Q450</v>
          </cell>
          <cell r="I322" t="str">
            <v>Viviana Meruane</v>
          </cell>
          <cell r="J322" t="str">
            <v>vmeruane@ing.uchile.cl</v>
          </cell>
        </row>
        <row r="323">
          <cell r="A323" t="str">
            <v>EQM130021</v>
          </cell>
          <cell r="B323" t="str">
            <v>FONDEQUIP</v>
          </cell>
          <cell r="C323" t="str">
            <v>UNIVERSIDAD DE ANTOFAGASTA</v>
          </cell>
          <cell r="D323" t="str">
            <v>Región de Antofagasta</v>
          </cell>
          <cell r="E323" t="str">
            <v>Microscopios y Difractómetros</v>
          </cell>
          <cell r="F323" t="str">
            <v>DIFRACTOMETRO DE RAYOS-X PARA MONOCRISTAL</v>
          </cell>
          <cell r="G323" t="str">
            <v>Bruker AXS</v>
          </cell>
          <cell r="H323" t="str">
            <v>D8-Venture Triumph-IuS-C</v>
          </cell>
          <cell r="I323" t="str">
            <v>Ivan Brito</v>
          </cell>
          <cell r="J323" t="str">
            <v>ibrito@uantof.cl</v>
          </cell>
        </row>
        <row r="324">
          <cell r="A324" t="str">
            <v>EQM130014</v>
          </cell>
          <cell r="B324" t="str">
            <v>FONDEQUIP</v>
          </cell>
          <cell r="C324" t="str">
            <v>UNIVERSIDAD DE LA FRONTERA</v>
          </cell>
          <cell r="D324" t="str">
            <v>Región de la Araucanía</v>
          </cell>
          <cell r="E324" t="str">
            <v>Microscopios y Difractómetros</v>
          </cell>
          <cell r="F324" t="str">
            <v>MICROSCOPIO ELECTRÓNICO DE BARRIDO SEM</v>
          </cell>
          <cell r="G324" t="str">
            <v>HITACHI</v>
          </cell>
          <cell r="H324" t="str">
            <v>SU3500</v>
          </cell>
          <cell r="I324" t="str">
            <v>Maria Diez</v>
          </cell>
          <cell r="J324" t="str">
            <v>mcdiez@ufro.cl</v>
          </cell>
        </row>
        <row r="325">
          <cell r="A325" t="str">
            <v>EQM120208</v>
          </cell>
          <cell r="B325" t="str">
            <v>FONDEQUIP</v>
          </cell>
          <cell r="C325" t="str">
            <v>UNIVERSIDAD DE CHILE</v>
          </cell>
          <cell r="D325" t="str">
            <v>Región Metropolitana</v>
          </cell>
          <cell r="E325" t="str">
            <v>Instrumentos Bioanalíticos</v>
          </cell>
          <cell r="F325" t="str">
            <v>DROP SETTER</v>
          </cell>
          <cell r="G325" t="str">
            <v>Art Robins Instruments
Rigaku</v>
          </cell>
          <cell r="H325" t="str">
            <v>Crystal Gryphon 620-1000-10</v>
          </cell>
          <cell r="I325" t="str">
            <v>Ricardo Cabrera</v>
          </cell>
          <cell r="J325" t="str">
            <v>ricabrer@uchile.cl</v>
          </cell>
        </row>
        <row r="326">
          <cell r="A326" t="str">
            <v>EQM120205</v>
          </cell>
          <cell r="B326" t="str">
            <v>FONDEQUIP</v>
          </cell>
          <cell r="C326" t="str">
            <v>PONTIFICIA UNIVERSIDAD CATOLICA DE CHILE</v>
          </cell>
          <cell r="D326" t="str">
            <v>Región Metropolitana</v>
          </cell>
          <cell r="E326" t="str">
            <v>Instrumentos Bioanalíticos</v>
          </cell>
          <cell r="F326" t="str">
            <v>PIROSECUENCIADOR</v>
          </cell>
          <cell r="G326" t="str">
            <v>Qiagen</v>
          </cell>
          <cell r="H326" t="str">
            <v>Pyromark Q96</v>
          </cell>
          <cell r="I326" t="str">
            <v>Juan Roa</v>
          </cell>
          <cell r="J326" t="str">
            <v>jcroas@med.puc.cl</v>
          </cell>
        </row>
        <row r="327">
          <cell r="A327" t="str">
            <v>EQM120202</v>
          </cell>
          <cell r="B327" t="str">
            <v>FONDEQUIP</v>
          </cell>
          <cell r="C327" t="str">
            <v>PONTIFICIA UNIVERSIDAD CATOLICA DE VALPARAISO</v>
          </cell>
          <cell r="D327" t="str">
            <v>Región de Valparaíso</v>
          </cell>
          <cell r="E327" t="str">
            <v>Equipos de Procesamiento y ensayo de Materiales</v>
          </cell>
          <cell r="F327" t="str">
            <v xml:space="preserve"> PLANTA PILOTO DE HIDRÓLISIS TÉRMICA CON EXPLOSIÓN DE VAPOR</v>
          </cell>
          <cell r="G327" t="str">
            <v>Enviromental Technology Group</v>
          </cell>
          <cell r="H327" t="str">
            <v>Planta piloto de hidrólisis térmica con explosión de vapor</v>
          </cell>
          <cell r="I327" t="str">
            <v>Rolando Chamy</v>
          </cell>
          <cell r="J327" t="str">
            <v>rolando.chamy@pucv.cl</v>
          </cell>
        </row>
        <row r="328">
          <cell r="A328" t="str">
            <v>EQM120198</v>
          </cell>
          <cell r="B328" t="str">
            <v>FONDEQUIP</v>
          </cell>
          <cell r="C328" t="str">
            <v>PONTIFICIA UNIVERSIDAD CATOLICA DE CHILE</v>
          </cell>
          <cell r="D328" t="str">
            <v>Región Metropolitana</v>
          </cell>
          <cell r="E328" t="str">
            <v>Otros</v>
          </cell>
          <cell r="F328" t="str">
            <v>SISTEMA DE ENSAYOS PSEUDODINÁMICOS</v>
          </cell>
          <cell r="G328" t="str">
            <v>ARIES</v>
          </cell>
          <cell r="H328" t="str">
            <v>3GDL</v>
          </cell>
          <cell r="I328" t="str">
            <v>José Almazán</v>
          </cell>
          <cell r="J328" t="str">
            <v>jlalmaza@ing.puc.cl</v>
          </cell>
        </row>
        <row r="329">
          <cell r="A329" t="str">
            <v>EQM120197</v>
          </cell>
          <cell r="B329" t="str">
            <v>FONDEQUIP</v>
          </cell>
          <cell r="C329" t="str">
            <v>UNIVERSIDAD DE CHILE</v>
          </cell>
          <cell r="D329" t="str">
            <v>Región Metropolitana</v>
          </cell>
          <cell r="E329" t="str">
            <v>Equipos de Procesamiento y ensayo de Materiales</v>
          </cell>
          <cell r="F329" t="str">
            <v>ITS ELECTRICAL RESISTANCE AND CAPACITANCE PACKAGE</v>
          </cell>
          <cell r="G329" t="str">
            <v>Industrial Tomography Systems iToms</v>
          </cell>
          <cell r="H329" t="str">
            <v>ERT/ECT</v>
          </cell>
          <cell r="I329" t="str">
            <v>Christian Ihle</v>
          </cell>
          <cell r="J329" t="str">
            <v>cihle@ing.uchile.cl</v>
          </cell>
        </row>
        <row r="330">
          <cell r="A330" t="str">
            <v>EQM120191</v>
          </cell>
          <cell r="B330" t="str">
            <v>FONDEQUIP</v>
          </cell>
          <cell r="C330" t="str">
            <v>UNIVERSIDAD DE TALCA</v>
          </cell>
          <cell r="D330" t="str">
            <v>Región del Maule</v>
          </cell>
          <cell r="E330" t="str">
            <v>Cromatógrafos y Espectrómetros</v>
          </cell>
          <cell r="F330" t="str">
            <v>CROMATÓGRAFO LÍQUIDO CON DETECTOR DE MASAS</v>
          </cell>
          <cell r="G330" t="str">
            <v>Thermo Fisher Scientific</v>
          </cell>
          <cell r="H330" t="str">
            <v xml:space="preserve">Exactive Plus Orbitrap LC  con detector de masas </v>
          </cell>
          <cell r="I330" t="str">
            <v>Carolina Torres</v>
          </cell>
          <cell r="J330" t="str">
            <v>cartorres@utalca.cl</v>
          </cell>
        </row>
        <row r="331">
          <cell r="A331" t="str">
            <v>EQM120188</v>
          </cell>
          <cell r="B331" t="str">
            <v>FONDEQUIP</v>
          </cell>
          <cell r="C331" t="str">
            <v>UNIVERSIDAD DE CHILE</v>
          </cell>
          <cell r="D331" t="str">
            <v>Región Metropolitana</v>
          </cell>
          <cell r="E331" t="str">
            <v>Cromatógrafos y Espectrómetros</v>
          </cell>
          <cell r="F331" t="str">
            <v xml:space="preserve">UPLC-MS </v>
          </cell>
          <cell r="G331" t="str">
            <v>Waters</v>
          </cell>
          <cell r="H331" t="str">
            <v>SQ DETECTOR 2</v>
          </cell>
          <cell r="I331" t="str">
            <v>Victor Escalona</v>
          </cell>
          <cell r="J331" t="str">
            <v>vescalona@uchile.cl</v>
          </cell>
        </row>
        <row r="332">
          <cell r="A332" t="str">
            <v>EQM120186</v>
          </cell>
          <cell r="B332" t="str">
            <v>FONDEQUIP</v>
          </cell>
          <cell r="C332" t="str">
            <v>UNIVERSIDAD DE LA FRONTERA</v>
          </cell>
          <cell r="D332" t="str">
            <v>Región de la Araucanía</v>
          </cell>
          <cell r="E332" t="str">
            <v>Instrumentos Bioanalíticos</v>
          </cell>
          <cell r="F332" t="str">
            <v>ULTRACENTRIFUGA PREPARATIVA</v>
          </cell>
          <cell r="G332" t="str">
            <v>Beckman Coulter</v>
          </cell>
          <cell r="H332" t="str">
            <v>Optima XPN 100K</v>
          </cell>
          <cell r="I332" t="str">
            <v>Leon Bravo</v>
          </cell>
          <cell r="J332" t="str">
            <v>leon.bravo@ufrontera.cl</v>
          </cell>
        </row>
        <row r="333">
          <cell r="A333" t="str">
            <v>EQM120177</v>
          </cell>
          <cell r="B333" t="str">
            <v>FONDEQUIP</v>
          </cell>
          <cell r="C333" t="str">
            <v>PONTIFICIA UNIVERSIDAD CATOLICA DE CHILE</v>
          </cell>
          <cell r="D333" t="str">
            <v>Región Metropolitana</v>
          </cell>
          <cell r="E333" t="str">
            <v>Cromatógrafos y Espectrómetros</v>
          </cell>
          <cell r="F333" t="str">
            <v>ESPECTRÓMETRO DE MASAS PARA ISÓTOPES ESTABLES EN GASES LIVIANOS</v>
          </cell>
          <cell r="G333" t="str">
            <v>Thermo  Fischer Scientific</v>
          </cell>
          <cell r="H333" t="str">
            <v>Delta V Advantage CONFLO IV y Analizador Elemental</v>
          </cell>
          <cell r="I333" t="str">
            <v>Claudio Latorre</v>
          </cell>
          <cell r="J333" t="str">
            <v>clatorre@bio.puc.cl</v>
          </cell>
        </row>
        <row r="334">
          <cell r="A334" t="str">
            <v>EQM120174</v>
          </cell>
          <cell r="B334" t="str">
            <v>FONDEQUIP</v>
          </cell>
          <cell r="C334" t="str">
            <v>UNIVERSIDAD DE CONCEPCION</v>
          </cell>
          <cell r="D334" t="str">
            <v>Región del Bío-Bío</v>
          </cell>
          <cell r="E334" t="str">
            <v>Microscopios y Difractómetros</v>
          </cell>
          <cell r="F334" t="str">
            <v>I BOX EXPLORER  PARA MACRO Y MICRO FOTODUCUMENTACIÓN IN VIVO</v>
          </cell>
          <cell r="G334" t="str">
            <v>Li-Cor</v>
          </cell>
          <cell r="H334">
            <v>9400</v>
          </cell>
          <cell r="I334" t="str">
            <v>Jorge Toledo</v>
          </cell>
          <cell r="J334" t="str">
            <v>jotoledo@udec.cl</v>
          </cell>
        </row>
        <row r="335">
          <cell r="A335" t="str">
            <v>EQM120169</v>
          </cell>
          <cell r="B335" t="str">
            <v>FONDEQUIP</v>
          </cell>
          <cell r="C335" t="str">
            <v>UNIVERSIDAD DE VALPARAISO</v>
          </cell>
          <cell r="D335" t="str">
            <v>Región de Valparaíso</v>
          </cell>
          <cell r="E335" t="str">
            <v>Cromatógrafos y Espectrómetros</v>
          </cell>
          <cell r="F335" t="str">
            <v>HPLC-HG/CV-AFS FLUORESENCIA ATÓMICA</v>
          </cell>
          <cell r="G335" t="str">
            <v>PSA ANALYTICAL</v>
          </cell>
          <cell r="H335" t="str">
            <v xml:space="preserve">Millenium Merlin 10.025   Millenium Excalibur 10.055 </v>
          </cell>
          <cell r="I335" t="str">
            <v>Maria Lobos</v>
          </cell>
          <cell r="J335" t="str">
            <v>gabriela.lobos@uv.cl</v>
          </cell>
        </row>
        <row r="336">
          <cell r="A336" t="str">
            <v>EQM120164</v>
          </cell>
          <cell r="B336" t="str">
            <v>FONDEQUIP</v>
          </cell>
          <cell r="C336" t="str">
            <v>UNIVERSIDAD DE CHILE</v>
          </cell>
          <cell r="D336" t="str">
            <v>Región Metropolitana</v>
          </cell>
          <cell r="E336" t="str">
            <v>Microscopios y Difractómetros</v>
          </cell>
          <cell r="F336" t="str">
            <v>ARRAYSCAN VTI HCS READER</v>
          </cell>
          <cell r="G336" t="str">
            <v>Thermo Scientific</v>
          </cell>
          <cell r="H336" t="str">
            <v>Cellomics ArrayScan VTI HCS Reader cat N0-10002L</v>
          </cell>
          <cell r="I336" t="str">
            <v>Claudio Hetz</v>
          </cell>
          <cell r="J336" t="str">
            <v>chetz@med.uchile.cl</v>
          </cell>
        </row>
        <row r="337">
          <cell r="A337" t="str">
            <v>EQM120163</v>
          </cell>
          <cell r="B337" t="str">
            <v>FONDEQUIP</v>
          </cell>
          <cell r="C337" t="str">
            <v>PONTIFICIA UNIVERSIDAD CATOLICA DE CHILE</v>
          </cell>
          <cell r="D337" t="str">
            <v>Región Metropolitana</v>
          </cell>
          <cell r="E337" t="str">
            <v>Cromatógrafos y Espectrómetros</v>
          </cell>
          <cell r="F337" t="str">
            <v>HPLC MS  EXACTIVE PLUS / ULTIMATE 3000 CUATERNARIA  RSLC</v>
          </cell>
          <cell r="G337" t="str">
            <v>Thermo Fisher Scientific</v>
          </cell>
          <cell r="H337" t="str">
            <v>EXACTIVE PLUS / ULTIMATE 3000 Cuaternaria  RSLC</v>
          </cell>
          <cell r="I337" t="str">
            <v>Eduardo Agosin</v>
          </cell>
          <cell r="J337" t="str">
            <v>agosin@ing.puc.cl</v>
          </cell>
        </row>
        <row r="338">
          <cell r="A338" t="str">
            <v>EQM120156</v>
          </cell>
          <cell r="B338" t="str">
            <v>FONDEQUIP</v>
          </cell>
          <cell r="C338" t="str">
            <v>UNIVERSIDAD DE CHILE</v>
          </cell>
          <cell r="D338" t="str">
            <v>Región Metropolitana</v>
          </cell>
          <cell r="E338" t="str">
            <v>Instrumentos Bioanalíticos</v>
          </cell>
          <cell r="F338" t="str">
            <v>CITOMETRO DE FLUJO</v>
          </cell>
          <cell r="G338" t="str">
            <v>Beckman Coulter</v>
          </cell>
          <cell r="H338" t="str">
            <v>Gallios 6 colores</v>
          </cell>
          <cell r="I338" t="str">
            <v>Monica De los Reyes</v>
          </cell>
          <cell r="J338" t="str">
            <v>mdlreyes@uchile.cl</v>
          </cell>
        </row>
        <row r="339">
          <cell r="A339" t="str">
            <v>EQM120155</v>
          </cell>
          <cell r="B339" t="str">
            <v>FONDEQUIP</v>
          </cell>
          <cell r="C339" t="str">
            <v>UNIVERSIDAD DE LA FRONTERA</v>
          </cell>
          <cell r="D339" t="str">
            <v>Región de la Araucanía</v>
          </cell>
          <cell r="E339" t="str">
            <v>Cromatógrafos y Espectrómetros</v>
          </cell>
          <cell r="F339" t="str">
            <v>MALVERN ZETASISER NANO ZS</v>
          </cell>
          <cell r="G339" t="str">
            <v>Malvern</v>
          </cell>
          <cell r="H339" t="str">
            <v>Zetasizer Nano ZS</v>
          </cell>
          <cell r="I339" t="str">
            <v>Carolina Shene</v>
          </cell>
          <cell r="J339" t="str">
            <v>cshene@ufro.cl</v>
          </cell>
        </row>
        <row r="340">
          <cell r="A340" t="str">
            <v>EQM120153</v>
          </cell>
          <cell r="B340" t="str">
            <v>FONDEQUIP</v>
          </cell>
          <cell r="C340" t="str">
            <v>UNIVERSIDAD DE CHILE</v>
          </cell>
          <cell r="D340" t="str">
            <v>Región Metropolitana</v>
          </cell>
          <cell r="E340" t="str">
            <v>Microscopios y Difractómetros</v>
          </cell>
          <cell r="F340" t="str">
            <v>MICROSCOPIO CONFOCAL</v>
          </cell>
          <cell r="G340" t="str">
            <v>Nikon</v>
          </cell>
          <cell r="H340" t="str">
            <v xml:space="preserve"> C2 Plus-SiR</v>
          </cell>
          <cell r="I340" t="str">
            <v>Veronica Cambiazo</v>
          </cell>
          <cell r="J340" t="str">
            <v>vcambiaz@inta.uchile.cl</v>
          </cell>
        </row>
        <row r="341">
          <cell r="A341" t="str">
            <v>EQM120152</v>
          </cell>
          <cell r="B341" t="str">
            <v>FONDEQUIP</v>
          </cell>
          <cell r="C341" t="str">
            <v>PONTIFICIA UNIVERSIDAD CATOLICA DE CHILE</v>
          </cell>
          <cell r="D341" t="str">
            <v>Región Metropolitana</v>
          </cell>
          <cell r="E341" t="str">
            <v>Instrumentos Bioanalíticos</v>
          </cell>
          <cell r="F341" t="str">
            <v>HISCANSQ</v>
          </cell>
          <cell r="G341" t="str">
            <v>Illumina</v>
          </cell>
          <cell r="H341" t="str">
            <v>HiScanSQ</v>
          </cell>
          <cell r="I341" t="str">
            <v>Rodrigo Gutierrez</v>
          </cell>
          <cell r="J341" t="str">
            <v>rgutierrez@bio.puc.cl</v>
          </cell>
        </row>
        <row r="342">
          <cell r="A342" t="str">
            <v>EQM120150</v>
          </cell>
          <cell r="B342" t="str">
            <v>FONDEQUIP</v>
          </cell>
          <cell r="C342" t="str">
            <v>UNIVERSIDAD DE LA FRONTERA</v>
          </cell>
          <cell r="D342" t="str">
            <v>Región de la Araucanía</v>
          </cell>
          <cell r="E342" t="str">
            <v>Instrumentos Bioanalíticos</v>
          </cell>
          <cell r="F342" t="str">
            <v>AUTOCLAVE</v>
          </cell>
          <cell r="G342" t="str">
            <v>MATACHANA</v>
          </cell>
          <cell r="H342" t="str">
            <v>1008E-2/I</v>
          </cell>
          <cell r="I342" t="str">
            <v>Raul Sanchez</v>
          </cell>
          <cell r="J342" t="str">
            <v>rsanchez@ufro.cl</v>
          </cell>
        </row>
        <row r="343">
          <cell r="A343" t="str">
            <v>EQM120148</v>
          </cell>
          <cell r="B343" t="str">
            <v>FONDEQUIP</v>
          </cell>
          <cell r="C343" t="str">
            <v>UNIVERSIDAD DE CONCEPCION</v>
          </cell>
          <cell r="D343" t="str">
            <v>Región del Bío-Bío</v>
          </cell>
          <cell r="E343" t="str">
            <v>Instrumentos Bioanalíticos</v>
          </cell>
          <cell r="F343" t="str">
            <v>ULTRACENTRÍFUGA PREPARATIVA</v>
          </cell>
          <cell r="G343" t="str">
            <v>SORVALL</v>
          </cell>
          <cell r="H343" t="str">
            <v>Serie Ultra WX modelo WX80</v>
          </cell>
          <cell r="I343" t="str">
            <v>Oliberto Sánchez</v>
          </cell>
          <cell r="J343" t="str">
            <v>osanchez@udec.cl</v>
          </cell>
        </row>
        <row r="344">
          <cell r="A344" t="str">
            <v>EQM120141</v>
          </cell>
          <cell r="B344" t="str">
            <v>FONDEQUIP</v>
          </cell>
          <cell r="C344" t="str">
            <v>PONTIFICIA UNIVERSIDAD CATOLICA DE CHILE</v>
          </cell>
          <cell r="D344" t="str">
            <v>Región Metropolitana</v>
          </cell>
          <cell r="E344" t="str">
            <v>Otros</v>
          </cell>
          <cell r="F344" t="str">
            <v>MINICARGADOR FRONTAL HIDROSTÁTICO DE GIRO DESLIZANTE</v>
          </cell>
          <cell r="G344" t="str">
            <v>Caterpillar</v>
          </cell>
          <cell r="H344" t="str">
            <v>262C</v>
          </cell>
          <cell r="I344" t="str">
            <v>Miguel Torres</v>
          </cell>
          <cell r="J344" t="str">
            <v>mtorrest@ing.puc.cl</v>
          </cell>
        </row>
        <row r="345">
          <cell r="A345" t="str">
            <v>EQM120137</v>
          </cell>
          <cell r="B345" t="str">
            <v>FONDEQUIP</v>
          </cell>
          <cell r="C345" t="str">
            <v>UNIVERSIDAD DE ANTOFAGASTA</v>
          </cell>
          <cell r="D345" t="str">
            <v>Región de Antofagasta</v>
          </cell>
          <cell r="E345" t="str">
            <v>Instrumentos Bioanalíticos</v>
          </cell>
          <cell r="F345" t="str">
            <v>SEPARADOR DE CÉLULAS ACTIVADOS POR FLUORESCENCIA</v>
          </cell>
          <cell r="G345" t="str">
            <v>Becton Dickinson</v>
          </cell>
          <cell r="H345" t="str">
            <v>BD FACSJazz Cell Sorter</v>
          </cell>
          <cell r="I345" t="str">
            <v>Patricio Morales</v>
          </cell>
          <cell r="J345" t="str">
            <v>pmorales@uantof.cl</v>
          </cell>
        </row>
        <row r="346">
          <cell r="A346" t="str">
            <v>EQM120131</v>
          </cell>
          <cell r="B346" t="str">
            <v>FONDEQUIP</v>
          </cell>
          <cell r="C346" t="str">
            <v>UNIVERSIDAD AUSTRAL DE CHILE</v>
          </cell>
          <cell r="D346" t="str">
            <v>Región de Los Ríos</v>
          </cell>
          <cell r="E346" t="str">
            <v>Instrumentos Bioanalíticos</v>
          </cell>
          <cell r="F346" t="str">
            <v>CONTADOR GAMMA 2470 WIZARD2</v>
          </cell>
          <cell r="G346" t="str">
            <v>PerkinElmer</v>
          </cell>
          <cell r="H346" t="str">
            <v>2470-0050 Wizard</v>
          </cell>
          <cell r="I346" t="str">
            <v>Marcelo Ratto</v>
          </cell>
          <cell r="J346" t="str">
            <v>mhr749@mail.usask.ca</v>
          </cell>
        </row>
        <row r="347">
          <cell r="A347" t="str">
            <v>EQM120127</v>
          </cell>
          <cell r="B347" t="str">
            <v>FONDEQUIP</v>
          </cell>
          <cell r="C347" t="str">
            <v>UNIVERSIDAD DE CHILE</v>
          </cell>
          <cell r="D347" t="str">
            <v>Región Metropolitana</v>
          </cell>
          <cell r="E347" t="str">
            <v>Instrumentos Bioanalíticos</v>
          </cell>
          <cell r="F347" t="str">
            <v>ILLUMNA MISEQ</v>
          </cell>
          <cell r="G347" t="str">
            <v>illumina</v>
          </cell>
          <cell r="H347" t="str">
            <v>MISEQ SYSTEM V2</v>
          </cell>
          <cell r="I347" t="str">
            <v>victor martinez</v>
          </cell>
          <cell r="J347" t="str">
            <v>vmartine@u.uchile.cl</v>
          </cell>
        </row>
        <row r="348">
          <cell r="A348" t="str">
            <v>EQM120121</v>
          </cell>
          <cell r="B348" t="str">
            <v>FONDEQUIP</v>
          </cell>
          <cell r="C348" t="str">
            <v>UNIVERSIDAD DE CHILE</v>
          </cell>
          <cell r="D348" t="str">
            <v>Región Metropolitana</v>
          </cell>
          <cell r="E348" t="str">
            <v>Cromatógrafos y Espectrómetros</v>
          </cell>
          <cell r="F348" t="str">
            <v>UPLC-MS_NUTRICION</v>
          </cell>
          <cell r="G348" t="str">
            <v>Thermo Fisher Scientific</v>
          </cell>
          <cell r="H348" t="str">
            <v>Exactive Plus Basic MS System with HCD</v>
          </cell>
          <cell r="I348" t="str">
            <v>Diego Garcia</v>
          </cell>
          <cell r="J348" t="str">
            <v>dgarcia@med.uchile.cl</v>
          </cell>
        </row>
        <row r="349">
          <cell r="A349" t="str">
            <v>EQM120114</v>
          </cell>
          <cell r="B349" t="str">
            <v>FONDEQUIP</v>
          </cell>
          <cell r="C349" t="str">
            <v>UNIVERSIDAD DE CHILE</v>
          </cell>
          <cell r="D349" t="str">
            <v>Región Metropolitana</v>
          </cell>
          <cell r="E349" t="str">
            <v>Microscopios y Difractómetros</v>
          </cell>
          <cell r="F349" t="str">
            <v>MICROSCOPIO CONFOCAL</v>
          </cell>
          <cell r="G349" t="str">
            <v>Carl Zeiss</v>
          </cell>
          <cell r="H349" t="str">
            <v>LSM 700</v>
          </cell>
          <cell r="I349" t="str">
            <v>Hernan Lara</v>
          </cell>
          <cell r="J349" t="str">
            <v>hlara@ciq.uchile.cl</v>
          </cell>
        </row>
        <row r="350">
          <cell r="A350" t="str">
            <v>EQM120113</v>
          </cell>
          <cell r="B350" t="str">
            <v>FONDEQUIP</v>
          </cell>
          <cell r="C350" t="str">
            <v>UNIVERSIDAD DE CONCEPCION</v>
          </cell>
          <cell r="D350" t="str">
            <v>Región del Bío-Bío</v>
          </cell>
          <cell r="E350" t="str">
            <v>Instrumentos Bioanalíticos</v>
          </cell>
          <cell r="F350" t="str">
            <v>LECTOR DE MICROARREGLOS</v>
          </cell>
          <cell r="G350" t="str">
            <v>Agilent</v>
          </cell>
          <cell r="H350" t="str">
            <v>Surescan Microarray Scanner Bundle</v>
          </cell>
          <cell r="I350" t="str">
            <v>FIDEL CASTRO</v>
          </cell>
          <cell r="J350" t="str">
            <v>fidcastro@udec.cl</v>
          </cell>
        </row>
        <row r="351">
          <cell r="A351" t="str">
            <v>EQM120111</v>
          </cell>
          <cell r="B351" t="str">
            <v>FONDEQUIP</v>
          </cell>
          <cell r="C351" t="str">
            <v>UNIVERSIDAD DE CHILE</v>
          </cell>
          <cell r="D351" t="str">
            <v>Región Metropolitana</v>
          </cell>
          <cell r="E351" t="str">
            <v>Otros</v>
          </cell>
          <cell r="F351" t="str">
            <v>PROGRAMMABLE POWER SUPPLY  45KVA SYSTEM 1/3 PHASE DUAL RANGE GPIB</v>
          </cell>
          <cell r="G351" t="str">
            <v>Ametek</v>
          </cell>
          <cell r="H351" t="str">
            <v>MX45-3Pi-SNK</v>
          </cell>
          <cell r="I351" t="str">
            <v>Jesus Cardenas</v>
          </cell>
          <cell r="J351" t="str">
            <v>rcardenas@ing.uchile.cl</v>
          </cell>
        </row>
        <row r="352">
          <cell r="A352" t="str">
            <v>EQM120104</v>
          </cell>
          <cell r="B352" t="str">
            <v>FONDEQUIP</v>
          </cell>
          <cell r="C352" t="str">
            <v>UNIVERSIDAD DE CONCEPCION</v>
          </cell>
          <cell r="D352" t="str">
            <v>Región del Bío-Bío</v>
          </cell>
          <cell r="E352" t="str">
            <v>Cromatógrafos y Espectrómetros</v>
          </cell>
          <cell r="F352" t="str">
            <v>ANALIZADOR DE N2O Y SUS ISOTOPOS PARA EL MONTAJE EN SISTEMA DE MEDICIÓN CONTINUOS Y DISCRETOS</v>
          </cell>
          <cell r="G352" t="str">
            <v>Picarro</v>
          </cell>
          <cell r="H352" t="str">
            <v>Picarro G5101-i</v>
          </cell>
          <cell r="I352" t="str">
            <v>Laura Farias</v>
          </cell>
          <cell r="J352" t="str">
            <v>lfarias@profc.udec.cl</v>
          </cell>
        </row>
        <row r="353">
          <cell r="A353" t="str">
            <v>EQM120099</v>
          </cell>
          <cell r="B353" t="str">
            <v>FONDEQUIP</v>
          </cell>
          <cell r="C353" t="str">
            <v>PONTIFICIA UNIVERSIDAD CATOLICA DE CHILE</v>
          </cell>
          <cell r="D353" t="str">
            <v>Región Metropolitana</v>
          </cell>
          <cell r="E353" t="str">
            <v>Instrumentos Bioanalíticos</v>
          </cell>
          <cell r="F353" t="str">
            <v>EQUIPO EEG-FMRI</v>
          </cell>
          <cell r="G353" t="str">
            <v>Compumedics Neuroscan NordicNeuroLab</v>
          </cell>
          <cell r="H353" t="str">
            <v>MicroMaglink  RT system NNL fMRI Hardware System</v>
          </cell>
          <cell r="I353" t="str">
            <v>Cristian Tejos</v>
          </cell>
          <cell r="J353" t="str">
            <v>ctejos@puc.cl</v>
          </cell>
        </row>
        <row r="354">
          <cell r="A354" t="str">
            <v>EQM120098</v>
          </cell>
          <cell r="B354" t="str">
            <v>FONDEQUIP</v>
          </cell>
          <cell r="C354" t="str">
            <v>UNIVERSIDAD DE CHILE</v>
          </cell>
          <cell r="D354" t="str">
            <v>Región Metropolitana</v>
          </cell>
          <cell r="E354" t="str">
            <v>Cromatógrafos y Espectrómetros</v>
          </cell>
          <cell r="F354" t="str">
            <v>ESPECTROMETRO DE MASAS CON PLASMA ACOPLADO POR INDUCCIÓN DE TIPO CUADRUPOLO</v>
          </cell>
          <cell r="G354" t="str">
            <v>Thermo Scientific</v>
          </cell>
          <cell r="H354" t="str">
            <v>iCAP Q</v>
          </cell>
          <cell r="I354" t="str">
            <v>Luis Barra</v>
          </cell>
          <cell r="J354" t="str">
            <v>fbarrapantoja@ing.uchile.cl</v>
          </cell>
        </row>
        <row r="355">
          <cell r="A355" t="str">
            <v>EQM120096</v>
          </cell>
          <cell r="B355" t="str">
            <v>FONDEQUIP</v>
          </cell>
          <cell r="C355" t="str">
            <v>UNIVERSIDAD DE CONCEPCION</v>
          </cell>
          <cell r="D355" t="str">
            <v>Región del Bío-Bío</v>
          </cell>
          <cell r="E355" t="str">
            <v>Cromatógrafos y Espectrómetros</v>
          </cell>
          <cell r="F355" t="str">
            <v>CROMATOGRAFO DE DE GASES ACOPLADO A MASAS</v>
          </cell>
          <cell r="G355" t="str">
            <v>Perkin Elmer</v>
          </cell>
          <cell r="H355" t="str">
            <v>Clarus 680-SQ8t</v>
          </cell>
          <cell r="I355" t="str">
            <v>Nestor Escalona</v>
          </cell>
          <cell r="J355" t="str">
            <v>nescalona@udec.cl</v>
          </cell>
        </row>
        <row r="356">
          <cell r="A356" t="str">
            <v>EQM120095</v>
          </cell>
          <cell r="B356" t="str">
            <v>FONDEQUIP</v>
          </cell>
          <cell r="C356" t="str">
            <v>PONTIFICIA UNIVERSIDAD CATOLICA DE VALPARAISO</v>
          </cell>
          <cell r="D356" t="str">
            <v>Región de Valparaíso</v>
          </cell>
          <cell r="E356" t="str">
            <v>Microscopios y Difractómetros</v>
          </cell>
          <cell r="F356" t="str">
            <v>DIFRACTÓMETRO DE RAYOS-X DE MONOCRISTAL</v>
          </cell>
          <cell r="G356" t="str">
            <v>Bruker</v>
          </cell>
          <cell r="H356" t="str">
            <v>D8 QUEST DAVINCI A25-X1-1 STANDARD</v>
          </cell>
          <cell r="I356" t="str">
            <v>Mauricio Fuentealba</v>
          </cell>
          <cell r="J356" t="str">
            <v>mauricio.fuentealba@pucv.cl</v>
          </cell>
        </row>
        <row r="357">
          <cell r="A357" t="str">
            <v>EQM120065</v>
          </cell>
          <cell r="B357" t="str">
            <v>FONDEQUIP</v>
          </cell>
          <cell r="C357" t="str">
            <v>UNIVERSIDAD DE SANTIAGO DE CHILE</v>
          </cell>
          <cell r="D357" t="str">
            <v>Región Metropolitana</v>
          </cell>
          <cell r="E357" t="str">
            <v>Cromatógrafos y Espectrómetros</v>
          </cell>
          <cell r="F357" t="str">
            <v>CROMATÓGRAFO LÍQUIDO ACOPLADO A ESPECTROMETRO DE MASAS UHPLC-LCMS</v>
          </cell>
          <cell r="G357" t="str">
            <v>Thermo Scientific</v>
          </cell>
          <cell r="H357" t="str">
            <v>LTQ XL</v>
          </cell>
          <cell r="I357" t="str">
            <v>ALEXIS ASPEE</v>
          </cell>
          <cell r="J357" t="str">
            <v>uhplc-msms@usach.cl</v>
          </cell>
        </row>
        <row r="358">
          <cell r="A358" t="str">
            <v>EQM120064</v>
          </cell>
          <cell r="B358" t="str">
            <v>FONDEQUIP</v>
          </cell>
          <cell r="C358" t="str">
            <v>UNIVERSIDAD DE CONCEPCION</v>
          </cell>
          <cell r="D358" t="str">
            <v>Región del Bío-Bío</v>
          </cell>
          <cell r="E358" t="str">
            <v>Cromatógrafos y Espectrómetros</v>
          </cell>
          <cell r="F358" t="str">
            <v>ANALIZADOR DE GASES INFRAROJO IRGA</v>
          </cell>
          <cell r="G358" t="str">
            <v>LICOR</v>
          </cell>
          <cell r="H358" t="str">
            <v>LI-6400</v>
          </cell>
          <cell r="I358" t="str">
            <v>RAFAEL RUBILAR</v>
          </cell>
          <cell r="J358" t="str">
            <v>rafaelrubilar@udec.cl</v>
          </cell>
        </row>
        <row r="359">
          <cell r="A359" t="str">
            <v>EQM120063</v>
          </cell>
          <cell r="B359" t="str">
            <v>FONDEQUIP</v>
          </cell>
          <cell r="C359" t="str">
            <v>UNIVERSIDAD AUSTRAL DE CHILE</v>
          </cell>
          <cell r="D359" t="str">
            <v>Región de Los Ríos</v>
          </cell>
          <cell r="E359" t="str">
            <v>Cromatógrafos y Espectrómetros</v>
          </cell>
          <cell r="F359" t="str">
            <v>SISTEMA DE POLARIZACIÓN DE FLUORESCENCIA OLIS RWIN RSM 1000 MODELO 2160</v>
          </cell>
          <cell r="G359" t="str">
            <v>Olis Twin RSM 1000 Polarization of fluorescence System</v>
          </cell>
          <cell r="H359">
            <v>2160</v>
          </cell>
          <cell r="I359" t="str">
            <v>JUAN SLEBE</v>
          </cell>
          <cell r="J359" t="str">
            <v>jslebe@uach.cl</v>
          </cell>
        </row>
        <row r="360">
          <cell r="A360" t="str">
            <v>EQM120061</v>
          </cell>
          <cell r="B360" t="str">
            <v>FONDEQUIP</v>
          </cell>
          <cell r="C360" t="str">
            <v>PONTIFICIA UNIVERSIDAD CATOLICA DE CHILE</v>
          </cell>
          <cell r="D360" t="str">
            <v>Región Metropolitana</v>
          </cell>
          <cell r="E360" t="str">
            <v>Equipos de Procesamiento y ensayo de Materiales</v>
          </cell>
          <cell r="F360" t="str">
            <v>COLUMNA RESONANTE CON CORTE TORSIONAL INTEGRADO</v>
          </cell>
          <cell r="G360" t="str">
            <v>Controls</v>
          </cell>
          <cell r="H360" t="str">
            <v>31-WF8500 31-WF7005</v>
          </cell>
          <cell r="I360" t="str">
            <v>Esteban Saez</v>
          </cell>
          <cell r="J360" t="str">
            <v>esaez@ing.puc.cl</v>
          </cell>
        </row>
        <row r="361">
          <cell r="A361" t="str">
            <v>EQM120059</v>
          </cell>
          <cell r="B361" t="str">
            <v>FONDEQUIP</v>
          </cell>
          <cell r="C361" t="str">
            <v>UNIVERSIDAD AUSTRAL DE CHILE</v>
          </cell>
          <cell r="D361" t="str">
            <v>Región de Los Ríos</v>
          </cell>
          <cell r="E361" t="str">
            <v>Instrumentos Bioanalíticos</v>
          </cell>
          <cell r="F361" t="str">
            <v>CITÓMETRO DE FLUJO CELL SORTER</v>
          </cell>
          <cell r="G361" t="str">
            <v>Becton Dickinson</v>
          </cell>
          <cell r="H361" t="str">
            <v>655488 BD FACS Cell Sorter Lasers</v>
          </cell>
          <cell r="I361" t="str">
            <v>Claudia Quezada</v>
          </cell>
          <cell r="J361" t="str">
            <v>claudiaquezada@uach.cl</v>
          </cell>
        </row>
        <row r="362">
          <cell r="A362" t="str">
            <v>EQM120045</v>
          </cell>
          <cell r="B362" t="str">
            <v>FONDEQUIP</v>
          </cell>
          <cell r="C362" t="str">
            <v>UNIVERSIDAD DE SANTIAGO DE CHILE</v>
          </cell>
          <cell r="D362" t="str">
            <v>Región Metropolitana</v>
          </cell>
          <cell r="E362" t="str">
            <v>Equipos de Procesamiento y ensayo de Materiales</v>
          </cell>
          <cell r="F362" t="str">
            <v>SISTEMA DE DEPOSICIÓN DE CAPAS ATÓMICAS</v>
          </cell>
          <cell r="G362" t="str">
            <v>ULTRATECH SE ASIA PTE. LTD. MBRAUN</v>
          </cell>
          <cell r="H362" t="str">
            <v>SAVANNAH S100 MB200MOD 1500/780</v>
          </cell>
          <cell r="I362" t="str">
            <v>Juan Escrig</v>
          </cell>
          <cell r="J362" t="str">
            <v>juan.escrig@usach.cl</v>
          </cell>
        </row>
        <row r="363">
          <cell r="A363" t="str">
            <v>EQM120039</v>
          </cell>
          <cell r="B363" t="str">
            <v>FONDEQUIP</v>
          </cell>
          <cell r="C363" t="str">
            <v>UNIVERSIDAD AUSTRAL DE CHILE</v>
          </cell>
          <cell r="D363" t="str">
            <v>Región de Los Ríos</v>
          </cell>
          <cell r="E363" t="str">
            <v>Otros</v>
          </cell>
          <cell r="F363" t="str">
            <v>TORRE DE FLUJO EDDY FLUX TOWER EFT</v>
          </cell>
          <cell r="G363" t="str">
            <v>CAMPBELL SCIENTIFIC INC.	 - LICOR</v>
          </cell>
          <cell r="H363" t="str">
            <v>CPEC200-D3-NL115-6V-SS-SC-EB-GC-LM-LP - LI-8100</v>
          </cell>
          <cell r="I363" t="str">
            <v>Antonio Lara</v>
          </cell>
          <cell r="J363" t="str">
            <v>antoniolara@uach.cl</v>
          </cell>
        </row>
        <row r="364">
          <cell r="A364" t="str">
            <v>EQM120032</v>
          </cell>
          <cell r="B364" t="str">
            <v>FONDEQUIP</v>
          </cell>
          <cell r="C364" t="str">
            <v>UNIVERSIDAD DE CHILE</v>
          </cell>
          <cell r="D364" t="str">
            <v>Región Metropolitana</v>
          </cell>
          <cell r="E364" t="str">
            <v>Instrumentos Bioanalíticos</v>
          </cell>
          <cell r="F364" t="str">
            <v>SEAHORSE XF EXTRACELLULAR FLUX ANALYZERS</v>
          </cell>
          <cell r="G364" t="str">
            <v>Seahorse Bioscience</v>
          </cell>
          <cell r="H364" t="str">
            <v>XF24</v>
          </cell>
          <cell r="I364" t="str">
            <v>Julio Cardenas</v>
          </cell>
          <cell r="J364" t="str">
            <v>jcesar@u.uchile.cl</v>
          </cell>
        </row>
        <row r="365">
          <cell r="A365" t="str">
            <v>EQM120031</v>
          </cell>
          <cell r="B365" t="str">
            <v>FONDEQUIP</v>
          </cell>
          <cell r="C365" t="str">
            <v>UNIVERSIDAD DE VALPARAISO</v>
          </cell>
          <cell r="D365" t="str">
            <v>Región de Valparaíso</v>
          </cell>
          <cell r="E365" t="str">
            <v>Microscopios y Difractómetros</v>
          </cell>
          <cell r="F365" t="str">
            <v>MICROSCOPIO DE BIOLUMINISCENCIA</v>
          </cell>
          <cell r="G365" t="str">
            <v>Olympus</v>
          </cell>
          <cell r="H365" t="str">
            <v>Lv200</v>
          </cell>
          <cell r="I365" t="str">
            <v>John Ewer</v>
          </cell>
          <cell r="J365" t="str">
            <v>john.ewer@uv.cl</v>
          </cell>
        </row>
        <row r="366">
          <cell r="A366" t="str">
            <v>EQM120027</v>
          </cell>
          <cell r="B366" t="str">
            <v>FONDEQUIP</v>
          </cell>
          <cell r="C366" t="str">
            <v>PONTIFICIA UNIVERSIDAD CATOLICA DE CHILE</v>
          </cell>
          <cell r="D366" t="str">
            <v>Región Metropolitana</v>
          </cell>
          <cell r="E366" t="str">
            <v>Instrumentos Bioanalíticos</v>
          </cell>
          <cell r="F366" t="str">
            <v>ELECTROENCEFALÓGRAFO DE ALTA DENSIDAD</v>
          </cell>
          <cell r="G366" t="str">
            <v>Biosemi</v>
          </cell>
          <cell r="H366" t="str">
            <v>Active Two</v>
          </cell>
          <cell r="I366" t="str">
            <v>Eugenio Rodriguez</v>
          </cell>
          <cell r="J366" t="str">
            <v>erodrigb@uc.cl</v>
          </cell>
        </row>
        <row r="367">
          <cell r="A367" t="str">
            <v>EQM120026</v>
          </cell>
          <cell r="B367" t="str">
            <v>FONDEQUIP</v>
          </cell>
          <cell r="C367" t="str">
            <v>PONTIFICIA UNIVERSIDAD CATOLICA DE CHILE</v>
          </cell>
          <cell r="D367" t="str">
            <v>Región Metropolitana</v>
          </cell>
          <cell r="E367" t="str">
            <v>Otros</v>
          </cell>
          <cell r="F367" t="str">
            <v>SISTEMA DE CAPTURA DE MOVIMIENTO PRIME 41 - 36 CÁMARAS</v>
          </cell>
          <cell r="G367" t="str">
            <v>NaturalPoint</v>
          </cell>
          <cell r="H367" t="str">
            <v>Prime 41 system - 36 cam</v>
          </cell>
          <cell r="I367" t="str">
            <v>Carlos Cornejo</v>
          </cell>
          <cell r="J367" t="str">
            <v>cca@uc.cl</v>
          </cell>
        </row>
        <row r="368">
          <cell r="A368" t="str">
            <v>EQM120021</v>
          </cell>
          <cell r="B368" t="str">
            <v>FONDEQUIP</v>
          </cell>
          <cell r="C368" t="str">
            <v>PONTIFICIA UNIVERSIDAD CATOLICA DE CHILE</v>
          </cell>
          <cell r="D368" t="str">
            <v>Región Metropolitana</v>
          </cell>
          <cell r="E368" t="str">
            <v>Cromatógrafos y Espectrómetros</v>
          </cell>
          <cell r="F368" t="str">
            <v>ESPECTÓMETRO RMN 200MHZ</v>
          </cell>
          <cell r="G368" t="str">
            <v>Bruker</v>
          </cell>
          <cell r="H368" t="str">
            <v>Avance III 200</v>
          </cell>
          <cell r="I368" t="str">
            <v>Mauricio Isaacs</v>
          </cell>
          <cell r="J368" t="str">
            <v>misaacs@uc.cl</v>
          </cell>
        </row>
        <row r="369">
          <cell r="A369" t="str">
            <v>EQM120008</v>
          </cell>
          <cell r="B369" t="str">
            <v>FONDEQUIP</v>
          </cell>
          <cell r="C369" t="str">
            <v>UNIVERSIDAD DE TALCA</v>
          </cell>
          <cell r="D369" t="str">
            <v>Región del Maule</v>
          </cell>
          <cell r="E369" t="str">
            <v>Cromatógrafos y Espectrómetros</v>
          </cell>
          <cell r="F369" t="str">
            <v>CROMATOGRAFO DE GASES CON DETECTOR DE MASAS GC-MS</v>
          </cell>
          <cell r="G369" t="str">
            <v>Thermo Fisher Scientific</v>
          </cell>
          <cell r="H369" t="str">
            <v>Trace GC 1310</v>
          </cell>
          <cell r="I369" t="str">
            <v>Luis Astudillo</v>
          </cell>
          <cell r="J369" t="str">
            <v>lastudi@utalca.cl</v>
          </cell>
        </row>
        <row r="370">
          <cell r="A370" t="str">
            <v>EQM120005</v>
          </cell>
          <cell r="B370" t="str">
            <v>FONDEQUIP</v>
          </cell>
          <cell r="C370" t="str">
            <v>UNIVERSIDAD DE ANTOFAGASTA</v>
          </cell>
          <cell r="D370" t="str">
            <v>Región de Antofagasta</v>
          </cell>
          <cell r="E370" t="str">
            <v>Cromatógrafos y Espectrómetros</v>
          </cell>
          <cell r="F370" t="str">
            <v>SISTEMA INTEGRADO DE CARACTERIZACIÓN DE PARTÍCULAS FBRM-PVM</v>
          </cell>
          <cell r="G370" t="str">
            <v>Mettler Toledo</v>
          </cell>
          <cell r="H370" t="str">
            <v>FBRM-G400 PVM-V819</v>
          </cell>
          <cell r="I370" t="str">
            <v>Teófilo Graber</v>
          </cell>
          <cell r="J370" t="str">
            <v>tgraber@uantof.cl</v>
          </cell>
        </row>
        <row r="371">
          <cell r="A371" t="str">
            <v>EQM120003</v>
          </cell>
          <cell r="B371" t="str">
            <v>FONDEQUIP</v>
          </cell>
          <cell r="C371" t="str">
            <v>UNIVERSIDAD DE CHILE</v>
          </cell>
          <cell r="D371" t="str">
            <v>Región Metropolitana</v>
          </cell>
          <cell r="E371" t="str">
            <v>Microscopios y Difractómetros</v>
          </cell>
          <cell r="F371" t="str">
            <v>MICROSCOPIO CONFOCAL ESPECTRAL</v>
          </cell>
          <cell r="G371" t="str">
            <v>Zeiss</v>
          </cell>
          <cell r="H371" t="str">
            <v>LSM710</v>
          </cell>
          <cell r="I371" t="str">
            <v>Christian Gonzalez</v>
          </cell>
          <cell r="J371" t="str">
            <v>chrgonza@uchile.cl</v>
          </cell>
        </row>
        <row r="372">
          <cell r="A372">
            <v>365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xany Barahona Ligueno" refreshedDate="45362.730207291665" createdVersion="6" refreshedVersion="6" minRefreshableVersion="3" recordCount="444">
  <cacheSource type="worksheet">
    <worksheetSource ref="A2:U446" sheet="Listado Equipos Financiados"/>
  </cacheSource>
  <cacheFields count="21">
    <cacheField name="FUENTE DE FINANCIAMIENTO" numFmtId="0">
      <sharedItems containsBlank="1" count="2">
        <s v="FONDEQUIP"/>
        <m/>
      </sharedItems>
    </cacheField>
    <cacheField name="CONC." numFmtId="0">
      <sharedItems count="16">
        <s v="I Conc."/>
        <s v="II Conc."/>
        <s v="III Conc."/>
        <s v="IV Conc."/>
        <s v="V Conc."/>
        <s v="VI Conc."/>
        <s v="VII Conc."/>
        <s v="VIII Conc."/>
        <s v="IX Conc."/>
        <s v="I Conc. Mayor"/>
        <s v="X Conc."/>
        <s v="II Conc. Mayor"/>
        <s v="XI Conc."/>
        <s v="III Conc. Mayor"/>
        <s v="XII Conc."/>
        <s v="IV Conc. Mayor"/>
      </sharedItems>
    </cacheField>
    <cacheField name="AÑO CONC." numFmtId="0">
      <sharedItems containsSemiMixedTypes="0" containsString="0" containsNumber="1" containsInteger="1" minValue="2012" maxValue="2023" count="12">
        <n v="2012"/>
        <n v="2013"/>
        <n v="2014"/>
        <n v="2015"/>
        <n v="2016"/>
        <n v="2017"/>
        <n v="2018"/>
        <n v="2019"/>
        <n v="2020"/>
        <n v="2021"/>
        <n v="2022"/>
        <n v="2023"/>
      </sharedItems>
    </cacheField>
    <cacheField name="INSTITUCIÓN" numFmtId="0">
      <sharedItems count="48">
        <s v="UNIVERSIDAD DE CHILE"/>
        <s v="UNIVERSIDAD DE ANTOFAGASTA"/>
        <s v="UNIVERSIDAD DE TALCA"/>
        <s v="PONTIFICIA UNIVERSIDAD CATÓLICA DE CHILE"/>
        <s v="UNIVERSIDAD DE VALPARAÍSO"/>
        <s v="UNIVERSIDAD AUSTRAL DE CHILE"/>
        <s v="UNIVERSIDAD DE SANTIAGO DE CHILE"/>
        <s v="UNIVERSIDAD DE CONCEPCIÓN"/>
        <s v="PONTIFICIA UNIVERSIDAD CATOLICA DE VALPARAISO"/>
        <s v="UNIVERSIDAD DE LA FRONTERA"/>
        <s v="UNIVERSIDAD TÉCNICA FEDERICO SANTA MARÍA"/>
        <s v="UNIVERSIDAD ANDRÉS BELLO"/>
        <s v="UNIVERSIDAD DE ATACAMA"/>
        <s v="UNIVERSIDAD CATÓLICA DEL NORTE"/>
        <s v="UNIVERSIDAD DEL BIO-BIO"/>
        <s v="UNIVERSIDAD DEL DESARROLLO"/>
        <s v="UNIVERSIDAD DE PLAYA ANCHA DE CIENCIAS DE LA EDUCACION"/>
        <s v="UNIVERSIDAD CATÓLICA DE TEMUCO"/>
        <s v="UNIVERSIDAD DE LOS LAGOS"/>
        <s v="UNIVERSIDAD DE AYSÉN"/>
        <s v="UNIVERSIDAD ARTURO PRAT"/>
        <s v="UNIVERSIDAD TECNOLOGICA METROPOLITANA"/>
        <s v="UNIVERSIDAD MAYOR"/>
        <s v="UNIVERSIDAD DE MAGALLANES"/>
        <s v="UNIVERSIDAD CATÓLICA DEL MAULE"/>
        <s v="INSTITUTO DE ECOLOGÍA Y BIODIVERSIDAD"/>
        <s v="INSTITUTO DE INVESTIGACIONES AGROPECUARIAS"/>
        <s v="UNIVERSIDAD CENTRAL DE CHILE"/>
        <s v="FUNDACIÓN CIENCIA &amp; VIDA"/>
        <s v="CORPORACION INSTITUTO MILENIO DE OCEANOGRAFIA"/>
        <s v="CORPORACIÓN CENTRO DE ESTUDIOS AVANZADOS EN ZONAS ÁRIDAS (CEAZA)"/>
        <s v="INSTITUTO ANTARTICO CHILENO"/>
        <s v="UNIVERSIDAD DE LA SERENA"/>
        <s v="UNIVERSIDAD DE TARAPACA"/>
        <s v="UNIVERSIDAD DE LOS ANDES"/>
        <s v="UNIVERSIDAD SAN SEBASTIAN"/>
        <s v="CENTRO DE INVESTIGACION EN ECOSISTEMAS DE LA PATAGONIA"/>
        <s v="UNIVERSIDAD ADOLFO IBANEZ"/>
        <s v="UNIVERSIDAD DE O'HIGGINS"/>
        <s v="UNIVERSIDAD CATOLICA DEL NORTE"/>
        <s v="UNIVERSIDAD ANDRES BELLO"/>
        <s v="PONTIFICIA UNIVERSIDAD CATOLICA DE CHILE"/>
        <s v="UNIVERSIDAD DE CONCEPCION"/>
        <s v="UNIVERSIDAD CATOLICA DE TEMUCO"/>
        <s v="UNIVERSIDAD DE AYSEN"/>
        <s v="UNIVERSIDAD TECNICA FEDERICO SANTA MARIA"/>
        <s v="COMISION CHILENA DE ENERGIA NUCLEAR"/>
        <s v="UNIVERSIDAD DE VALPARAISO"/>
      </sharedItems>
    </cacheField>
    <cacheField name="FACULTAD/ UNIDAD ACADÉMICA" numFmtId="0">
      <sharedItems count="117">
        <s v="Facultad de Ciencias"/>
        <s v="Facultad de Ingeniería"/>
        <s v="Instituto de Química de Recursos Naturales (IQRN)"/>
        <s v="Facultad de Quimica y de Farmacia"/>
        <s v="Facultad de Ciencias Sociales"/>
        <s v="Facultad de Medicina"/>
        <s v="Facultad de Ciencias Forestales y Recursos Naturales"/>
        <s v="Facultad de Ciencia"/>
        <s v="Facultad de Ciencias Forestales"/>
        <s v="Facultad de Química y Biología"/>
        <s v="Facultad de Ciencias Químicas"/>
        <s v="Facultad de Ciencias Físicas y Matemáticas"/>
        <s v="Facultad de Ciencias Naturales y Oceanográficas"/>
        <s v="Facultad de Ciencias Veterinarias"/>
        <s v="Facultad de Ciencias Químicas y Farmacéuticas"/>
        <s v="Facultad de Ciencias Veterinarias y Pecuarias"/>
        <s v="Facultad de Ciencias de la Salud"/>
        <s v="Facultad de Ciencias Biológicas"/>
        <s v="Instituto de Nutrición y Tecnología de los Alimentos (INTA)"/>
        <s v="Facultad de Ingeniería y Ciencias"/>
        <s v="Núcleo Científico Tecnológico en Biorecursos (BIOREN-UFRO)"/>
        <s v="Facultad de Ciencias Agronómicas"/>
        <s v="Facultad de Ciencias Agrarias"/>
        <s v="Núcleo Biotecnología Curauma (NBC)"/>
        <s v="Facultad de Ciencias Básicas"/>
        <s v="Facultad de Física "/>
        <s v="Departamento de Química"/>
        <s v="Facultad de Odontología"/>
        <s v="Facultad de Ciencias Exactas"/>
        <s v="Facultad de Psicología"/>
        <s v="Departamento de Electrónica"/>
        <s v="Facultad de Ciencias Agrarias y Alimentarias"/>
        <s v="Facultad de Farmacia"/>
        <s v="Departamento de Física"/>
        <s v="Facultad de Ciencias Agronómicas y de los Alimentos"/>
        <s v="Centro de Biotecnología"/>
        <s v="Departamento de Ingeniería Metalúrgica y Materiales"/>
        <s v="Vicerrectoría de Investigación y Desarrollo"/>
        <s v="Vicerrectoría de Investigación"/>
        <s v="Facultad de Ciencias de la Ingeniería"/>
        <s v="Facultad de Ciencias del Mar"/>
        <s v="Facultad de Ingeniería Agrícola"/>
        <s v="Facultad de Gobierno"/>
        <s v="Facultad de Medicina Clínica Alemana"/>
        <s v="Facultad de Física, Química e Ingeniería"/>
        <s v="Facultad de Filosofía y Educación"/>
        <s v="Facultad de Ciencias Agropecuarias y Forestales"/>
        <s v="Facultad de Ciencias Forestales y de la Conservación de la Naturaleza"/>
        <s v="Facultad de Ciencias Naturales y Exactas"/>
        <s v="Campus Patagonia"/>
        <s v="Centro de Investigación y Desarrollo en Recursos y Ambientes Costeros, i-mar."/>
        <s v="Facultad de Ciencias del Mar y Recursos Biológicos"/>
        <s v="Facultad de Ciencias de la Actividad Física y del Deporte"/>
        <s v="Facultad de Agronomía e Ingeniería Forestal"/>
        <s v="Centro de Estudios en Ciencia y Tecnología de los Alimentos (CECTA)"/>
        <s v="Dirección de Investigación"/>
        <s v="Departamento de Ciencias Naturales y Tecnología"/>
        <s v="Centro de Investigación en Tecnologías de la Construcción (CITEC)"/>
        <s v="Vicerrectoría de Investigación, Desarrollo y Creación Artística"/>
        <s v="Facultad de Ciencias del Mar y de Recursos Naturales"/>
        <s v="Departamento de Ingeniería Mecánica"/>
        <s v="Facultad de Ciencias del Mar y Geografia"/>
        <s v="Facultad de Educación"/>
        <s v="Facultad de Tecnología"/>
        <s v="Facultad de Recursos Naturales Renovables"/>
        <s v="Departamento de Ciencias Básicas"/>
        <s v="Departamento de Obras Civiles"/>
        <s v="Programa Institucional de Fomento a la I+D+I"/>
        <s v="Facultad de Ciencias Médicas"/>
        <s v="Centro de Biología Integrativa"/>
        <s v="Centro para el Desarrollo de la Nanociencia y Nanotecnología (CEDENNA)"/>
        <s v="Comité de Investigación"/>
        <s v="Centro de Investigacion de Estudios Avanzados del Maule"/>
        <s v=""/>
        <s v="Departamento de Electricidad"/>
        <s v="Centro Regional Quilamapu"/>
        <s v="Centro de Excelencia en Estudios Morfológicos y Quirúrgicos (CEMYQ)"/>
        <s v="Departamento de Ciencias de la Actividad Fisica"/>
        <s v="Hospital Clinico Jose Joaquin Aguirre"/>
        <s v="Facultad de Ciencias Ambientales"/>
        <s v="Facultades de Ingenieria, Medicina y Ciencias Biológicas"/>
        <s v="Campus Viña del Mar"/>
        <s v="Facultad de Ciencias Agrarias y Forestales"/>
        <s v="Centro de Genomica y Bioinformatica"/>
        <s v="Facultad de Arquitectura, Construccion y Diseño"/>
        <s v="Facultad de Quimica y Biologia"/>
        <s v="Departamento Cientifico"/>
        <s v="Direccion de Investigacion"/>
        <s v="Facultad de Ciencias Sociales, Administrativas y Economicas"/>
        <s v="Facultad de Ingenieria"/>
        <s v="Faculta de Oodontologia"/>
        <s v="Facultad de Ciencias Biologicas"/>
        <s v="Nucleo Cientifico Tecnologico en Biorecursos"/>
        <s v="Facultad de Medicina y Biociencias"/>
        <s v="Facultad de Ciencias Quimicas"/>
        <s v="Departamento de Electronica"/>
        <s v="Facultad de Ingenieria y Ciencias Geologicas"/>
        <s v="Facultad de Ingenieria y Ciencias"/>
        <s v="Departamento de Industrias"/>
        <s v="Centro del Patrimonio Cultural UC"/>
        <s v="Instituto de Geologia Economica Aplicada"/>
        <s v="Vicerrectoría de Investigación y Postgrado"/>
        <s v="Instituto de Ciencias de la Ingenieria"/>
        <s v="Facultad de Humanidades"/>
        <s v="Vicerrectoría de Investigación y Desarrollo Tecnológico"/>
        <s v="Facultad de Ciencias Fisicas y Matematicas"/>
        <s v="Centro de Bioinformativa y Biologia Integrativa"/>
        <s v="Centro de Biotecnologia"/>
        <s v="Facultad de Medicina y Ciencia"/>
        <s v="Facultad de Recursos Naturales"/>
        <s v="Facultad de Ciencias Quimicas y Farmaceutica"/>
        <s v="Departamento de Ciencias de la Salud"/>
        <s v="Departamento de Ingeniería Mecanica"/>
        <s v="Departamento de Investigacion y Desarrollo"/>
        <s v="Nucleo de Desarrollo Cientifico y Tecnologico"/>
        <s v="Facultad de Medicina Clinica Alemana"/>
        <s v="Vicerrectoria de Investigacion Desarrollo y Creacion Artistica"/>
      </sharedItems>
    </cacheField>
    <cacheField name="DEPARTAMENTO / OTRO" numFmtId="0">
      <sharedItems containsBlank="1" count="189">
        <s v="Departamento de Biología"/>
        <s v="Departamento de Ingeniería Química y Procesos de Minerales"/>
        <s v=""/>
        <s v="Escuela de Psicología"/>
        <s v="Centro Interdisciplinario de Neurociencia de Valparaíso (CINV)"/>
        <s v="Centro de Estudios Moleculares de la Célula"/>
        <s v="Instituto de Silvicultura"/>
        <s v="Departamento de Física"/>
        <s v="Instituto de Bioquímica y Microbiología"/>
        <s v="Departamento de Ingeniería Estructural y Geotécnica"/>
        <s v="Departamento de Silvicultura"/>
        <s v="Departamento de Ciencias del Ambiente"/>
        <s v="Instituto de Química"/>
        <s v="Departamento de Fisico-Química"/>
        <s v="Departamento de Geología"/>
        <s v="Departamento de Ingeniería Eléctrica"/>
        <s v="Departamento de Oceanografía"/>
        <s v="Departamento de Ciencias Pecuarias"/>
        <s v="Departamento de Bioquímica y Biología Molecular"/>
        <s v="Departamento de Nutrición"/>
        <s v="Instituto de Ciencia Animal"/>
        <s v="Departamento Biomédico"/>
        <s v="Departamento de Farmacología"/>
        <s v="Departamento de Genética Molecular y Microbiología"/>
        <s v="Departamento de Ingeniería Química"/>
        <s v="Departamento de Ingeniería Química y Bioprocesos"/>
        <s v="Instituto de Ciencias Biomédicas (ICBM)"/>
        <s v="Departamento de Química y Bioquímica"/>
        <s v="Departamento de Fisiopatología"/>
        <s v="Departamento de Ecología"/>
        <s v="Departamento de Ingeniería Civil"/>
        <s v="Departamento de PatologÍa"/>
        <s v="Departamento de Química"/>
        <s v="Departamento de Ingeniería Mecánica"/>
        <s v="Centro de Astroingenieria"/>
        <s v="Departamento de Química Física"/>
        <s v="Departamento de Ciencias Químicas"/>
        <s v="Departamento de Enfermedades Infecciosas e Inmunología Pediátrica"/>
        <s v="Departamento de Ingeniería de Materiales"/>
        <s v="Departamento de Química Inorgánica y Analítica"/>
        <s v="Escuela de Ingeniería Bioquímica"/>
        <s v="Departamento de Ingeniería en Metalurgia"/>
        <s v="Departamento de Agroindustria y Enología"/>
        <s v="Instituto de Ciencias Ambientales y Evolutivas"/>
        <s v="Instituto de Ingeniería Agraria y Suelos"/>
        <s v="Departamento de Ingeniería en Maderas"/>
        <s v="Instituto de Farmacología y Morfofisiología"/>
        <s v="Departamento de Producción Agrícola"/>
        <s v="Departamento de Ingeniería Química, Biotecnología y Materiales"/>
        <s v="Departamento de Oceanografía Instituto Milenio de Oceanografía (IMO)"/>
        <s v="Programa Disciplinario de Inmunología"/>
        <s v="Departamento de Polímeros"/>
        <s v="Departamento de Ciencias Farmacéuticas"/>
        <s v="Departamento de Química de los Materiales"/>
        <s v="Escuela de Agronomía"/>
        <s v="Departamento de Ciencias Básicas"/>
        <s v="Departamento de Ciencias Biomédicas"/>
        <s v="Departamento de Astronomía"/>
        <s v="Departamento de Fisiología"/>
        <s v="Departamento de Química Farmacológica y Toxicológica"/>
        <s v="Instituto de Fisiología"/>
        <s v="Departamento de Geofísica"/>
        <s v="Departamento de Biología Celular"/>
        <s v="Instituto de Física"/>
        <s v="Centro de Investigación Avanzada en Educación (CIAE)"/>
        <s v="Departamento Bioquímica Clínica e Inmunohematología"/>
        <s v="Departamento de Odontología Conservadora"/>
        <s v="Dirección de Transferencia y Desarrollo"/>
        <s v="Departamento de Química Inorgánica"/>
        <s v="Instituto de Bosques y Sociedad"/>
        <s v="Departamento de Endocrinología"/>
        <s v="Departamento de Farmacia"/>
        <s v="Departamento de Radiologia"/>
        <s v="Departamento de Ciencia Animal"/>
        <s v="Departamento de Pediatría y Cirugía Infantil (Campus Oriente)"/>
        <s v="Instituto de Obras Civiles"/>
        <s v="Centro de Investigación y Desarrollo Tecnológico en Algas (CIDTA)"/>
        <s v="Departamento de Microbiología"/>
        <s v="Departamento de Agroindustrias"/>
        <s v="Departamento de Tecnología Médica"/>
        <s v="Departamento de Recursos Hídricos"/>
        <s v="Departamento de Biología Marina"/>
        <s v="Centro de Investigación en Nanotecnología y Materiales Avanzados (CIEN-UC)"/>
        <s v="Centro de Biotecnología Vegetal"/>
        <s v="Instituto de Ciencias de la Tierra"/>
        <s v="Instituto de Acústica"/>
        <s v="Instituto de Literatura y Ciencias del Lenguaje"/>
        <s v="Dirección de Tecnologías de Información (DTI)"/>
        <s v="Instituto de Materiales y Procesos Termomecánicos"/>
        <s v="Centro de Modelamiento Matemático (CMM)"/>
        <s v="Departamento de Ciencias Químicas y Recursos Naturales"/>
        <s v="Departamento de Ciencias Agronómicas y Recursos Naturales"/>
        <s v="Centro de Bioinformática y Simulación Molecular (CBSM)"/>
        <s v="Departamento de Alimentos y Nutrición"/>
        <s v="Departamento de Silvicultura y Conservación de la Naturaleza"/>
        <s v="Departamento de Ingeniería Mecánica y Metalúrgica"/>
        <s v="Departamento de Análisis Instrumental"/>
        <s v="Departamento de Ingeniería en Obras Civiles"/>
        <s v="Escuela de Educación Física"/>
        <s v="Departamento de Geologia y Obras Civiles"/>
        <s v="Instituto de Neurociencias"/>
        <s v="Departamento de Ciencias y Tecnología Farmacéuticas"/>
        <s v="Centro de Estudios Regionales"/>
        <s v="Instituto de Ciencias Naturales Alexander von Humboldt"/>
        <s v="Departamento Discipinario de Deportes y Recreación"/>
        <s v="Departamento de Ecosistemas y Medio Ambiente"/>
        <s v="Centro Avanzado de Tecnología para la Minería (AMTC)"/>
        <s v="Instituto de Ciencias Navales y Marítimas"/>
        <s v="Laboratorio de Quimica de los Recursos Naturales"/>
        <s v="Nutrición Básica"/>
        <s v="Unidad de Microscopia Electrónica"/>
        <s v="Departamento de Química Farmacológica y Toxicológica"/>
        <s v="Escuela de Biología Marina"/>
        <s v="Centro de Investigación Oceanográfica en el Pacífico Sur Oriental (COPAS)"/>
        <s v="Escuela de Ciencias del Mar"/>
        <s v="Departamento de Currículum e Instrucción"/>
        <s v="Centro Interdisciplinario de Estudios del Sistema Nervioso (CISNe)"/>
        <s v="Instituto de Informática"/>
        <s v="Instituto de Ciencias Marinas y Limnológicas"/>
        <s v="Núcleo de Investigación en Riesgos Naturales y Antropogénicos en Chile (RiNA)"/>
        <s v="Departamento de Mecánica"/>
        <s v="Departamento de Ingeniería Hidráulica y Ambiental"/>
        <s v="Departamento de Química Analítica e Inorgánica"/>
        <s v="Departamento de Bromatologia, Nutricion y Dietetica"/>
        <s v="Escuela de Ingeniería Eléctrica"/>
        <s v="Escuela de Medicina Centro de Investigación Biomédica y Aplicada"/>
        <s v="Centro de Ciencia del Clima y la Resiliencia (CR)2"/>
        <s v="Departamento de Ciencia y Tecnología de los Alimentos"/>
        <s v="Instituto de Ciencias e Innovación en Medicina (ICIM)"/>
        <s v="Centro de Mejoramiento Genético y Fenómica Vegetal"/>
        <s v="Centro de Biotecnología Acuícola"/>
        <s v="Austral-omics"/>
        <s v="Instituto de Química y Bioquímica"/>
        <s v="Departamento de Bioquimica Clinica e Inmunohematologia"/>
        <s v="Departamento de Química Orgánica y Fisicoquímica"/>
        <s v="Ingenieria Civil Industrial"/>
        <s v="Departamento de Ciencias y Recursos Naturales"/>
        <s v="Departamento de Ingenieria Metalurgica"/>
        <s v="Departamento de Neurologia y Neurocirugia"/>
        <s v="Departamento de Botánica"/>
        <s v="Instituto de Ingenieria Biologica y Medica"/>
        <s v="Departamento de Psicología"/>
        <s v="Departamento de Metalurgia"/>
        <s v="Escuela de Ciencias y Tecnologias en Recursos Agropecuarios y Acuicolas"/>
        <s v="Departamento de Ingenieria Electrica y Electronica"/>
        <s v="Departamento de Ciencias de la Construccion"/>
        <m/>
        <s v="Departamento de Antropologia"/>
        <s v="Centro de Desarrollo Energetico Antofagasta"/>
        <s v="Escuela de Nutricion y Dietetica"/>
        <s v="Instituto de Ciencias Biomedicas"/>
        <s v="Departamento de Analisis Instrumental"/>
        <s v="Departamento de Ingenieria Mecanica"/>
        <s v="Carrera de Fonoaudiologia"/>
        <s v="Departamento de Odontologia Integral de Adultos"/>
        <s v="Departamento de Genetica Molecular y Microbiologia"/>
        <s v="Centro de Interaccion Suelo-Planta y Biotecnologia de Recursos Naturales"/>
        <s v="Departamento de Polimeros"/>
        <s v="Departamento de Ciencias Farmaceuticas"/>
        <s v="Departamento de Ciencias Biomedicas"/>
        <s v="Escuela de Ingenieria Electrica"/>
        <s v="Departamento de Ciencias Geologicas"/>
        <s v="Servicio de Microscopia Electronica"/>
        <s v="Departamento de Ingenieria Industrial"/>
        <s v="Escuela de Ingenieria"/>
        <s v="Departamento de Ciencias Basicas"/>
        <s v="Escuela de Psicologia"/>
        <s v="Departamento de Quimica"/>
        <s v="Departamento de Ingenieria Civil"/>
        <s v="Departamento de Quimica-Fisica"/>
        <s v="Departamento de Geofisica"/>
        <s v="Departamento de Geologia"/>
        <s v="Departamento de Ciencias Basicas Biomedicas y Microbiologia"/>
        <s v="Departamento de Fisica"/>
        <s v="Laboratorio Magnetismo"/>
        <s v="Departamento de Ciencias Forestales"/>
        <s v="Departamento de Ciencias de la Computacion"/>
        <s v="Escuela de Agronomia"/>
        <s v="Departamento de Quimica Inorganica y Analitica"/>
        <s v="Departamento de Nutricion, Diabetes y Metabolismo"/>
        <s v="Departamento de Quimica Farmacologica y Toxicologica"/>
        <s v="Centro de Neurociencias"/>
        <s v="Departamento de Ingenieria Quimica y Bioprocesos"/>
        <s v="Departamento de Ciencias Fisiologicas"/>
        <s v="Instituto de Ciencias e Innovacion En Medicina"/>
        <s v="Departamento de Bioquimica Clinica e Inmunologia"/>
        <s v=" Austral-Omics"/>
        <s v="Departamento de Ingenieria Electrica"/>
        <s v="Departamento de Ingeniería y Gestión de la Construcción" u="1"/>
      </sharedItems>
    </cacheField>
    <cacheField name="FOLIO" numFmtId="0">
      <sharedItems count="445">
        <s v="EQM120003"/>
        <s v="EQM120005"/>
        <s v="EQM120008"/>
        <s v="EQM120021"/>
        <s v="EQM120026"/>
        <s v="EQM120027"/>
        <s v="EQM120031"/>
        <s v="EQM120032"/>
        <s v="EQM120039"/>
        <s v="EQM120045"/>
        <s v="EQM120059"/>
        <s v="EQM120061"/>
        <s v="EQM120063"/>
        <s v="EQM120064"/>
        <s v="EQM120065"/>
        <s v="EQM120095"/>
        <s v="EQM120096"/>
        <s v="EQM120098"/>
        <s v="EQM120099"/>
        <s v="EQM120104"/>
        <s v="EQM120111"/>
        <s v="EQM120113"/>
        <s v="EQM120114"/>
        <s v="EQM120121"/>
        <s v="EQM120127"/>
        <s v="EQM120131"/>
        <s v="EQM120137"/>
        <s v="EQM120141"/>
        <s v="EQM120148"/>
        <s v="EQM120150"/>
        <s v="EQM120152"/>
        <s v="EQM120153"/>
        <s v="EQM120155"/>
        <s v="EQM120156"/>
        <s v="EQM120163"/>
        <s v="EQM120164"/>
        <s v="EQM120169"/>
        <s v="EQM120174"/>
        <s v="EQM120177"/>
        <s v="EQM120186"/>
        <s v="EQM120188"/>
        <s v="EQM120191"/>
        <s v="EQM120197"/>
        <s v="EQM120198"/>
        <s v="EQM120202"/>
        <s v="EQM120205"/>
        <s v="EQM120208"/>
        <s v="EQM130014"/>
        <s v="EQM130021"/>
        <s v="EQM130026"/>
        <s v="EQM130027"/>
        <s v="EQM130028"/>
        <s v="EQM130030"/>
        <s v="EQM130032"/>
        <s v="EQM130034"/>
        <s v="EQM130042"/>
        <s v="EQM130045"/>
        <s v="EQM130050"/>
        <s v="EQM130051"/>
        <s v="EQM130058"/>
        <s v="EQM130061"/>
        <s v="EQM130073"/>
        <s v="EQM130076"/>
        <s v="EQM130086"/>
        <s v="EQM130088"/>
        <s v="EQM130092"/>
        <s v="EQM130094"/>
        <s v="EQM130098"/>
        <s v="EQM130103"/>
        <s v="EQM130116"/>
        <s v="EQM130119"/>
        <s v="EQM130120"/>
        <s v="EQM130125"/>
        <s v="EQM130129"/>
        <s v="EQM130135"/>
        <s v="EQM130137"/>
        <s v="EQM130145"/>
        <s v="EQM130149"/>
        <s v="EQM130152"/>
        <s v="EQM130154"/>
        <s v="EQM130155"/>
        <s v="EQM130156"/>
        <s v="EQM130158"/>
        <s v="EQM130167"/>
        <s v="EQM130170"/>
        <s v="EQM130175"/>
        <s v="EQM130202"/>
        <s v="EQM130208"/>
        <s v="EQM130209"/>
        <s v="EQM130220"/>
        <s v="EQM130236"/>
        <s v="EQM130244"/>
        <s v="EQM130257"/>
        <s v="EQM130267"/>
        <s v="EQM140002"/>
        <s v="EQM140007"/>
        <s v="EQM140009"/>
        <s v="EQM140012"/>
        <s v="EQM140015"/>
        <s v="EQM140016"/>
        <s v="EQM140019"/>
        <s v="EQM140023"/>
        <s v="EQM140029"/>
        <s v="EQM140032"/>
        <s v="EQM140034"/>
        <s v="EQM140038"/>
        <s v="EQM140044"/>
        <s v="EQM140055"/>
        <s v="EQM140060"/>
        <s v="EQM140065"/>
        <s v="EQM140074"/>
        <s v="EQM140075"/>
        <s v="EQM140079"/>
        <s v="EQM140088"/>
        <s v="EQM140091"/>
        <s v="EQM140092"/>
        <s v="EQM140095"/>
        <s v="EQM140100"/>
        <s v="EQM140101"/>
        <s v="EQM140104"/>
        <s v="EQM140111"/>
        <s v="EQM140112"/>
        <s v="EQM140116"/>
        <s v="EQM140119"/>
        <s v="EQM140121"/>
        <s v="EQM140131"/>
        <s v="EQM140134"/>
        <s v="EQM140142"/>
        <s v="EQM140146"/>
        <s v="EQM140148"/>
        <s v="EQM140151"/>
        <s v="EQM140156"/>
        <s v="EQM140157"/>
        <s v="EQM140161"/>
        <s v="EQM140166"/>
        <s v="EQM140168"/>
        <s v="EQM140169"/>
        <s v="EQM140174"/>
        <s v="EQM150003"/>
        <s v="EQM150005"/>
        <s v="EQM150010"/>
        <s v="EQM150015"/>
        <s v="EQM150016"/>
        <s v="EQM150018"/>
        <s v="EQM150019"/>
        <s v="EQM150020"/>
        <s v="EQM150022"/>
        <s v="EQM150023"/>
        <s v="EQM150024"/>
        <s v="EQM150025"/>
        <s v="EQM150029"/>
        <s v="EQM150032"/>
        <s v="EQM150033"/>
        <s v="EQM150034"/>
        <s v="EQM150036"/>
        <s v="EQM150037"/>
        <s v="EQM150045"/>
        <s v="EQM150050"/>
        <s v="EQM150051"/>
        <s v="EQM150053"/>
        <s v="EQM150055"/>
        <s v="EQM150061"/>
        <s v="EQM150067"/>
        <s v="EQM150069"/>
        <s v="EQM150073"/>
        <s v="EQM150076"/>
        <s v="EQM150077"/>
        <s v="EQM150078"/>
        <s v="EQM150082"/>
        <s v="EQM150084"/>
        <s v="EQM150090"/>
        <s v="EQM150093"/>
        <s v="EQM150094"/>
        <s v="EQM150095"/>
        <s v="EQM150097"/>
        <s v="EQM150101"/>
        <s v="EQM150102"/>
        <s v="EQM150103"/>
        <s v="EQM150104"/>
        <s v="EQM150106"/>
        <s v="EQM150107"/>
        <s v="EQM150108"/>
        <s v="EQM150109"/>
        <s v="EQM150114"/>
        <s v="EQM150118"/>
        <s v="EQM150119"/>
        <s v="EQM150126"/>
        <s v="EQM150128"/>
        <s v="EQM150134"/>
        <s v="EQM150138"/>
        <s v="EQM150139"/>
        <s v="EQM160015"/>
        <s v="EQM160019"/>
        <s v="EQM160036"/>
        <s v="EQM160042"/>
        <s v="EQM160050"/>
        <s v="EQM160053"/>
        <s v="EQM160054"/>
        <s v="EQM160059"/>
        <s v="EQM160063"/>
        <s v="EQM160070"/>
        <s v="EQM160073"/>
        <s v="EQM160084"/>
        <s v="EQM160085"/>
        <s v="EQM160091"/>
        <s v="EQM160099"/>
        <s v="EQM160100"/>
        <s v="EQM160114"/>
        <s v="EQM160120"/>
        <s v="EQM160122"/>
        <s v="EQM160124"/>
        <s v="EQM160131"/>
        <s v="EQM160142"/>
        <s v="EQM160152"/>
        <s v="EQM160154"/>
        <s v="EQM160155"/>
        <s v="EQM160157"/>
        <s v="EQM160161"/>
        <s v="EQM160167"/>
        <s v="EQM160171"/>
        <s v="EQM160182"/>
        <s v="EQM170012"/>
        <s v="EQM170023"/>
        <s v="EQM170024"/>
        <s v="EQM170027"/>
        <s v="EQM170041"/>
        <s v="EQM170052"/>
        <s v="EQM170054"/>
        <s v="EQM170060"/>
        <s v="EQM170065"/>
        <s v="EQM170074"/>
        <s v="EQM170075"/>
        <s v="EQM170077"/>
        <s v="EQM170087"/>
        <s v="EQM170092"/>
        <s v="EQM170098"/>
        <s v="EQM170101"/>
        <s v="EQM170103"/>
        <s v="EQM170111"/>
        <s v="EQM170115"/>
        <s v="EQM170120"/>
        <s v="EQM170124"/>
        <s v="EQM170141"/>
        <s v="EQM170156"/>
        <s v="EQM170161"/>
        <s v="EQM170171"/>
        <s v="EQM170172"/>
        <s v="EQM170178"/>
        <s v="EQM170188"/>
        <s v="EQM170194"/>
        <s v="EQM170214"/>
        <s v="EQM170220"/>
        <s v="EQM180008"/>
        <s v="EQM180009"/>
        <s v="EQM180024"/>
        <s v="EQM180037"/>
        <s v="EQM180042"/>
        <s v="EQM180055"/>
        <s v="EQM180060"/>
        <s v="EQM180076"/>
        <s v="EQM180081"/>
        <s v="EQM180103"/>
        <s v="EQM180105"/>
        <s v="EQM180111"/>
        <s v="EQM180112"/>
        <s v="EQM180114"/>
        <s v="EQM180120"/>
        <s v="EQM180139"/>
        <s v="EQM180150"/>
        <s v="EQM180163"/>
        <s v="EQM180170"/>
        <s v="EQM180173"/>
        <s v="EQM180180"/>
        <s v="EQM180195"/>
        <s v="EQM180201"/>
        <s v="EQM180215"/>
        <s v="EQM180216"/>
        <s v="EQM180217"/>
        <s v="EQM180219"/>
        <s v="EQM180226"/>
        <s v="EQM180230"/>
        <s v="EQM190002"/>
        <s v="EQM190008"/>
        <s v="EQM190013"/>
        <s v="EQM190016"/>
        <s v="EQM190023"/>
        <s v="EQM190024"/>
        <s v="EQM190025"/>
        <s v="EQM190027"/>
        <s v="EQM190029"/>
        <s v="EQM190032"/>
        <s v="EQM190036"/>
        <s v="EQM190045"/>
        <s v="EQM190057"/>
        <s v="EQM190064"/>
        <s v="EQM190066"/>
        <s v="EQM190070"/>
        <s v="EQM190087"/>
        <s v="EQM190088"/>
        <s v="EQM190104"/>
        <s v="EQM190110"/>
        <s v="EQM190120"/>
        <s v="EQM190124"/>
        <s v="EQM190130"/>
        <s v="EQM190136"/>
        <s v="EQM190142"/>
        <s v="EQM190153"/>
        <s v="EQM190177"/>
        <s v="EQM190179"/>
        <s v="EQM200016"/>
        <s v="EQM200039"/>
        <s v="EQM200049"/>
        <s v="EQM200056"/>
        <s v="EQM200058"/>
        <s v="EQM200085"/>
        <s v="EQM200088"/>
        <s v="EQM200098"/>
        <s v="EQM200122"/>
        <s v="EQM200125"/>
        <s v="EQM200138"/>
        <s v="EQM200182"/>
        <s v="EQM200183"/>
        <s v="EQM200198"/>
        <s v="EQM200202"/>
        <s v="EQM200205"/>
        <s v="EQM200216"/>
        <s v="EQM200228"/>
        <s v="EQM200234"/>
        <s v="EQM200239"/>
        <s v="EQM200241"/>
        <s v="EQM200259"/>
        <s v="EQM200266"/>
        <s v="EQY200021"/>
        <s v="EQY200027"/>
        <s v="EQY200033"/>
        <s v="EQM210006"/>
        <s v="EQM210016"/>
        <s v="EQM210020"/>
        <s v="EQM210029"/>
        <s v="EQM210033"/>
        <s v="EQM210056"/>
        <s v="EQM210070"/>
        <s v="EQM210073"/>
        <s v="EQM210074"/>
        <s v="EQM210078"/>
        <s v="EQM210088"/>
        <s v="EQM210094"/>
        <s v="EQM210101"/>
        <s v="EQM210105"/>
        <s v="EQM210117"/>
        <s v="EQM210122"/>
        <s v="EQM210128"/>
        <s v="EQM210133"/>
        <s v="EQM210136"/>
        <s v="EQM210139"/>
        <s v="EQM210141"/>
        <s v="EQM210168"/>
        <s v="EQM210172"/>
        <s v="EQM210178"/>
        <s v="EQM210185"/>
        <s v="EQM210203"/>
        <s v="EQM210207"/>
        <s v="EQM210208"/>
        <s v="EQM210225"/>
        <s v="EQM210230"/>
        <s v="EQY210001"/>
        <s v="EQY210003"/>
        <s v="EQY210015"/>
        <s v="EQM220007"/>
        <s v="EQM220014"/>
        <s v="EQM220018"/>
        <s v="EQM220019"/>
        <s v="EQM220027"/>
        <s v="EQM220028"/>
        <s v="EQM220031"/>
        <s v="EQM220041"/>
        <s v="EQM220055"/>
        <s v="EQM220056"/>
        <s v="EQM220060"/>
        <s v="EQM220061"/>
        <s v="EQM220062"/>
        <s v="EQM220063"/>
        <s v="EQM220072"/>
        <s v="EQM220083"/>
        <s v="EQM220096"/>
        <s v="EQM220100"/>
        <s v="EQM220103"/>
        <s v="EQM220109"/>
        <s v="EQM220113"/>
        <s v="EQM220115"/>
        <s v="EQM220117"/>
        <s v="EQM220131"/>
        <s v="EQM220137"/>
        <s v="EQM220152"/>
        <s v="EQM220161"/>
        <s v="EQM220164"/>
        <s v="EQM220166"/>
        <s v="EQM220177"/>
        <s v="EQY220001"/>
        <s v="EQY220014"/>
        <s v="EQY220018"/>
        <s v="EQY220026"/>
        <s v="EQM230002"/>
        <s v="EQM230003"/>
        <s v="EQM230010"/>
        <s v="EQM230017"/>
        <s v="EQM230020"/>
        <s v="EQM230027"/>
        <s v="EQM230028"/>
        <s v="EQM230037"/>
        <s v="EQM230041"/>
        <s v="EQM230048"/>
        <s v="EQM230050"/>
        <s v="EQM230054"/>
        <s v="EQM230060"/>
        <s v="EQM230061"/>
        <s v="EQM230067"/>
        <s v="EQM230079"/>
        <s v="EQM230094"/>
        <s v="EQM230096"/>
        <s v="EQM230104"/>
        <s v="EQM230105"/>
        <s v="EQM230106"/>
        <s v="EQM230107"/>
        <s v="EQM230118"/>
        <s v="EQM230130"/>
        <s v="EQM230134"/>
        <s v="EQM230139"/>
        <s v="EQM230146"/>
        <s v="EQM230151"/>
        <s v="EQM230154"/>
        <s v="EQM230155"/>
        <s v="EQM230160"/>
        <s v="EQM230165"/>
        <s v="EQM230173"/>
        <s v="EQM230177"/>
        <s v="EQM230181"/>
        <s v="EQY230005"/>
        <s v="EQY230010"/>
        <s v="EQY230018"/>
        <s v="EQY230019"/>
        <s v="EQY230021"/>
        <s v="EQY230023"/>
        <s v="EQY230027"/>
        <s v="EQM190162" u="1"/>
      </sharedItems>
    </cacheField>
    <cacheField name="COORDINADOR(A) O ACTUAL RESPONSABLE DEL EQUIPAMIENTO" numFmtId="0">
      <sharedItems containsBlank="1"/>
    </cacheField>
    <cacheField name="TÍTULO DEL PROYECTO" numFmtId="0">
      <sharedItems longText="1"/>
    </cacheField>
    <cacheField name="NOMBRE EQUIPAMIENTO" numFmtId="0">
      <sharedItems containsBlank="1" count="432">
        <s v="MICROSCOPIO CONFOCAL ESPECTRAL"/>
        <s v="SISTEMA INTEGRADO DE CARACTERIZACIÓN DE PARTÍCULAS FBRM-PVM"/>
        <s v="CROMATOGRAFO DE GASES CON DETECTOR DE MASAS GC-MS"/>
        <s v="ESPECTÓMETRO RMN 200MHZ"/>
        <s v="SISTEMA DE CAPTURA DE MOVIMIENTO PRIME 41 - 36 CÁMARAS"/>
        <s v="ELECTROENCEFALÓGRAFO DE ALTA DENSIDAD"/>
        <s v="MICROSCOPIO DE BIOLUMINISCENCIA"/>
        <s v="SEAHORSE XF EXTRACELLULAR FLUX ANALYZERS"/>
        <s v="TORRE DE FLUJO EDDY FLUX TOWER EFT"/>
        <s v="SISTEMA DE DEPOSICIÓN DE CAPAS ATÓMICAS"/>
        <s v="CITÓMETRO DE FLUJO CELL SORTER"/>
        <s v="COLUMNA RESONANTE CON CORTE TORSIONAL INTEGRADO"/>
        <s v="SISTEMA DE POLARIZACIÓN DE FLUORESCENCIA OLIS RWIN RSM 1000 MODELO 2160"/>
        <s v="ANALIZADOR DE GASES INFRAROJO IRGA"/>
        <s v="CROMATÓGRAFO LÍQUIDO ACOPLADO A ESPECTROMETRO DE MASAS UHPLC-LCMS"/>
        <s v="DIFRACTÓMETRO DE RAYOS-X DE MONOCRISTAL"/>
        <s v="CROMATOGRAFO DE DE GASES ACOPLADO A MASAS"/>
        <s v="ESPECTROMETRO DE MASAS CON PLASMA ACOPLADO POR INDUCCIÓN DE TIPO CUADRUPOLO"/>
        <s v="EQUIPO EEG-FMRI"/>
        <s v="ANALIZADOR DE N2O Y SUS ISOTOPOS PARA EL MONTAJE EN SISTEMA DE MEDICIÓN CONTINUOS Y DISCRETOS"/>
        <s v="PROGRAMMABLE POWER SUPPLY  45KVA SYSTEM 1/3 PHASE DUAL RANGE GPIB"/>
        <s v="LECTOR DE MICROARREGLOS"/>
        <s v="MICROSCOPIO CONFOCAL"/>
        <s v="UPLC-MS_NUTRICION"/>
        <s v="ILLUMINA MISEQ"/>
        <s v="CONTADOR GAMMA 2470 WIZARD2"/>
        <s v="SEPARADOR DE CÉLULAS ACTIVADOS POR FLUORESCENCIA"/>
        <s v="MINICARGADOR FRONTAL HIDROSTÁTICO DE GIRO DESLIZANTE"/>
        <s v="ULTRACENTRÍFUGA PREPARATIVA"/>
        <s v="AUTOCLAVE"/>
        <s v="HISCANSQ"/>
        <s v="MALVERN ZETASISER NANO ZS"/>
        <s v="CITOMETRO DE FLUJO"/>
        <s v="HPLC MS  EXACTIVE PLUS / ULTIMATE 3000 CUATERNARIA  RSLC"/>
        <s v="ARRAYSCAN VTI HCS READER"/>
        <s v="HPLC-HG/CV-AFS FLUORESENCIA ATÓMICA"/>
        <s v="I BOX EXPLORER  PARA MACRO Y MICRO FOTODUCUMENTACIÓN IN VIVO"/>
        <s v="ESPECTRÓMETRO DE MASAS PARA ISÓTOPES ESTABLES EN GASES LIVIANOS"/>
        <s v="ULTRACENTRIFUGA PREPARATIVA"/>
        <s v="UPLC-MS "/>
        <s v="CROMATÓGRAFO LÍQUIDO CON DETECTOR DE MASAS"/>
        <s v="ITS ELECTRICAL RESISTANCE AND CAPACITANCE PACKAGE"/>
        <s v="SISTEMA DE ENSAYOS PSEUDODINÁMICOS"/>
        <s v="PLANTA PILOTO DE HIDRÓLISIS TÉRMICA CON EXPLOSIÓN DE VAPOR"/>
        <s v="PIROSECUENCIADOR"/>
        <s v="DROP SETTER"/>
        <s v="MICROSCOPIO ELECTRÓNICO DE BARRIDO SEM"/>
        <s v="DIFRACTOMETRO DE RAYOS-X PARA MONOCRISTAL"/>
        <s v="SISTEMA DE CORRELACIÓN DIGITAL DE IMÁGENES DE ALTA VELOCIDAD"/>
        <s v="ESPECTRORADIÓMETRO MULTICANAL PARA EL MONITORIO DE OZONO Y RADIACIÓN SOLAR"/>
        <s v="MICROTOMOGRAFO DE RAYOS X MICRO CT"/>
        <s v="TELESCOPIO"/>
        <s v="ESPECTROMETRO DOBLE MASA TRIPLE CUADRUPOLO  ACOPLADO A CROMATOGRAFO LIQUIDO "/>
        <s v="SISTEMA DE CARACTERIZACIONES MICROESTRUCTURALES POR EDS"/>
        <s v="MICROSCOPIO CONFOCAL CON ANÁLISIS ESPECTRAL"/>
        <s v="NANO SPRAY DRYER SECADOR POR ATOMIZACIÓN ESCALA NANO"/>
        <s v="MICROMANIPULADOR"/>
        <s v="MICROSCOPIO FLUORESCENTE LIGHT SHEET"/>
        <s v="EMULADOR DE MICRO-REDES MG 1.0"/>
        <s v="CROMATOGRAFO DE GASES ACOPLADO A ESPECTROMETRO DE MASAS"/>
        <s v="ESPECTRORADIÓMETRO "/>
        <s v="MICROSCOPIO ELECTRÓNICO DE BARRIDO CON MICROANÁLISIS SEM-EDX"/>
        <s v="EQUIPO DE MEDICIONES MAGNÉTICAS : PHYSICAL PROPERTIES MEASUREMENTS SYSTEM PPMS"/>
        <s v="SISTEMA MODULAR DE EMISIÓN Y REGISTRO DE SEÑALES SENSORIO-PERCEPTIVAS COGNITIVAS Y CONDUCTUALES"/>
        <s v="ULTRACENTRIFUGA OPTIMA XPN 100"/>
        <s v="CÁMARA DE VIDEO DE ALTA VELOCIDAD PARA VIDEOENDOSCOPÍA LARINGEA"/>
        <s v="ROBOT PR2"/>
        <s v="PRENSA CALIENTE"/>
        <s v="SISTEMA PARA AMPLIAR A MICROSCOPÍA DE MULTIFOTÓN EL MICROSCOPIO CONFOCAL CARL ZEISS MODELO LSM 710"/>
        <s v="ESPECTROMETRO DE MASAS UHPLC-MS-MS"/>
        <s v="FERMENTADOR ESCALA PILOTO 30 L"/>
        <s v="MICROSCOPIO ELECTRÓNICO DE BARRIDO"/>
        <s v="CROMATÓGRAFO DE GASES ACOPLADO A ESPECTRÓMETRO DE MASAS"/>
        <s v="ANALIZADOR TÉRMICO SIMULTANEO DSC-TG"/>
        <s v="SECUENCIADOR DE TRANSCRIPTOMAS"/>
        <s v="SIMULADOR DE RED ELÉCTRICA PROGRAMABLE"/>
        <s v="ESPECTROSCOPIA CONFOCAL RAMAN ASISTIDO POR MICROSCOPIA DE FUERZA ATÓMICA"/>
        <s v="ESPECTRÓMETRO  DE MASAS DE RELACIÓN ISOTÓPICA"/>
        <s v="ESPECTRÓMETRO DE RESONANCIA MAGNÉTICA NUCLEAR DE ALTA RESOLUCIÓN"/>
        <s v="ULTRACENTRIFUGA CON 4 ROTORES"/>
        <s v="ANALIZADOR TERMO-GRAVIMÉTRICO CON CALORIMETRÍA DIFERENCIAL DE BARRIDO  TGA-DSC"/>
        <s v="CYTATION3 CELL IMAGING MULTI-MODE READER"/>
        <s v="MICROSCOPIO DE CAMPO CERCANO SNOM RAMAN CONFOCAL"/>
        <s v="SISTEMA INTEGRADO DE OBSERVACIÓN Y ANÁLISIS DEL COMPORTAMIENTO HUMANO"/>
        <s v="LISÍMETRO DE ALTA RESOLUCIÓN"/>
        <s v="PLATAFORMA DE ANÁLISIS DE IMÁGENES EN ANIMALES IN VIVO PARA EL ESTUDIO DE LA PATOGÉNESIS DE ENFERMEDADES"/>
        <s v="ESPECTRÓMETRO DE MASAS. LC/MS/MS CON INTERFACE HPTLC/MS/MS"/>
        <s v="AMPLIFICADOR MULTICANAL DE SEÑALES BIOELÉCTRICAS"/>
        <s v="SECADOR FLEXIBLE DE MADERAS"/>
        <s v="ATOMIZADORA DE GRAFITO PARA COLABORACIÓN CON ATLAS EN CERN"/>
        <s v="CROMATOGRAFO DE GASES CON DETECTOR SELECTIVO DE MASAS"/>
        <s v="CITOMETRO DE FLUJO INFLUX"/>
        <s v="ESPECTRÓMETRO DE MASAS TOF - DEHPLC-DAD"/>
        <s v="ESPECTROFOTÓMETRO DE EMISIÓN ATÓMICA POR PLASMA DE MICROONDAS MP-AES"/>
        <s v="EQUIPO DE MICROTERMOMETRÍA "/>
        <s v="EQUIPO DE PROTOTIPADO RAPIDO PARA PRODUCCIÓN DE SCAFFOLDS MEDIANTE DISEÑO ASISTIDO POR COMPUTADORA: 3D BIOPLOTTER "/>
        <s v="SISTEMA GEOFISICO MULTIPARAMETRO"/>
        <s v="MICROSCOPIO DE CAMPO EVANESCENTE O TIRF"/>
        <s v="PROTOTIPADORA LÁSER"/>
        <s v="RED MÚLTIPLE MOCNESS"/>
        <s v="CITÓMETRO DE FLUJO MULTIPARAMÉTRICO"/>
        <s v="REÓMETRO HÍBRIDO DHR-3"/>
        <s v="MICROSCOPIO ÓPTICO DE SUPER-RESOLUCIÓN BASADO EN TECNOLOGÍA PALM PHTOACTIVATION LOCALIZATION MICROSCOPY"/>
        <s v="ANALIZADOR MEDIANTE ESPECTROSCOPIA FOTOELECTRÓNICA DE RAYOS X XPS"/>
        <s v="ESCRITORA DE LITOGRAFÍA ÓPTICA SIN MÁSCARAS"/>
        <s v="CRIÓSTATO PARA MEDIDAS A 4 K Y CAVIDAD DE DOBLE RESONANCIA"/>
        <s v="MICROSCOPIO CONFOCAL LÁSER 3D PARA MATERIALES"/>
        <s v="CROMATÓGRAFO DE GASES GC ACOPLADO A UN DETECTOR DE MASAS MS"/>
        <s v="ESPECTROMETRO DE RESONANCIA PARAMAGNETICA DE  SPIN ELECTRONICO EPR"/>
        <s v="BOMBA HIDRÁULICA DE ALTA PRESIÓN Y ALTO CAUDAL"/>
        <s v="NANOMOKE: MAGNETÓMETRO MAGNETO-ÓPTICO DE ULTRA-ALTA SENSIBILIDAD Y MICROSCOPIO KERR"/>
        <s v="DIFRACTÓMETRO DE RAYOS X"/>
        <s v="CLUSTER GPU PARA SIMULACIONES HIDRODINÁMICAS 3-D DE DISCOS PROTOPLANETARIOS"/>
        <s v="PERICAM PSI HR"/>
        <s v="AUTOCLAVE DOBLE PUERTA CON GENERADOR INCLUIDO"/>
        <s v="ESPECTRÓMETRO POR RESONANCIA DE PLASMON SUPERFICIAL "/>
        <s v="MICROCALORÍMETRO"/>
        <s v="SISTEMA DE ALMACENAMIENTO Y SERVICIOS INFORMÁTICOS BIOMÉDICOS AVANZADOS SASIBA"/>
        <s v="ESPECTRÓMETRO DE FLUORESCENCIA DE RAYOS-X POR REFLEXIÓN TOTAL TXRF"/>
        <s v="MICROULTRACENTRÍFUGA"/>
        <s v="PLATAFORMA DE OBSERVACIÓN SISTEMA ACOPLADO OCÉANO-ATMÓSFERA POSAR"/>
        <s v="ESPECTRÓMETRO RAMAN/TERS"/>
        <s v="ESTEREOMICROSCOPIO DE FLUORESCENCIA"/>
        <s v="EMULADOR EN TIEMPO REAL"/>
        <s v="ESPECTROPOLARÍMETRO DE DICROISMO CIRCULAR CON CINÉTICA DE PARO DE FLUJO"/>
        <s v="MICROSCOPIO MOTORIZADO CELL OBSERVER CON SISTEMA FLUORESCENCIA LED COLIBRÍ"/>
        <s v="NEXTSEQ 5000 SEQUENCING SYSTEM"/>
        <s v="SISTEMA DE DEPOSICION POR EVAPORACION FISICA"/>
        <s v="MICROSCOPIO DE EPI-FLUORESCENCIA"/>
        <s v="MICROSCOPIO DE FUERZA ATOMICA/MAGNETICA"/>
        <s v="ULTRAMICROTOMO"/>
        <s v="PLATAFORMA DE MICROCALORIMETRIA DE TITULACION ISOTERMICA"/>
        <s v="ELECTROENCEFALÓGRAFO CON SISTEMA WIRELESS"/>
        <s v="MICROSCOPIO DE FLUORESCENCIA INTRAVITAL"/>
        <s v="EQUIPO DE MICROTOMOGRAFÍA COMPUTARIZADA MICROCT"/>
        <s v="LABORATORIO ESTACIONARIO DE OBSERVACIÓN "/>
        <s v="MICROSCOPIO ELECTROQUIMICO DE BARRIDO SECM"/>
        <s v="ANALIZADOR ELEMENTAL ACOPLADO A ESPECTRÓMETRO DE MASA DE RAZÓN ISOTOPICA EA-IRMS"/>
        <s v="SISTEMA IMÁGENES QUÍMICAS FTIR"/>
        <s v="MICROSCOPIO RAMAN CONFOCAL CON AFM"/>
        <s v="ESCANER LASER TERRESTRE"/>
        <s v="ULTRACENTRIFUGA"/>
        <s v="TRIAXIAL PARA SUELOS PARCIALMENTE SATURADOS"/>
        <s v="CROMATOGRAFO EN CONTRA-CORRIENTE LÍQUIDO-LIQUIDO DE LECHO MÓVIL VERDADERO TMB"/>
        <s v="SIMULADOR DE CONDUCCION SIMESCAR"/>
        <s v="SECUENCIADOR DE ADN"/>
        <s v="RESONADOR MAGNÉTICO PRECLÍNICO"/>
        <s v="ANALIZADOR DE NANOPARTÍCULAS NTA"/>
        <s v="SISTEMA DE ANALISIS DE MÚLTIPLES BIOMARCADORES"/>
        <s v="CROMATÓGRAFO LÍQUIDO DE ULTRA ALTO RENDIMIENTO ACOPLADO A UN ESPECTÓMETRO DE MASA  UHPLC-MS/TOF"/>
        <s v="MINI MICRO PULSO LIDAR MINIMPL-532"/>
        <s v="ESCANER LASER TERRESTRE TLS"/>
        <s v="UHPLC-MS/MS"/>
        <s v="CROMATÓGRAFO UHPLC-MS"/>
        <s v="CITÓMETRO DE FLUJO BD LSRFORTESSA X-20"/>
        <s v="UHPLC-DAD-MS/MS "/>
        <s v="MICROSCOPÍA CONFOCAL"/>
        <s v="ESPECTRÓMETRO DE MASAS ACOPLADO A NANO UHPLC"/>
        <s v="SISTEMA DE ESTIMULACIÓN MAGNÉTICA TRANSCRANEAL Y DE REGISTRO ELECTROENCEFALOGRÁFICO SIMULTANEO "/>
        <s v="ANALIZADOR GENÉTICO APPLIED BIOSYSTEMS 3500XL"/>
        <s v="SISTEMA DE AVANCE FRONTAL VRI "/>
        <s v="CLUSTER DE CÓMPUTO SOBRE EQUIPOS VIRTUALIZADOS - EMC VNX-5400"/>
        <s v="CROMATÓGRAFO DE GASES ACOPLADO A UN ESPECTRÓMETRO DE MASA-MASA"/>
        <s v="PRENSA UNIVERSAL SERVO-HIDRAULICA DE ENSAYOS DINÁMICOS"/>
        <s v="CLUSTER HPC INTEL XEON"/>
        <s v="SISTEMA DE CARACTERIZACION DE MATERIALES A TEMPERATURAS CRIOGENICAS Y CAMPOS MAGENTICOS ALTOS"/>
        <s v="PLANEADOR SUBMARINO AUTÓNOMO GLIDER SUBMARINO"/>
        <s v="EQUIPO DE TERMOFORESIS MICROESCALA"/>
        <s v="MICROSCOPIO ELECTRÓNICO DE BARRIDO CON CÁTODO DE EMISIÓN DE CAMPO FE-SEM"/>
        <s v="ESPECTRÓMETRO DE MASA DE RANGO EXTENDIDO"/>
        <s v="ANALIZADOR TÉRMICO DE MATERIALES"/>
        <s v="SECUENCIADOR ALTO RENDIMIENTO DE DNA"/>
        <s v="SUPERCONDUCTING FT NMR SPECTROMETER CONSOLE"/>
        <s v="ESPECTRÓMETRO DE MASAS CON PLASMA ACOPLADO POR INDUCCIÓN DE TIPO CUADRUPOLO"/>
        <s v="CÁMARA ACÚSTICA BEAMFORMING SYSTEM"/>
        <s v="MÁQUINA DE PROTOTIPADO LASER DE CIRCUITOS ELECTRÓNICOS"/>
        <s v="MICROSCOPIO SPINNING DISK"/>
        <s v="SISTEMA DE REGISTRO DE PROCESOS PSICONEUROLINGÜÍSTICOS"/>
        <s v="SECUENCIADOR NGS MISEQ SYSTEM"/>
        <s v="CROMATOGRAFO DE GASES ACOPLADO A ESPECTROMETRO DE MASA CON DETECTOR FID E INTERFASE PARA ACOPLAR A TGA-DSC"/>
        <s v="CLUSTER GPU"/>
        <s v="CAMARA DE TERMO-VACIO"/>
        <s v="MICROSCOPIO DE FUERZA ATÓMICA ACOPLADO CON ESPECTROSCOPIA RAMAN AFM-RAMAN"/>
        <s v="ARREGLO DE SISMÓMETROS"/>
        <s v="CROMATOGRAFO LIQUIDO PREPARATIVO CLP"/>
        <s v="MICROSCOPIO DE SONDA DE BARRIDO SPM STM-AFM"/>
        <s v="MICROSCOPIO AUTOMATIZADO Y LECTOR/DETECTOR MULTIMODO"/>
        <s v="CONFOCAL RAMAN IMAGEN / MICROSCOPÍA DE FUERZA ATÓMICA"/>
        <s v="CLÚSTER PARA COMPUTACIÓN CIENTÍFICA DE ALTO RENDIMIENTO"/>
        <s v="ESPECTROMETRO DE MASAS MALDI-TOF MS/MS"/>
        <s v="CLÚSTER DE CÓMPUTO"/>
        <s v="ANALIZADOR DE TAMAÑO DE PORO SUPERFICIE ESPECÍFICA QUIMIOSORCIÓN TPO/TPD/TPR"/>
        <s v="EXTRACTOR MEDIANTE FLUIDOS SUPERCRÍTICOS Y SUBCRÍTICOS"/>
        <s v="ANALIZADOR ELEMENTAL DE CNS"/>
        <s v="VEHÍCULO MANIPULADO POR CONTROL REMOTO ROV"/>
        <s v="ESPECTRÓMETRO GD-OES"/>
        <s v="ESPECTRÓMETRO DE LASER FLASH PHOTOLYSIS"/>
        <s v="FLUORESCENCIA DE RAYOS X DE REFLEXIÓN TOTAL"/>
        <s v="SISTEMA DE PCR DIGITAL"/>
        <s v="ESPECTROMETRO OPTICO CON REFLECTANCIA DIFUSA UV-VIS-NIR Y REFLEXION ESPECULAR"/>
        <s v="EMULADOR DE SISTEMAS DE ALMACENAMIENTO ENERGÉTICO"/>
        <s v="MESA VIBRADORA SÍSMICA"/>
        <s v="EQUIPO DE LECTURA DE PLACAS MULTIMODAL "/>
        <s v="ABSORCIOMETRÍA DE RAYOS X DE ENERGÍA DUAL DXA"/>
        <s v="DIFRACTOMETRO DE RAYOS X"/>
        <s v="MICROSCOPIO DE DOS FOTONES OPTIMIZADO PARA REGISTROS IN VIVO E IN VITRO"/>
        <s v="SISTEMA SAXS-WAXS-GISAXS"/>
        <s v="PLATAFORMA PARA CARACTERIZAR NANOESTRUCTURAS"/>
        <s v="PERFILARDOR DE VIENTO Y TEMPERATURA VERTICAL SODAR-RASS"/>
        <s v="BOYA OCEANOGRÁFICA Y METEOROLÓGICA"/>
        <s v="ANALIZADOR ELEMENTAL AE ACOPLADO A UN CROMATÓGRAFO DE GASES CG Y UN ESPECTRÓMETRO DE MASAS EM"/>
        <s v="MANIPULADOR DE NANOVOLÚMENES DE LÍQUIDO"/>
        <s v="SISTEMA DE ERGOESPIROMETRIA INSTRUMENTADA"/>
        <s v="CROMATÓGRAFO LÍQUIDO DE ULTRA-ALTO RENDIMIENTO ACOPLADO A UN ESPECTRÓMETRO DE MASAS DE ALTA RESOLUCIÓN DE CUADRUPOLO-TIEMPO DE VUELO HR-QQTOF-MS"/>
        <s v="LISIMETROS DE GRAN ESCALA 1 Y 2"/>
        <s v="MICROSCOPIO ELECTRÓNICO DE TRANSMISIÓN MET"/>
        <s v="CLUSTER NVDIA DEEP LEARNING"/>
        <s v="CONTROL AUTOMÁTICO DE BIORREACTORES"/>
        <s v="ESTACIÓN DE PRUEBA PARA CELDAS INDIVIDUALES DE GRAN SUPERFICIE Y PILAS DE COMBUSTIBLE DE TAMAÑO PEQUEÑO"/>
        <s v="DRONE MULTIESPECTRAL"/>
        <s v="GENERADOR DE OLEAJE IRREGULAR"/>
        <s v="ESPECTRÓMETRO DE RESONANCIA MAGNÉTICA NUCLEAR DE 500 MHZ RMN 500 MHZ"/>
        <s v="ROBOT PARA CONSTRUCCIÓN IMPRESA"/>
        <s v="CROMATÓGRAFO DE GASES Y PIROLIZADOR ACOPLADO A UN ESPECTRÓMETRO DE MASAS PY-GC/MS"/>
        <s v="ESPECTRÓMETRO DE FOTOELECTRONES EMITIDOS POR RAYOS X XPS"/>
        <s v="BIORREACTORES ACOPLADOS EN SERIE"/>
        <s v="SISTEMA DE CAPTURA POR MICRODISECCIÓN LÁSER"/>
        <s v="SISTEMA DE ULTRAMICROTOMÍA"/>
        <s v="ESPECTRÓMETRO MICRORAMAN"/>
        <s v="DTECTOR ENERGY DISPERSIVE SPECTROSCOPY"/>
        <s v="SISTEMA REMOLCADO PARA EL MONITOREO OCEANOGRÁFICO DE ZONAS COSTERAS: BAHIAS ESTUARIOS Y FIORDOS MINIBAT"/>
        <s v="ITC TITULACIÓN ISOTÉRMICA DE CALORIMETRÍA"/>
        <s v="CROMATÓGRAFO LÍQUIDO DE ULTRA ALTA RESOLUCIÓN ACOPLADO A UN EQUIPO DE ESPECTROMETRÍA DE MASAS CON PLASMA ACOPLADO INDUCTIVAMENTE"/>
        <s v="SPARK PLASMA SINTERING"/>
        <s v="ANALIZADOR DE SEÑALES VECTORIALES A 7GHZ"/>
        <s v="ESPECTRÓMETRO DE MASA QTOFUHPLC"/>
        <s v="IMAGING FLOWCYTOBOT IFCB"/>
        <s v="SISTEMA DE BIORREACTOR MULTIPLE DE 3 Y 7 L"/>
        <s v="CLUSTER HPC"/>
        <s v="NANOINDENTADOR"/>
        <s v="EEG MOVE CON SISTEMA WIRELESS"/>
        <s v="EVAPORADOR DE METALES POR HAZ DE ELECTRONES"/>
        <s v="GENERADOR DE NITROGENO LIQUIDO LN2"/>
        <s v="MICROSCOPIO AUTOMÁTICO ROBOTIZADO"/>
        <s v="EL PATAGÓN"/>
        <s v="ESCÁNER DE RESONANCIA MAGNÉTICA CUANTITATIVA"/>
        <s v="RADAR DE PENETRACIÓN TERRESTRE MULTICANAL"/>
        <s v="ESPECTROFOTOMETRO DE MS/MS TIPO TRAMPA DE IONES LINEAL CON DOBLE CAMARA DE VACIO MODELO VELOS PRO CON SONDA HESI ACOPLADO A UN SISTEMA UHPLC CUATERNARIO MODELO VANQUISH FLEX Y AUTOSAMPLE"/>
        <s v="IMPRESORA 3D LÁSER PARA METAL SLM"/>
        <s v="EPR EMXNANO"/>
        <s v="BIOLOGICAL IRRADIATOR"/>
        <s v="MÁQUINA DE ENSAYOS SERVO HIDRÁULICA 8801 SERIE FAST TRACK 8800"/>
        <s v="SISTEMA DE ANÁLISIS DEL MOVIMIENTO"/>
        <s v="EQUIPO DE MICROSCOPIA DE FLUORESCENCIA CONFOCAL ACOPLADO A PINZAS ÓPTICAS C-TRAP "/>
        <s v="SISTEMA DE MICROSCOPÍA CONFOCAL"/>
        <s v="MICROSCOPIO ELECTRÓNICO DE BARRIDO SEM Y MICROANÁLISIS ELEMENTAL EDS"/>
        <s v="LASER PULSADO ND:YAG DE CAVIDAD DUAL"/>
        <s v="SISTEMA BIORREACTOR DE 5L CON BIORREACTORES SEMILLA PARA SONOPERFUSIÓN CELULAR"/>
        <s v="EQUIPO DE PENETRACIÓN DE PIEZOCONO SÍSMICO SCPTU"/>
        <s v="EQUIPO ESPECTROSCÓPICO DUAL LIBS-RAMAN"/>
        <s v="CLÚSTER SUPERMICRO DE CÓMPUTO CIENTÍFICO"/>
        <s v="UPS-FLEXPS - SYSTEM MODULE"/>
        <s v="SISTEMA DE EXTRACCIÓN SUPERCRÍTICO Y SUBCRÍTICO"/>
        <s v="EMULADOR DE BATERÍAS"/>
        <s v="MICROSCOPIO AUTOMÁTICO LIONHEART FX"/>
        <s v="SISTEMA INTEGRADO CROMATÓGRAFO IÓNICO- ESPECTRÓMETRO DE MASAS POR PLASMA INDUCTIVAMENTE ACOPLADO"/>
        <s v="JASCO 1500"/>
        <s v="ANALIZADOR DE ESPECTROS ÓPTICOS COMPLEJOS"/>
        <s v="Multifors 2 optimizado para simulación gastro-intestinal"/>
        <s v="NANOTRIBOINDENTADOR"/>
        <s v="ICUB"/>
        <s v="FERRYBOX"/>
        <s v="ESPECTRÓMETRO DE MASAS DIFERENCIAL ELECTROQUÍMICO DEMS"/>
        <s v="GENERADOR DE SEÑALES"/>
        <s v="CYTATION 5"/>
        <s v="CROMATÓGRAFO LIQUIDO PREPARATIVO CON COLUMNA DE PARTICIÓN CENTRIFUGA "/>
        <s v="DETECTOR DE ESPECTROSCOPÍA DE RAYOS X DE ENERGÍA DISPERSIVA"/>
        <s v="ANEMOMETRO LASER DOPPLER"/>
        <s v="UNIDAD DE MULTIELECTRODOS CMOS"/>
        <s v="CELL SORTER FACSMELODY BECTON DICKINSON"/>
        <s v="XRF MULTI-METALES EN AEROSOLES ATMOSFERICOS EN TIEMPO REAL"/>
        <s v="MULTI-FUNCTIONAL TRIBOMETER"/>
        <s v="SISTEMA DE REACCIÓN DE TRANSFERENCIA DE PROTONES CON ESPECTROMETRÍA DE MASAS DE TIEMPO DE VUELO PTR-TOF-MS"/>
        <s v="LC/MS/MS"/>
        <s v="SYNERGY H1"/>
        <s v="MICROSCOPIO LIGHTSHEET"/>
        <s v="PORTABLE PHOTOSYNTHESIS SYSTEM"/>
        <s v="SISTEMA DE EXTRUSIÓN DE BAJA ESCALA"/>
        <s v="QUANTSTUDIO 12K FLEX"/>
        <s v="CAMARA DE CRECIMIENTO DE PLANTA"/>
        <s v="PLATAFORMA DE FENOTIPEO AÉREA CON CÁMARA HIPERESPECTRA Y LIDARL "/>
        <s v="CELL SORTER"/>
        <s v="RIE"/>
        <s v="Q-EXACTIVE PLUS"/>
        <s v="DISPOSITIVO INTEGRADO NOLDUS DE OBSERVACIÓN DE CONDUCTA Y REGISTRO DE SEÑALES FISIOLÓGICAS"/>
        <s v="MICROSCOPIA DE BARRIDO POR SONDA"/>
        <s v="MICROSCOPIO ELECTRÓNICO DE BARRIDO DE EMISIÓN DE CAMPO FESEM"/>
        <s v="SISTEMA DE IMPACTACIÓN ELECTRICA A BAJA PRESIÓN EN CONTINUO  ELPI®  ELECTRICAL LOW PRESSURE IMPACTOR"/>
        <s v="GRIDION"/>
        <s v="CITÓMETRO DE FLUJO"/>
        <s v="PLATAFORMA DE SECUENCIACIÓN MASIVA OXFORD NANOPORE TECHNOLOGIES ONT"/>
        <s v="ALMACENAMIENTO GUACOLDA-LEFTRARU"/>
        <s v="MICROSCOPIO DE BARRIDO TÚNEL DE BAJAS TEMPERATURAS LT-STM"/>
        <s v="ANALIZADOR ELEMENTAL DE CARBONO ORGÁNICO TOTAL Y NITRÓGENO TOTAL"/>
        <s v="TERMOFORESIS MICROESCALA"/>
        <s v="MICROSCOPIO CONFOCAL ESPECTRAL MULTIFUNCIONAL"/>
        <s v="SISTEMA DE ESPECIACION ACOPLADO A UN ESPECTROMETRO DE MASAS ICP-MS"/>
        <s v="DIFRACTÓMETRO DE RAYOS X DE MONOCRISTAL"/>
        <s v="MICROSCOPIO DE FUERZAS ATÓMICAS"/>
        <s v="SOLAR SIMULATOR IV FLASHER"/>
        <s v="PLATAFORMA ESTACIONES EDDY COVARIANCES"/>
        <s v="SISTEMA DE DETECCIÓN DE FLUORESCENCIA RESUELTA EN EL TIEMPO CON SENSIBILIDAD DE MOLÉCULA INDIVIDUAL SMTR-KIT"/>
        <s v="PLATAFORMA DE PRESERVACIÓN DE GERMOPLASMA MICROBIANO Y VEGETAL"/>
        <s v="GUINA"/>
        <s v="TISSUEFAXS I PLUS"/>
        <s v="MMC RECONFIGURABLE OPAL-RT"/>
        <s v="ESPECTRÓMETRO DE MICRO FLUORESCENCIA DE RAYOS X µ-XRF "/>
        <s v="CONSOLA ELECTRÓNICA DE ÚLTIMA GENERACIÓN"/>
        <s v="3I VIVO MULTI-PHOTON WITH 3 GAASP PMT'S"/>
        <s v="SISTEMA SAXS/WAXS/GISAXS"/>
        <s v="PLATFORM FOR STANDARDIZATION CHARACTERIZATION AND CALIBRACION OF ENVIRONNMENTAL SENSORS"/>
        <s v="LABORATORIO DE BIOCONTENCIÓN NIVEL 3/4 CON UNIDAD ANIMAL"/>
        <s v="INTEGRATED DEEP-OCEAN OBSERVING SYSTEM"/>
        <s v="ESPECTROMETRO RMN DE SOBREMESA MODELO NMR100PRO1H13C DOBLE NUCLEO 1H/13C"/>
        <s v="SISTEMA DE ANÁLISIS INTEGRAL DE SUS PROPIEDADES TEXTURALES, QUÍMICA SUPERFICIAL Y APLICACIONES AVANZADAS EN ALMACENAMIENTO DE GASES "/>
        <s v="STORAGE NAS/SAN"/>
        <s v="DETECTOR DE FOTONES DE RAYOS X"/>
        <s v="DETECTOR DE ELECTRONES DIFRACTADOS RETRODISPERSADOS"/>
        <s v="ABSORCIÓMETRO DE ENERGIA DUAL DE RAYOS X IDEXA"/>
        <s v="ANALIZADOR HD-X SIMOA"/>
        <s v="ANALIZADOR DE FLUORESCENCIA DE RAYOS X"/>
        <s v="SUBMERSIBLE STEREO PIV SYSTEM"/>
        <s v="ESPECTRÓMETRO RAMAN CONFOCAL"/>
        <s v="MICROSCOPIO DE BARRIDO POR SONDA AFM/MFM/APLICACIÓN CONTROLADA DE CAMPO MAGNÉTICO/LITOGRAFÍA/CÁMARA TE TEMPERATURA Y ATMÓSFERA CONTROLADA"/>
        <s v="PORTABLE GAS EXCHANGE FLUORESCENCE SYSTEM GFS-3000FL"/>
        <s v="PRIMO"/>
        <s v="SISTEMA INTEGRADO DE DEPOSICIÓN FÍSICA DE VAPOR POR SPUTTERING Y E-BEAM S-E"/>
        <s v="RTDS SIMULATOR "/>
        <s v="ANALIZADOR SEAHORSE"/>
        <s v="POWERMAG EEG 100 PPTMS"/>
        <s v="SISTEMA DE MUESTREO DE SEDIMENTOS"/>
        <s v="ESPECTRÓMETRO DE MASAS IRMS ACOPLADO A UN SISTEMA ABLACIÓN LASER 213NM"/>
        <s v="DILATÓMETRO ÓPTICO ACOPLADO MICROSCOPIO DE ALTA TEMPERATURA"/>
        <s v="ULTRASONIDO VANTAGE 128"/>
        <s v="ESPECTRÓMETRO DE MASAS"/>
        <s v="PLATAFORMA MICROSCOPÍA AVANZADA (MIRAS MAGALLANES)"/>
        <s v="REGENERATIVE GRID SIMULATOR"/>
        <s v="CELL SORTER Y SECUENCIADOR"/>
        <s v="SISTEMA DE BIORREACTORES MULTIFORS 2 OPTIMIZADO PARA SIMULACIÓN GASTROINTESTINAL"/>
        <s v="ULTRACENTRÍFUGA"/>
        <s v="CHROMIUM CONTROLLER"/>
        <s v="IMPRESORA 3D INDUSTRIAL BE MORE 3D"/>
        <s v="ABI3500XL GENETIC ANALYZER FOR SEQUENCE TYPING  FRAGMENT ANALYSIS"/>
        <s v="RENOVACIÓN INFRAESTRUCTURA NLHPC"/>
        <s v="RESONADOR MAGNÉTICO DE CUERPO COMPLETO 0.55 T"/>
        <s v="MULTI-SITE POWER SYSTEM REAL TIME SIMULATOR WITH PHIL"/>
        <s v="SISTEMA TERMOGRAVIMÉTRICO ACOPLADO A ESPECTÓMETRO DE MASA."/>
        <s v="GLIDER"/>
        <s v="EQUIPO DE DISPERSION DE LUZ (DLS) CON MEDICION DE CARGA SUPERFICIAL (POTENCIAL ZETA)"/>
        <s v="LA-ICP-MS"/>
        <s v="MICROSCOPIO ELECTRÓNICO DEBARRIDO DE EMISIÓN DE CAMPO CON PRESIÓN VARIABLE "/>
        <s v="REOMETRO "/>
        <s v="PLATAFORMA DE ÁREA LIMPIA (PAL) Y EQUIPAMIENTO PARA LA PRODUCCIÓN DE PROTOTIPOS BASADOS EN PROTEÍNAS RECOMBINANTES, PRODUCTOS CELULARES Y FARMACÉUTICOS ESTÉRILES, A ESCALA PILOTO, BAJO BUENAS PRÁCTICAS DE MANUFACTURA PARA INVESTIGACIÓN EN SERES HUMANOS"/>
        <s v="MALDI-TOF/TOF-MS"/>
        <s v="LIGHT FLASH ANALYSIS"/>
        <s v="PLATAFORMA DE REGISTRO FNIRS-EEG"/>
        <s v="MICROTOMÓGRAFO DE RAYOS X"/>
        <s v="PLATAFORMA ISCAN SYSTEM "/>
        <s v="PLATAFORMA EN AEROBIOLOGÍA"/>
        <s v="OPERETTA"/>
        <s v="ANALIZADO5 DINÁMICO MECÁNICO"/>
        <s v="PLATAFORMA DE ANÁLISIS BIOQUÍMICO ELEMENTAL"/>
        <s v="PLATAFORMA PARA EL PROCESAMIENTO, FOTODOCUMENTACION Y ANALISIS DE  WESTERN BLOT"/>
        <s v="DIGITALIZADOR ODYSSEY M"/>
        <s v="FORTIFY FLUX"/>
        <s v="SENSOR ACÚSTICO DISTRIBUIDO"/>
        <s v="AGILENT SEAHORSE XF PRO"/>
        <s v="GRAVÍMETRO"/>
        <s v="MICROSCOPIO "/>
        <s v="NVIDIA DGX A100"/>
        <s v="PLATAFORMA DE CÓMPUTO BASADA EN NVIDIA DGX A100"/>
        <s v="NANALYSIS 100PRO NMR"/>
        <s v="CONTROLADOR XF PARA XFE96 ANALYZER"/>
        <s v="CÁMARA INFRARROJA MULTIESPECTRAL DE ALTA VELOCIDAD"/>
        <s v="ESCANER DOCUMENTOS CAMA PLANA, OBRAS DE ARTE, LIBROS, PELICULAS Y FOTOS "/>
        <s v="MICROSONDA ELECTRÓNICA"/>
        <s v="INTEGRATED ISCAN PLATFORM"/>
        <s v="HIGH RESOLUTION MASS SPECTROMETER"/>
        <s v="ULTRA-HIGH-PRESSURE FOOD PROCESSING SYSTEM "/>
        <s v="ESPECTRÓMETRO DE FLUORESCENCIA DE RAYOS X DISPERSIVO DE LONGITUDES DE ONDA"/>
        <s v="EQUIPO DE ELECTROENCEFALOGRAFÍA "/>
        <s v="X-RAY MICROTOMOGRAPH (MICRO CT) "/>
        <s v="DIFRACTÓMETRO DE RAYOS X CON CÁMARA DE TEMPERATURA"/>
        <s v="ESPECTROMETRO RMN DE SOBREMESA"/>
        <s v="ANALIZADOR TERMOMECÁNICO DINÁMICO MULTIANÁLISIS UV-HR-ME"/>
        <s v="EQUIPO DE PCR DIGITAL QIACUITY 5-PLEX"/>
        <s v="ESPECTROMETRO DE RESONANCIA MAGNÉTICA NUCLEAR"/>
        <s v="PLATAFORMA EXPERIMENTAL DE CONTROL DISTRIBUIDO DE MÓDULOS DE POTENCIA"/>
        <s v="DICROÍSMO CIRCULAR MAGNÉTICO CON DETECCIÓN DE AMPLIO RANGO (MCD-NIR)"/>
        <s v="PLATAFORMA METROLÓGICA PARA CALIBRACIÓN DE INSTRUMENTOS OCEANOGRÁFICOS (PMCIO)"/>
        <s v="PLATAFORMA PARA ESTUDIOS PALEOMAGNÉTICOS Y DE MAGNETISMO DE ROCA"/>
        <s v="PLATAFORMA TRIBOLÓGICA, BIOELÉCTRICA, BIOMAGNÉTICA Y REOLÓGICA"/>
        <s v="ACCESORIOS LASER 785NM  Y ESPECTROMETRO PARA CONFOCAL RAMAN-AFM"/>
        <s v="SISTEMA RAMAN VIRSA"/>
        <s v="PLATAFORMA AUTOMATIZADA DE PATCH CLAMP"/>
        <s v="CÁMARA HIPERESPECTRAL NIR 900-1700 NM"/>
        <s v="CYTEK AURORA CS"/>
        <s v="_x0009_MINI MBE SYSTEM"/>
        <s v="PLATAFORMA DE MONITORIZACIÓN ISOTÓPICA EN MUESTRAS DE AGUA"/>
        <s v="CIDIA"/>
        <s v="SISTEMA DE INTERCAMBIO DE GASES CO2/H2O"/>
        <s v="ESPECTROMETRO DE RESONANCIA PARAMAGNÉTICA ELECTRÓNICA"/>
        <s v="SISTEMA DE FENOTIPOFICACIÓN/MONITOREO METABÓLICA"/>
        <s v="PP 3010T CRYO PRPARATION SYSTEM"/>
        <s v="CYTEK™ AURORA"/>
        <s v="MICRO TURBINE"/>
        <s v="ESPECTROSCOPIO RAMAN CONFOCAL 3D CON AFM/TERS"/>
        <s v="MICROSCOPIO ELECTRÓNICO DE TRASMISIÓN BIOLÓGICO, NANOMATERIALES Y MATERIALES BLANDOS"/>
        <s v="HPC-FULL"/>
        <s v=" _x0009_PLATAFORMA DE SECUENCIACIÓN (SECUENCIADOR/BIOANALIZADOR DE FRAGMENTOS CON COMPUTADOR/GABINETE DE BIOSEGURIDAD/CONGELADOR)"/>
        <s v="RHEOMETER / DYNAMIC MECHANICAL ANALYZER"/>
        <s v="EXTRACTOR CON LÍQUIDOS PRESURIZADOS"/>
        <s v="SELF-DRIVING CAR STUDIO"/>
        <s v="Microscopio Electrónico de Transmisión"/>
        <s v="Sistema integrado de Microscopía de Fuerza Atómica de alta velocidad y resolucion, Nano Wizard"/>
        <s v="Separador Celular Cytek Aurora CS mas Analizador Celular Cytek Aurora"/>
        <s v="Platform of phenotypic and target-based screening for drug discovery and characterization"/>
        <s v="MGI Genetic Integrated Platform"/>
        <s v="NextSeq 2000 System"/>
        <s v="Configurable Electrical Vehicle Supply Equipment for Testing Electric Vehicles and Enhancing Interoperability with Smart Grids"/>
        <m u="1"/>
        <s v="GONIO-PHOTOMETER G2" u="1"/>
      </sharedItems>
    </cacheField>
    <cacheField name="MARCA" numFmtId="0">
      <sharedItems containsBlank="1" count="278">
        <s v="Zeiss"/>
        <s v="Mettler Toledo"/>
        <s v="Thermo Fisher Scientific"/>
        <s v="BRUKER"/>
        <s v="NaturalPoint"/>
        <s v="Biosemi"/>
        <s v="OLYMPUS"/>
        <s v="Seahorse Bioscience"/>
        <s v="CAMPBELL SCIENTIFIC INC._x0009_ - LICOR"/>
        <s v="ULTRATECH SE ASIA PTE. LTD. MBRAUN"/>
        <s v="Becton Dickinson"/>
        <s v="Controls"/>
        <s v="Olis Twin RSM 1000 Polarization of fluorescence System"/>
        <s v="LI-COR"/>
        <s v="Perkin Elmer"/>
        <s v="Compumedics Neuroscan NordicNeuroLab"/>
        <s v="Picarro"/>
        <s v="Ametek"/>
        <s v="Agilent Technologies"/>
        <s v="Carl Zeiss"/>
        <s v="illumina"/>
        <s v="Caterpillar"/>
        <s v="SORVALL"/>
        <s v="MATACHANA"/>
        <s v="Nikon"/>
        <s v="Malvern"/>
        <s v="Beckman Coulter"/>
        <s v="Thermo Scientific"/>
        <s v="PSA ANALYTICAL"/>
        <s v="Waters"/>
        <s v="Industrial Tomography Systems iToms"/>
        <s v="ARIES"/>
        <s v="Enviromental Technology Group"/>
        <s v="Qiagen"/>
        <s v="Art Robins Instruments_x000a_Rigaku"/>
        <s v="HITACHI"/>
        <s v="Bruker AXS"/>
        <s v="Dantec Dynamics"/>
        <s v="BENTHAM PREDE"/>
        <s v="Optical Tube Assembly"/>
        <s v="ABSciex "/>
        <s v="OXFORD"/>
        <s v="Buchi "/>
        <s v="Rheinische Friedrich-Wilhelms-Universität Bonn"/>
        <s v="Triphase"/>
        <s v="ASD Inc"/>
        <s v="JEOL"/>
        <s v="Quantum Design"/>
        <s v="ETT"/>
        <s v="Photron"/>
        <s v="Willow Garage"/>
        <s v="GT Advanced Technologies Limited"/>
        <s v="Infors"/>
        <s v="NETZSCH"/>
        <s v="Chroma"/>
        <s v="Witec"/>
        <s v="SERCON"/>
        <s v="Thermo Scientific/Sorvall"/>
        <s v="BioTek"/>
        <s v="Attune"/>
        <s v="Noldus"/>
        <s v="UMS"/>
        <s v="SHIMADZU"/>
        <s v="OT Bioelettronica "/>
        <s v="Neumann"/>
        <s v="Cefla"/>
        <s v="Fluid Inc. - Linkam"/>
        <s v="EnvisionTec"/>
        <s v="Metronix"/>
        <s v="LPKF"/>
        <s v="Mocness"/>
        <s v="TA-Instruments"/>
        <s v="Staib Instruments"/>
        <s v="Heidelberg Instruments"/>
        <s v="MTS"/>
        <s v="Durham Magneto Optics Ltd"/>
        <s v="Stoe"/>
        <s v="Xi Computer Corp."/>
        <s v="Perimed"/>
        <s v="Reichert"/>
        <s v="DELL - SGI"/>
        <s v="Brunker"/>
        <s v="Varias"/>
        <s v="OPAL-RT"/>
        <s v="Jasco"/>
        <s v="AJA INTERNATIONAL INC"/>
        <s v="Nanonics Inc"/>
        <s v="LEICA"/>
        <s v="BrainAmp"/>
        <s v="BIOLOGIC"/>
        <s v="Sercon - Eurovector"/>
        <s v="RIEGL"/>
        <s v="GDS Instruments"/>
        <s v="Armen"/>
        <s v="Simumak"/>
        <s v="Applied Biosystems"/>
        <s v="Luminex"/>
        <s v="SigmaSpace"/>
        <s v="Brain Products"/>
        <s v="VALLEY"/>
        <s v="EMC"/>
        <s v="CONTROLS- IPC Global"/>
        <s v="DELL"/>
        <s v="Cryogenic Limited"/>
        <s v="TELEDYNE-WEBB RESEARCH"/>
        <s v="NanoTemper Technologies GmbH"/>
        <s v="FEI"/>
        <s v="MICROMERITICS"/>
        <s v="BRUKERBIOSPIN"/>
        <s v="Bruel Kjaer"/>
        <s v="Tobii / Advanced Brain Monitoring  "/>
        <s v="ExxactCorp"/>
        <s v="Nano-Master"/>
        <s v="HORIBA"/>
        <s v="Guralp"/>
        <s v="GE Healthcare Life Sciences"/>
        <s v="KEYSIGHT TECHNOLOGIES"/>
        <s v="Exxact"/>
        <s v="Applied Separations Inc."/>
        <s v="LECO"/>
        <s v="Mariscope Ingeniería"/>
        <s v="Spectruma"/>
        <s v="Edinburgh Instruments"/>
        <s v="Bio-Rad"/>
        <s v="SCIENCETECH-Inc"/>
        <s v="Shore Western"/>
        <s v="Cytation"/>
        <s v="GENERAL ELECTRIC MEDICAL SYSTEMS"/>
        <s v="Rigaku"/>
        <s v="Scientifica Hyperscope"/>
        <s v="SCINTEC"/>
        <s v="OSIL 1.9m"/>
        <s v="ELEMENTAR"/>
        <s v="TTP Lab Tech"/>
        <s v="CORTEX"/>
        <s v="UMS GmbH-Alemania"/>
        <s v="NVIDIA"/>
        <s v="Sartorius"/>
        <s v="FuelCon"/>
        <s v="Microdrones"/>
        <s v="VTI Vázquez y Torres Ingenieniería S.L."/>
        <s v="Kuka"/>
        <s v="SPECS"/>
        <s v="PRODIGEST"/>
        <s v="OSIL"/>
        <s v="FCT Systeme GmbH"/>
        <s v="McLane instruments"/>
        <s v="Applikon Biotechnology"/>
        <s v="SuperMicro en los componentes Nodos Almacenamiento Seguridad Mellanox para Conectividad e Intel en procesadores."/>
        <s v="Nanomechanics"/>
        <s v="Korvus Technology"/>
        <s v="KIC"/>
        <s v="EchoMRI"/>
        <s v="Geophysical Survey Sistem (GSSI) / DJI"/>
        <s v="Concept Laser GmbH"/>
        <s v="PRECISION"/>
        <s v="Instron"/>
        <s v="VIcon"/>
        <s v="Lumicks BV"/>
        <s v="TSI"/>
        <s v="TMG Drillings Supplies"/>
        <s v="Unchained Labs"/>
        <s v="SuperMicro"/>
        <s v="APEX"/>
        <s v="INFORS HT"/>
        <s v="HYSITRON BRUKER"/>
        <s v="IIT-iCub Facility"/>
        <s v="4H - Jena"/>
        <s v="Hiden Analytical "/>
        <s v="Anritsu"/>
        <s v="BioTek Instruments Inc"/>
        <s v="GILSON"/>
        <s v="CMOS"/>
        <s v="Cooper Environmentals"/>
        <s v="Rtec"/>
        <s v="Ionicon Analytic "/>
        <s v="Thermo Scientific Fisher"/>
        <s v="Thermo"/>
        <s v="ARALAB"/>
        <s v="Headwall Photonics "/>
        <s v="SENTECH"/>
        <s v="Asylum Research- Oxford Instruments"/>
        <s v="DEKATI"/>
        <s v="Oxford Nanopore Technologies"/>
        <s v="IBM"/>
        <s v="Scienta OMICRON"/>
        <s v="Endress+Hauser Analytik Jena"/>
        <s v="Nanotemper"/>
        <s v="Asylum Research"/>
        <s v="EternalsunSpire"/>
        <s v="LI-COR / Campbell"/>
        <s v="PicoQuant"/>
        <s v="Kelvin International Corporation  Martin Christ"/>
        <s v="Procesador Intel GPU Nvidia"/>
        <s v="TissueGnostics GmbH"/>
        <s v="Intelligent Imaging Innovations (3i)"/>
        <s v="Anton Paar"/>
        <s v="Thermo Scientific Magee Air Metrics GRIMM TSI HOBO SEAL Spectroquant"/>
        <s v="Diseñado según requerimientos indicados"/>
        <s v="Casco Antiguo plataforma observacional"/>
        <s v="Nanalysis Corp."/>
        <s v="Quantax"/>
        <s v="QUANTERIX"/>
        <s v="Avaatech"/>
        <s v=" Oxford Instruments Asylum"/>
        <s v="Walz"/>
        <s v="Alveole"/>
        <s v="Angstrom Engineering"/>
        <s v="RTDS Technologies_x0000_"/>
        <s v="MagVenture"/>
        <s v="Uwitec"/>
        <s v="TA Instruments"/>
        <s v="Verasonics"/>
        <s v="Sciex"/>
        <s v="BD / Illumina"/>
        <s v="Eppendorf"/>
        <s v="10X Genomics"/>
        <s v="Be-More 3D"/>
        <s v="Siemens Healthineers"/>
        <s v="Opal Rt"/>
        <s v="Tga: Mettler Toledo"/>
        <s v="Alseamar"/>
        <s v="Malvern Panalytical"/>
        <s v="Esi-Perkin Elmer"/>
        <s v="N/A"/>
        <s v="Bruker Daltonics"/>
        <s v="Nirx"/>
        <s v="Bertin Instruments; Plair; Sibata; Inteccom Inc; Tsi; Qiagen"/>
        <s v="Leco, Shimadzu, Horiba"/>
        <s v="Thermo Fisher"/>
        <s v="Fortify"/>
        <s v="Aragón Photonics"/>
        <s v="Agilent Seahorse"/>
        <s v="Scintrex"/>
        <s v="Nanalysis"/>
        <s v="Agilent"/>
        <s v="Telops"/>
        <s v="Kodak Alaris / Widetek / Bookeye"/>
        <s v="ILLUNMINA"/>
        <s v="RESATO"/>
        <s v="IMPERIX"/>
        <s v="FLUKE/GUIDLINE/ METROHM/RINKO/MILLI-Q"/>
        <s v="AGICO / MAG-INSTRUMENT"/>
        <s v="RENISHAW"/>
        <s v="NANION TECHNOLOGIES "/>
        <s v="RESONON "/>
        <s v="CYTEK BIOSCIENCES"/>
        <s v="CREATEC FISCHER &amp; CO"/>
        <s v="LAMBDA"/>
        <s v="COLUMBUS INSTRUMENTS"/>
        <s v="QUORUM"/>
        <s v="CYTEK® BIOSCIENCES"/>
        <s v="MICRO TURBINE TECHNOLOGY BV"/>
        <s v="@XI COMPUTERS"/>
        <s v="OXFORD NANOPORE TECHNOLOGIES/AGILENT TECHNOLOGIES/THERMOSCIENTIFIC/THERMOSCIENTIFIC"/>
        <s v="THERMOFISHER"/>
        <s v="QUANSER"/>
        <s v="JPK-ZEISS"/>
        <s v="CYTEK"/>
        <s v="(1) ZEISS, (2) BMG LABTECH, (3) MALVERN PANALYTICAL, (4) BECKMAN COULTER. "/>
        <s v="MGI"/>
        <s v="KEYSIGHT"/>
        <m u="1"/>
        <s v="Mag &amp; More" u="1"/>
        <s v="Hitachi - Bruker" u="1"/>
        <s v="Nmr100Pro1H13C " u="1"/>
        <s v="Oxford Instruments" u="1"/>
        <s v="Applied Biosystems Thermo Fisher" u="1"/>
        <s v="DDN - Lenovo" u="1"/>
        <s v="PAB" u="1"/>
        <s v="Percival" u="1"/>
        <s v="Precision X-RAY inc." u="1"/>
        <s v="Bruker Advanced X ray Solutions GmbH Germany" u="1"/>
        <s v="Multichannelsystems" u="1"/>
        <s v="Rtds Technologies" u="1"/>
        <s v="Quantachrome" u="1"/>
        <s v="3iIntelligent Imaging Innovations Inc." u="1"/>
        <s v="EndressHauser " u="1"/>
      </sharedItems>
    </cacheField>
    <cacheField name="MODELO" numFmtId="0">
      <sharedItems containsBlank="1" containsMixedTypes="1" containsNumber="1" containsInteger="1" minValue="1500" maxValue="9400" count="425">
        <s v="LSM710"/>
        <s v="FBRM-G400 PVM-V819"/>
        <s v="Trace GC 1310"/>
        <s v="Avance III 200"/>
        <s v="Prime 41 system - 36 cam"/>
        <s v="Active Two"/>
        <s v="Lv200"/>
        <s v="XFE96"/>
        <s v="CPEC200-D3-NL115-6V-SS-SC-EB-GC-LM-LP - LI-8100"/>
        <s v="SAVANNAH S100 MB200MOD 1500/780"/>
        <s v="655488 BD FACS Cell Sorter Lasers"/>
        <s v="31-WF8500 31-WF7005"/>
        <n v="2160"/>
        <s v="LI-6400"/>
        <s v="LTQ XL"/>
        <s v="D8 QUEST DAVINCI A25-X1-1 STANDARD"/>
        <s v="Clarus 680-SQ8t"/>
        <s v="iCAP Q"/>
        <s v="MicroMaglink  RT system NNL fMRI Hardware System"/>
        <s v="Picarro G5101-i"/>
        <s v="MX45-3Pi-SNK"/>
        <s v="Surescan Microarray Scanner Bundle"/>
        <s v="LSM 700"/>
        <s v="Exactive Plus Basic MS System with HCD"/>
        <s v="MISEQ SYSTEM V2"/>
        <s v="2470-0050 Wizard"/>
        <s v="BD FACSJazz Cell Sorter"/>
        <s v="262C"/>
        <s v="Serie Ultra WX modelo WX80"/>
        <s v="1008E-2/I"/>
        <s v="HiScanSQ"/>
        <s v=" C2 Plus-SiR"/>
        <s v="Zetasizer Nano ZS"/>
        <s v="Gallios 6 colores"/>
        <s v="EXACTIVE PLUS / ULTIMATE 3000 Cuaternaria  RSLC"/>
        <s v="Cellomics ArrayScan VTI HCS Reader cat N0-10002L"/>
        <s v="Millenium Merlin 10.025   Millenium Excalibur 10.055 "/>
        <n v="9400"/>
        <s v="Delta V Advantage CONFLO IV y Analizador Elemental"/>
        <s v="Optima XPN 100K"/>
        <s v="SQ DETECTOR 2"/>
        <s v="Exactive Plus Orbitrap LC  con detector de masas "/>
        <s v="ERT/ECT"/>
        <s v="3GDL"/>
        <s v="Planta piloto de hidrólisis térmica con explosión de vapor"/>
        <s v="Pyromark Q96"/>
        <s v="Crystal Gryphon 620-1000-10"/>
        <s v="SU3500"/>
        <s v="D8-Venture Triumph-IuS-C"/>
        <s v="Q450"/>
        <s v="DMC150 POMO1"/>
        <s v="SkyScan 1272"/>
        <s v="RiLA 700 F/7"/>
        <s v="Triple Quad 4500"/>
        <s v="AZtecEnergy"/>
        <s v="C2 Plus-Si Spectral"/>
        <s v="Nano spray dryer B90"/>
        <s v="Axio Observer.Z1"/>
        <s v="Microcoscopio Fluorescente Modular Light Sheet"/>
        <s v="PM15F120C"/>
        <s v="Clarus 680 GC y Clarus SQ8C MC"/>
        <s v="Field Spec 4 High Resolution"/>
        <s v="IT300 LV"/>
        <s v="DynaCool-9T"/>
        <s v="SMERS-SPC4"/>
        <s v="Optima XPN 100"/>
        <s v="Fastcam SA-X2"/>
        <s v="PR2"/>
        <s v="MODEL HP20-4560-20 FURNACE SYSTEM"/>
        <s v="Laser Camaleon Ultra II 680-1080nm entre otros componentes"/>
        <s v="Axion-2"/>
        <s v="Techfors-S B 30L"/>
        <s v="EVO-MA10"/>
        <s v="7890B"/>
        <s v="STA 449 F3 Jupiter"/>
        <s v="Model 61800 series Regenerative Grid Simulator"/>
        <s v="Alpha 300RA"/>
        <s v="Integra 2 "/>
        <s v="Fourier 500"/>
        <s v="WX100-ULTRA WX"/>
        <s v="STA 6000"/>
        <s v="Cytation3"/>
        <s v="AFC2"/>
        <s v="ALPHA300  Scanning Near-field Optical Microscopy SNOM/Raman"/>
        <s v="Stationary Observation Lab Setup"/>
        <s v="SCIENCE LYSIMETER SOFILY"/>
        <s v="ODYSSEY CLx. "/>
        <s v="LC-30A NEXERA unido a Detector Masa triple cuadrupolo LCMS-8030"/>
        <s v="EMG-USB2"/>
        <s v="LAB-3.5e"/>
        <s v="Prima: Oscillating Spraying Machine with One Arm"/>
        <s v="MSD 5971A / GC 7890B"/>
        <s v="Influx"/>
        <s v="ultimate 3000 y Q exactive focus"/>
        <s v="MP4200"/>
        <s v="THMSG600-TS 1400XY"/>
        <s v="3D Bioplotter Manufacturer series"/>
        <m/>
        <s v="Cell Sorter FACSAria III"/>
        <s v="Laser 3 TIRF"/>
        <s v="Protolaser S"/>
        <s v="Múltiple 10m2 "/>
        <s v="LSRFortessa X-20"/>
        <s v="DHR-3"/>
        <s v="VUTARA-200"/>
        <s v="Staibs Surface Analysis Station 1 for AES and XPS Analysis"/>
        <s v="MLA 100 Maskless. Aligner incl. Basic Equipment"/>
        <s v="RDK408 4K  SRDK408D2"/>
        <s v="LSM700/Axioimager Z2m"/>
        <s v="GC7890B detector de masas 5977A sistema de inyección multimodo MMI autosampler 7693A y headspace"/>
        <s v="EMXmicro-6/1/S/L SYSTEM"/>
        <s v="Silentflo 505.180"/>
        <s v="NanoMOKE3"/>
        <s v="Stadi MP"/>
        <s v="LSM 800"/>
        <s v="GPUCPU High Performance Computing Solution"/>
        <s v="PeriCam PSI HR"/>
        <s v="1010E-2 I"/>
        <s v="SPR 7500 DC"/>
        <s v="PEAQ-ITC"/>
        <s v="COMPELLENT SC4020 NAS FS8600 Servidores R630 SWITCH N4032"/>
        <s v="Modelo S2 PICOFOX - Versión Manual con módulo de alta eficiencia"/>
        <s v="MX 150 plus"/>
        <s v="Integración de varios sensores Campbell  Seacat"/>
        <s v="Alpha 300 RA"/>
        <s v="AxioZoom.V16 con sistema Apotome.2"/>
        <s v="OP4500/5607"/>
        <s v="J-1500"/>
        <s v="NextSeq 550"/>
        <s v="ATC Orion Series 8-UHV Sputtering Systems "/>
        <s v="Microscopio Invertido motorizado en eje Z modelo Eclipse Ti-E."/>
        <s v="MV4000"/>
        <s v="EM UC7"/>
        <s v="Nano ITC Low Volume"/>
        <s v="Standard con sistema MOVE "/>
        <s v="Axio Examiner.Z1"/>
        <s v="SkyScan 1278"/>
        <s v="Observer XT"/>
        <s v="M470-SECM"/>
        <s v="GSL  2020 IRMS"/>
        <s v="FTIR Frontier/Spotlight 400"/>
        <s v="Alpha 300 R"/>
        <s v="VZ-6000"/>
        <s v="Sorvall WX80"/>
        <s v="DWG-LF50KNGA0002-PS / DWG-OEDCELSA0054-P "/>
        <s v="TMB-500"/>
        <s v="Simescar"/>
        <s v="PRISM 3500"/>
        <s v="ICON 1T"/>
        <s v="Nanosight NS300"/>
        <s v="CP80NX"/>
        <s v="Luminex 200"/>
        <s v="ALTUS con Axion 2 TOF"/>
        <s v="MPL-4B-IDS-532-AT"/>
        <s v="VZ-2000"/>
        <n v="6460"/>
        <s v="Q Exactive Focus/Ultimate 3000"/>
        <s v="LCMS-8030"/>
        <s v="IMPACT II QTOF"/>
        <s v="PowerMAG 100 - PowerMAG View! 3D -  Bramampds DC - BrainsCAPS for TMS 64-channels"/>
        <s v="3500XL"/>
        <n v="8120"/>
        <s v="VNX-5400"/>
        <s v="TRACE 1300 / TSQ 8000 EVO / TriPlus RSH"/>
        <s v="IPC Global UTM-30"/>
        <s v="PowerEdge R630 / PowerEdge C6320 / PowerEdge C4130 / PowerVault MD3460"/>
        <s v="CFMS Cryogen-Free Measurement System"/>
        <s v="G2 Slocum Glider"/>
        <s v="Monolith NT.115Pico"/>
        <s v="QUANTAS 250 FEG"/>
        <s v="Exactive Plus EMR/Nanospray Flex"/>
        <s v="AutoChem II - MS Cirrus 2 MKS"/>
        <s v="NextSeq 500"/>
        <s v="AVANCE NEO"/>
        <s v="iCAP RQ"/>
        <s v="Outdoor sources system y otros componentes"/>
        <s v="DMi8"/>
        <s v="TX300 / B-ALERT x24 Channel"/>
        <s v="MiSeq System"/>
        <s v="Clarus 680 GC Clarus SQ8T MS y TL8500 interfase"/>
        <s v="TXR412-_x000a_512R"/>
        <s v="NDT-4000"/>
        <s v="LabRAM nano 800 HR Evolution"/>
        <s v="Radian/ 6T"/>
        <s v="AKTA AVANT 25"/>
        <s v="KEYSIGHT N9613A 9500"/>
        <s v="Cytation5"/>
        <s v="PowerEdge"/>
        <s v="AUTOFLEX SPEED"/>
        <s v="FACS Aria Fusion"/>
        <s v="Quantum-TXR231-1000R Turn-Key Cluster"/>
        <s v="3Flex"/>
        <s v="Speed- TM Helix Diseño exclusivo"/>
        <s v="TRUMAC"/>
        <s v="MKIII 1000"/>
        <s v="GDA-750HR"/>
        <s v="LP980-KS"/>
        <s v="S4 Tstar/800"/>
        <s v="QX200 AutoDG Droplet Digital PCR"/>
        <s v="002-968-9040-3G"/>
        <s v="PMI15F60 y PMI15F90"/>
        <s v="-"/>
        <s v="Cytation 5"/>
        <s v="iDEXA"/>
        <s v="SmartLab"/>
        <s v="Hyperscope Multiphoton Single Galvo"/>
        <s v="N8 Horizon"/>
        <s v="NS 300  Nano ZS"/>
        <s v="XFAS-RAE1"/>
        <s v="Fulmar"/>
        <s v="EcovisION VisION IRMS GC5"/>
        <s v="Mosquito"/>
        <s v="Metamax 3B-R2"/>
        <s v="Compact QqTOF Bench-top"/>
        <s v="LYSEMETER"/>
        <s v="JEM 1400 Flash"/>
        <s v="DGX-1"/>
        <s v="Biostat B-Twin"/>
        <s v="Evaluator C1000-LT"/>
        <s v="MD4-1000 / Tetracam Macaw-T"/>
        <s v="Generador oleaje irregular flap/pistón"/>
        <s v="Avance III HDTM 500 High Performance Digital NMR Spectrometer"/>
        <s v="Kuka KR120 R2500 y KL6000"/>
        <s v="GC Clarus 690 MS SQ8"/>
        <s v="FlexPS - System Module"/>
        <s v="TWINSHIME"/>
        <s v="LMD7"/>
        <s v="EM UC 7 / EM ACE 200 Au/Pd EM ACE 200 C EM TRIM2 S6D y EM KMR3"/>
        <s v="LabRAM HR Evolution"/>
        <s v="Ultradry Pathfinder Alpine 129 eV"/>
        <s v="miniBAT / hammerhead"/>
        <s v="KCE-FCT HP D 10- GB"/>
        <s v="EXA-B N9010B"/>
        <s v="3500 Genetic Analyzer"/>
        <s v="compact TOF"/>
        <s v="Imaging FlowCytobot IFCB"/>
        <s v="880 con detección Airyscan"/>
        <s v="ez-control 2"/>
        <s v="Nodos cómputo SuperServer 6028R-TR Nodo pre procesamiento y Nodo Maestro SuperServer 6028TP-HTFR Conectividad entre Nodos Switch Infinitiband Mellanox FDR Modelo SX-6036 Almacenamiento SuperStorage Server 6048R-E1CR36N"/>
        <s v="iNano"/>
        <s v="BrainAmp Estándar con sistema Move"/>
        <s v="Hex-L Deposition System, HEX-LBASE 300  "/>
        <s v="NL84-F"/>
        <s v="CellDiscoverer 7"/>
        <s v="DGX A100"/>
        <s v="EchoMRI-Bird™-Mobile with BA50™ and A10™ Inserts"/>
        <s v="SIR 30 / SIR 4000 / Structure Scan Mini + Antenas + Unidad UAV DJI 210 RTK"/>
        <s v="UPLC Clase I Xevo GS-XS-QTOF"/>
        <s v="Mlab 200R Cusing"/>
        <s v="EMXmicro"/>
        <s v="X-RAD 320"/>
        <n v="8801"/>
        <s v="Vantage"/>
        <s v="C-TrapG2"/>
        <s v="LSM 900"/>
        <s v="Evo 15"/>
        <s v="Beamtech 100mJ 100Hz"/>
        <s v="Z4EZMY005X y Z4ACCEM05L"/>
        <s v="CSR183"/>
        <s v="Hound"/>
        <s v="SuperMicro"/>
        <s v="AU190512"/>
        <s v="Spe-ed Helix"/>
        <s v="17040 60kW / 1000V / 150A"/>
        <s v="Lionheart FX"/>
        <s v="ICP/MS iCAP RQ - ICS 5000"/>
        <n v="1500"/>
        <s v="AP2683A"/>
        <s v="Multifors 2"/>
        <s v="TI PRIMIER"/>
        <s v="v 2.5"/>
        <s v="FerryBox I"/>
        <s v="HPR-40-DEMS"/>
        <s v="MG3694C"/>
        <s v="CYT5MPV"/>
        <s v="PLC 2250 UV-1"/>
        <s v="XFlash 6"/>
        <s v="Flow Explorer DPSS 150 2D"/>
        <s v="MEA5000"/>
        <s v="BD FACSMelody"/>
        <s v="Xact® 625i"/>
        <s v="MFT-5000"/>
        <s v="PTR-TOF-MS 500"/>
        <s v="TSQ Fortis"/>
        <s v="H1"/>
        <s v="Microscopio Lightsheet Z.1"/>
        <s v="LI-6800"/>
        <s v="Process 11"/>
        <s v="12K Flex"/>
        <s v="FitoClima PHL 20000"/>
        <s v="Co-Aligned hyperspectral sensor 400-2500nm with Lidar"/>
        <s v="BD FACSMelody "/>
        <s v="RIE plasma etcher SI 591 compact"/>
        <s v="Q-Exactive plus"/>
        <s v="NOLDUS INFORMATION TECHNOLOGY"/>
        <s v="Jupiter XR"/>
        <s v="Quattro S"/>
        <s v="ELPI+HR"/>
        <s v="GridION X5 - GRD X5B003"/>
        <s v="BD FACSLyric"/>
        <s v="GridION Mk1 = GRD-X5B003; MinION Mk1 = MIN-101C; Flonge = ADP-FLG001; volTRAX v2 = VOL-V2002B"/>
        <s v="Elastic Storage System ESS 5000 + ESS 3200"/>
        <s v="LT-SPM GenIII"/>
        <s v="Multi N/C 3100 Duo"/>
        <s v="Monolitn NTLabel Free"/>
        <s v="Stellaris 5"/>
        <s v="ICS-6000/iCAP-TQe"/>
        <s v="XtaLAB Sinergy-s"/>
        <s v="Infinity BIO"/>
        <s v="Lab Solar Simulator Class AAA Simulator"/>
        <s v="LI-7200RSFT/LI-7900EF/LI-7700/LI-8100-M1"/>
        <s v="LSM UPGRADE-Zeiss LSM710"/>
        <s v="NL84-H  Alpha 1-4 LSCbasic"/>
        <s v="Procesador Xeon Gold 6256 Tesla V100"/>
        <s v="TissueFAXS i PLUS"/>
        <s v="Customized MMC Test Bench"/>
        <s v="M4 Tornado Plus"/>
        <s v="AVANCE NEO 400 MHz"/>
        <s v="VIVO Multiphoton"/>
        <s v="SAXSPoint 2.0"/>
        <s v="Diverse"/>
        <s v="Diseñado según requerimientos indicados"/>
        <s v="IDOOS"/>
        <s v="C17882022"/>
        <s v="Storage UNITY 480XT, Servidores R640 GPU T4"/>
        <s v="PHOTON III C14"/>
        <s v="Ebsd 400"/>
        <s v="01 H8615Ma Idxa"/>
        <s v="HD-X SIMOA."/>
        <s v="Xrf-Cs 4Th Generation"/>
        <s v="Submersible"/>
        <s v="Nrs 4500"/>
        <s v="Gfs 3000Fl"/>
        <s v="Primo 2"/>
        <s v="Evovac"/>
        <s v="RTDS SIMULATOR PHIL CONFIGURATION"/>
        <s v="SEAHORSE XF PRO ANALYZER"/>
        <s v="MagPro x100"/>
        <s v="Hybrid"/>
        <s v="HS2022 / LSX-213 G2"/>
        <s v="ODP 868"/>
        <s v="Vantage 128"/>
        <s v="Triple Cuadrupolo 4500 Qtrap®"/>
        <s v="Microscopio Electrónico de Barrido Zeiss Evo 15, Microscopio Óptico Invertido Zeiss Axio Observer 7 y Microscopio con Zoom Zeiss Axio Zoom V16"/>
        <s v="61860 (con Función de Carga AC 12804)"/>
        <s v="FACS Melody / Miseq"/>
        <s v="Dasbox + BioFlo 120"/>
        <s v="Optima Xpn-100"/>
        <s v="Chromium Controller"/>
        <s v="Bem 1 Pro 3D-7500"/>
        <s v="Poweredge C6420"/>
        <s v="Magnetom Free.Max"/>
        <s v="Opal Rt"/>
        <s v="Modelo Tga2 / 1100 Mettler Toledo;"/>
        <s v="Seaexplorer X2"/>
        <s v="Zetasizer Advance - Ultra (Etiqueta Roja)"/>
        <s v=" La: Esi Latam Modelo Eclipse Nwr-213_Ipc-Ms : Perkin Elmer Modelo Nexion 2000B- "/>
        <s v="Facsymphony A5"/>
        <s v="Sigma 300 Vp"/>
        <s v="Hr-30"/>
        <s v="N/A"/>
        <s v="Autoflex Max Tof/Tof"/>
        <s v="Lfa 467"/>
        <s v="Nirsport2 + Actichamp"/>
        <s v="Skyscan 1273"/>
        <s v="Iscan System "/>
        <s v="Coriolis® Compact; Rapid E+; Sibata Hv500-R; Te10800 Six Stage; Biotrak® 9510; Qiacuity One 5Plex"/>
        <s v="Cls Live"/>
        <s v="850"/>
        <s v="Truspec Chn Micro, Toc-Lchp Fa/100, Aqualog Uv-800-C"/>
        <s v="Ibrighttm Fl1500 Imaging System, Bandmate System, Power Blotter Station"/>
        <s v="M"/>
        <s v="Flux Core"/>
        <s v="Hdas"/>
        <s v="Xf Pro"/>
        <s v="Cg-6"/>
        <s v="Elyra 7 Con Lattice Sim²"/>
        <s v="100Pro"/>
        <s v="Xf-W10/64-Bits"/>
        <s v="Ms M1K (Irc-Ms-M1K-In)"/>
        <s v="S2040 /Widetek36"/>
        <s v="JXA-ISP100"/>
        <s v="ISCAN SYSTEM"/>
        <s v="SYNAPT XS HDMS 8K"/>
        <s v="FPU-10.000 2L"/>
        <s v="S8 TIGER SERIES 2"/>
        <s v="ACTIVETWO"/>
        <s v="SMARTLAB-SE"/>
        <s v="NMR100PRO1H13C"/>
        <s v="DMA 303 EPLEXOR"/>
        <s v="QUIACUITY 5-PLEX"/>
        <s v="ADVANCE CORE SELECT 400MHZ"/>
        <s v="CUSTOM APPLICATION"/>
        <s v="J-1700 "/>
        <s v="ST-FLUKE 1595A-256/GPM-FLUKE P5514B-2700G/ GUILDLINE PRECISION FLUID BATH (300L)/ 8400B GUILDLINE AUTOSAL SALINOMETER/MILI-Q EQ 7008."/>
        <s v="JR-6 DUAL SPEED SPINNER MAGNETOMETER/ LDA5 AF DEMAGNETIZER/ KLY5-A SPINNER KAPPABRIDGE/ VARIABLE FIELD TRANSLATION BALANCE – EM (VFTB)"/>
        <s v="MCR 502E"/>
        <s v="LASER785 XSL3100-1173 Y XLF2000-0785 Y ESPECTROMETRO UHTS400-UHTS600, 300R ALPHA"/>
        <s v="VIRSA"/>
        <s v="PATCHLINER QUATTRO"/>
        <s v="PIKA IR +"/>
        <s v="AURORA CS"/>
        <s v="MINI-MBE-SYSTEM TYPE RS2-M-8-FS"/>
        <s v="L2140-I/A0217"/>
        <s v="LAMBDA HYPERPLANE 8-H100"/>
        <s v="EPR SYSTEM EMXPLUS CONSOLE"/>
        <s v="OXYMAX CLAMS-HC1264-C(HS)-A(XYZ)-FM(AFA)-DM-BM-RW-SS"/>
        <s v="PP3010T"/>
        <s v="3 LASER V/B/R 38+3 CANALES"/>
        <s v="MTT MICRO TURBINE LAB"/>
        <s v="ALPHA300RA-TRUESURFACE"/>
        <s v="HT 7800"/>
        <s v="FV3000"/>
        <s v="CPU-GPU HPC"/>
        <s v="GRIDION/4150 BIOANALYZER TAPESTATION CON COMPUTADOR/1323/TSX2320FV"/>
        <s v="702E MULTIDRIVE "/>
        <s v="EXTREVA ASE"/>
        <s v="2022 SELF-DRIVING CAR STUDIO"/>
        <s v="HT7820"/>
        <s v="ULTRASPEED 2-LSM 900"/>
        <s v="AURORA 5L"/>
        <s v="(1) CELL DISCOVERER 7, (2) CLARIOSTAR, (3) PEAQ-ITC, (4) BIOMEK I7 "/>
        <s v="MGI MGISP-100RS, MGI GENETIC SEQUENCER DNBSEQ-G50RS AND MGI MEGABOLT BIOINFORMATICS"/>
        <s v="20038897 "/>
        <s v="CUSTOMIZED ELECTROMOBILITY PLATFORM"/>
      </sharedItems>
    </cacheField>
    <cacheField name="GE" numFmtId="0">
      <sharedItems count="6">
        <s v="G4"/>
        <s v="G1"/>
        <s v="G6"/>
        <s v="G3"/>
        <s v="G5"/>
        <s v="G2"/>
      </sharedItems>
    </cacheField>
    <cacheField name="GRUPO DE EQUIPAMIENTO" numFmtId="0">
      <sharedItems count="11">
        <s v="Microscopios y Difractómetros"/>
        <s v="Cromatógrafos y Espectrómetros"/>
        <s v="Otros"/>
        <s v="Instrumentos Bioanalíticos"/>
        <s v="Equipos de Procesamiento y ensayo de Materiales"/>
        <s v="Equipamiento de informática"/>
        <s v="Equipamiento de informática, y otros relacionados"/>
        <s v="Equipos de Procesamiento y ensayo de Materiales "/>
        <s v="Instrumentos Bioanalíticos - BIO 1"/>
        <s v="Instrumentos Bioanalíticos - BIO 2"/>
        <s v="Cromatógrafos y Espectrómetros "/>
      </sharedItems>
    </cacheField>
    <cacheField name="PRINCIPAL DISCIPLINA OCDE" numFmtId="0">
      <sharedItems/>
    </cacheField>
    <cacheField name="EMPLAZAMIENTO" numFmtId="0">
      <sharedItems containsBlank="1" count="388">
        <s v="Unidad de Microscopia Avanzada, Edificio Edificio Biología-Milenio"/>
        <s v="Laboratorio de Investigación de Procesos – Departamento de Ing. Química"/>
        <s v="Laboratorio de Analisis Instrumental del IQRN"/>
        <s v="Unidad Central de Instrumentación"/>
        <s v="Laboratorio de Interacción y Fenomenología"/>
        <s v="Sala de Observación Escuela de Psicología"/>
        <s v="Laboratorio de Neurogenética y Desarrollo, Centro Interdisciplinario de Neurociencia"/>
        <s v="Edificio de Tecnología Médica"/>
        <s v="Parque Nacional Alerce Costero"/>
        <s v="Departamento de Física"/>
        <s v="Instituto de Bioquímica y Microbiología, Campus Isla Teja"/>
        <s v="Laboratorio de Geotecnia Experimental"/>
        <s v="Austral-omics, Plataforma de investigación y servicios en biotecnología, Campus Isla Teja"/>
        <s v="Laboratorio de Suelos, Nutrición y Productividad Forestal"/>
        <s v="Laboratorio de Cinética y Fotoquímica, Facultad de Química y Biología"/>
        <s v="Laboratorio, Instituto de Química"/>
        <s v="Facultad de Ciencias Quimicas"/>
        <s v="Departamento de Geología"/>
        <s v="Centro de Imágenes Biomedicas"/>
        <s v="Laboratorio de Procesos Oceanográficos y Clima (PROFC) Cabina 7 y plataformas móviles (barcos) y terreno"/>
        <s v="Laboratorio de Generación Híbrida"/>
        <s v="Laboratorio de Biotecnología Animal"/>
        <s v="Laboratorio de equipos, Departamento de Bioquimica y Biologia Molecular"/>
        <s v="Departamento de Nutricion"/>
        <s v="Laboratorio FAVET_INBIOGEN"/>
        <s v="Laboratorio de Endicronología, Instituto de Ciencia Animal, Campus Isla Teja"/>
        <s v="Instituto Antofagasta"/>
        <s v="Escuela de Ingeniería, Campus San Joaquín"/>
        <s v="Laboratorio de Biofármacos Recombinantes, Departamento de Farmacología"/>
        <s v="Bioterio"/>
        <s v="Departamento de Genética Molecular y Microbiología"/>
        <s v="Laboratorio de Genómica Aplicada"/>
        <s v="Núcleo Científico y Tecnológico en Biorecursos BIOREN-UFRO"/>
        <s v="Laboratorio Reproducción Animal"/>
        <s v="Laboratorio de Extracción y Caracterización de Compuestos Naturales"/>
        <s v="Instituto de Neurociencias Biomedicas"/>
        <s v="Facultad de Ciencias"/>
        <s v="Departamento de Fisiopatología"/>
        <s v="Laboratorio de Análisis de Nutrientes y Biomateria"/>
        <s v="Centro de Estudios Postcosecha, Laboratorio CEPOC"/>
        <s v="Centro de Pomáceas"/>
        <s v="Laboratorio Francisco Javier Domínguez (LFJD)"/>
        <s v="Laboratorio de Ingenieria Estructural"/>
        <s v="Núcleo Biotecnología Curauma"/>
        <s v="Centro de Investigaciones Médicas"/>
        <s v="Laboratorio de Bioquímica y Biología Molecular"/>
        <s v="Departamento de Quimica, Laboratorio de difracción rayos X"/>
        <s v="Laboratorio de Vibraciones Mecánicas y Rotodinámica"/>
        <s v="Plataforma de investigación Base Escudero, Antártica Chilena"/>
        <s v="Laboratorio de Microscopía, Departamento de Ingeniería Química y Bioprocesos"/>
        <s v="Centro de Astroingenieria, Observatorio Las Campanas"/>
        <s v="Centro de Estudios Moleculares de la Célula"/>
        <s v="Laboratorio Farmacología Molecular y Clinica"/>
        <s v="Programa de Anatomía y Biologia del Desarrollo"/>
        <s v="Departamento de Ingeniería Eléctrica"/>
        <s v="Laboratorio de Microbiología Molecular y Biotecnología Ambiental"/>
        <s v="Centro de Mejoramiento Genético y Fenómica Vegetal"/>
        <s v="Laboratorio especialmente habilitado en el zócalo de un edificio de la Facultad de Odontología"/>
        <s v="Laboratorio de Compuestos Polimetálicos"/>
        <s v="Laboratorio de Psicología"/>
        <s v="Laboratorio de Bioseguridad nivel 3"/>
        <s v="Centro Avanzado de Ingeniería Eléctrica y Electrónica, Edificio B 4° Piso, Sala B-406"/>
        <s v="Departamento de Ingeniería de Materiales"/>
        <s v="Laboratorio L-301"/>
        <s v="Departamento de Ingeniería Bioquímica, subterráneo"/>
        <s v="Laboratorio de Materiales"/>
        <s v="Laboratorio de Análisis Cromatografico de Alimentos"/>
        <s v="Laboratorio Instrumental de Sólidos, Pabellón Ñ"/>
        <s v="Laboratorio de energías renovables y smart grids"/>
        <s v="Escuela de Postgrado Facultad de Cs. Agronómicas"/>
        <s v="Instituto de Química"/>
        <s v="Instituto de Ciencias Biomédicas (ICBM)"/>
        <s v="Edificio BIOREN, Campus Andrés Bello"/>
        <s v="Facultad de Ciencias Biológicas"/>
        <s v="Laboratorio de Fotofísica y Espectroscopía"/>
        <s v="Escuela de Psicología"/>
        <s v="Estación Experimental Agropecuaria Austral"/>
        <s v="Instituto de Bioquímica y Microbiologia"/>
        <s v="Laboratorio de Estudios Avanzados en Fármacos y Alimentos"/>
        <s v="Laboratorio de Control Motor Humano"/>
        <s v="Departamento de Ingeniería en Maderas"/>
        <s v="Instituto de Farmacología y Morfofisiología, Edificio Federico Saelzer, Campus Isla Teja"/>
        <s v="Edificio 210, Laboratorio 404, Departamento de Ecología"/>
        <s v="Laboratorio de Productos Naturales"/>
        <s v="Laboratorio de Nutrición Vegetal"/>
        <s v="Departamento de Ingeniería Química, Biotecnología y Materiales"/>
        <s v="Laboratorio de inmunología"/>
        <s v="Laboratorio de Ondas Milimétricas"/>
        <s v="Operación a bordo buque Cabo de Hornos"/>
        <s v="Laboratorio de Citometria de Flujo, Programa Disciplinario de Inmunología,"/>
        <s v="Sala de instrumentación Departamento de Polímeros"/>
        <s v="Unidad de Equipamiento Cientifico - Maini"/>
        <s v="Laboratorio de Litografía Óptica"/>
        <s v="Laboratorio de EPR"/>
        <s v="Laboratorio de Productos Forestales, Campus Isla Teja"/>
        <s v="Laboratorio de Postcosecha, Estación Experimental La Palma"/>
        <s v="Laboratorio de Recursos Renovables, Centro de Biotecnologia"/>
        <s v="Laboratorio de ElectroQuimica"/>
        <s v="Departamento de Ciencias Básicas"/>
        <s v="Laboratorio de Ensayos Dinámicos"/>
        <s v="Laboratorio de Nanomagnetismo - Edificio de Investigación"/>
        <s v="Departamento de Ingeniería Metalúrgica y Materiales"/>
        <s v="Departamento de Ciencias Biomédicas"/>
        <s v="Cerro Calán, Observatorio Astronómico Nacional"/>
        <s v="Laboratorio de Fisiologia Vascular"/>
        <s v="Bioterio de Ciencias Biológicas"/>
        <s v="Edificio Luis Cerutti, 5° Piso"/>
        <s v="Edificio Ciencias Médicas, Campus Isla Teja"/>
        <s v="Facultad de Medicina"/>
        <s v="Laboratorio de Bioinformática y Expresión Génica"/>
        <s v="Edificio Milenio 2do Piso"/>
        <s v="Coliumo, a 5 millas náuticas frente a la desembocadura del río Itata"/>
        <s v="Laboratorio de Luminiscencia, Departamento de Química"/>
        <s v="Laboratorio de Neurobiología del Desarrollo"/>
        <s v="Laboratorio de Control Digital Aplicado"/>
        <s v="Centro de Estudio para el Desarrollo de la Química (CEPEDEQ)"/>
        <s v="Laboratorio de Endocrinología Celular, Programa de Fisiología y Biofísica"/>
        <s v="Programa de Genética Humana, ICBM"/>
        <s v="Centro de Investigaciones Biomédicas"/>
        <s v="Campus San Joaquin"/>
        <s v="Centro de Bioinformatica y Biologia Integrativa"/>
        <s v="Centro de Investigación Avanzada en Educacion (CIAE)"/>
        <s v="Laboratorio de Hematología e Inmunología"/>
        <s v="Laboratorio Bio CT"/>
        <s v="Laboratorio Réplica de Sala de Clases  (Centro de Innovación-Edu Lab)"/>
        <s v="Departamento de Ingeniería Civil"/>
        <s v="Laboratorio de Endocrinologia"/>
        <s v="Laboratorio de Farmacognosia"/>
        <s v="Laboratorio Ingeniería Civil y Aeroespacial"/>
        <s v="Austral-omics, Campus Isla Teja"/>
        <s v="Edificio de Investigación (Escuela de Medicina)"/>
        <s v="Departamento de Pediatría y Cirugía Infantil, Campus Oriente"/>
        <s v="Laboratorio de Analisis de Alimentos DICTUC"/>
        <s v="Isla Rey Jorge (Peninsula Antartica)"/>
        <s v="Laboratorio de Geofísica Aplicada LEMCO, Campus Miraflores"/>
        <s v="Laboratorio lipidomica, Instituto de Farmacología, Campus Isla Teja"/>
        <s v="Centro de Investigación y Desarrollo Tecnológico en Algas (CIDTA)"/>
        <s v="Laboratorio de Investigaciones Químicas"/>
        <s v="Laboratorio de Microscopia Fotónica"/>
        <s v="Centro de Investigación en Complejidad Social"/>
        <s v="Plataforma Omics UC"/>
        <s v="Facultad de Ingeniería Agrícola"/>
        <s v="Edificio 210, Data Center"/>
        <s v="Laboratorio de Cinética y Fotoquímica"/>
        <s v="Instituto de Obras Civiles, Edificio 11.000, Campus Miraflores"/>
        <s v="Instituto de Ciencias e Innovación en Medicina (ICIM)"/>
        <s v="Laboratorio de Criogenia E105"/>
        <s v="Equipamiento de terreno con emplazamiento en la UCN"/>
        <s v="Laboratorio del CIEN-UC / Subterraneo Edificio SJ310"/>
        <s v="Laboratorio de Biología Estructural"/>
        <s v="Departamento de Fisico-Química"/>
        <s v="Centro de Biotecnología Vegetal"/>
        <s v="Laboratorio de Resonancia Magnética Nuclear"/>
        <s v="Pabellón GEO, Laboratorio de Geoquímica, Avenida Elena Haverbeck, Campus Isla Teja"/>
        <s v="Instituto de Acústica, Campus Miraflores"/>
        <s v="Laboratorio de Microscopía"/>
        <s v="Laboratorio de Instrumentación y Desarrollo Electrónico"/>
        <s v="Edificio Ciencias Biomédicas, Piso -1, Campus Isla Teja"/>
        <s v="Campus María Teresa Brown de Aríztía"/>
        <s v="Unidad de Genómica, Proteómica y Metabolómica"/>
        <s v="Laboratorio BIOREN"/>
        <s v="Dirección de Tecnologías de la Información (Centralizado)"/>
        <s v="Centro Avanzado de Microscopía Electrónica"/>
        <s v="Laboratorio de Purificación de Proteínas, Edificio Poniente 7° Piso"/>
        <s v="Edificio Investigación Rector Eduardo Morales"/>
        <s v="Laboratorio de Microscopía, Edificio 3000 Luis Christen Adams, Campus Miraflores"/>
        <s v="National Laboratory for High Performance Computing (NLHPC)"/>
        <s v="Centro de Bioinformática y Simulación Molecular (CBSM)"/>
        <s v="Departamento de Ingeniería Química y Bioprocesos"/>
        <s v="Laboratorio de Microencapsulación de Compuestos Bioactivos (LAMICBA)"/>
        <s v="Laboratorio de Ecología de Suelos"/>
        <s v="Núcleo Milenio de Ecología y Manejo Sustentable de Islas Oceánicas"/>
        <s v="Departamento de Ingeniería Mecánica y Metalúrgica, Vicuña Mackenna 4860, Macul"/>
        <s v="Laboratorio de Fotoluminiscencia, UNAB, Campus Viña del Mar"/>
        <s v="Departamento de Análisis Instrumental"/>
        <s v="Laboratorio de Oncología Digestiva"/>
        <s v="Centro de Equipamiento, Avenida Angamos N°0610, Antofagasta"/>
        <s v="Laboratorio de Micro-Redes"/>
        <s v="Laboratorio de Investigación de Materiales (LIMUS)"/>
        <s v="Laboratorio de Biología Celular y Molecular"/>
        <s v="Laboratorio de Rendimiento Fisico y Salud (IRyS), Campus Sausalito"/>
        <s v="Laboratorio de Procesos Industriales"/>
        <s v="Sala Dos Fotones"/>
        <s v="Laboratorio de Nanomagnetismo"/>
        <s v="Unidad de Caracterización de Nanosistemas"/>
        <s v="Centro de Estudios Regionales, Campus Patagonia"/>
        <s v="Seno Reloncaví, Puerto Montt"/>
        <s v="Stable Isotope Facility, Instituto Antofagasta"/>
        <s v="Laboratorio de Biología Celular Estructural, Edificio Ciencias Biomedicas, Piso -1, Campus Isla Teja"/>
        <s v="Laboratorio de Análisis de la Actividad Física y del Deporte, Edificio Punta Ángeles"/>
        <s v="Laboratorio de Cromatografía, Departamento de Análisis Instrumental"/>
        <s v="Estación Experimental de Pirque"/>
        <s v="Centro Avanzado de Tecnología para la Minería (AMTC)"/>
        <s v="Centro de Estudios en Ciencia y Tecnología de los Alimentos (CECTA)"/>
        <s v="Laboratorio de Aplicaciones en Redes Inteligentes (LARI)"/>
        <s v="Laboratorio de Geociencias"/>
        <s v="Instituto de Ciencias Navales y Marítimas, Campus Miraflores"/>
        <s v="CICA, Instituto de Química"/>
        <s v="Centro Interdisciplinario para la Productividad y Construcción Sustentable"/>
        <s v="Centro de Biomateriales y Nanotecnología"/>
        <s v="Laboratorio de Investigación en Nutrición Funcional (LINF)"/>
        <s v="Instituto de Ciencias Biomédicas, Subterráneo del Pabellón F"/>
        <s v="Unidad de Microscopia Electrónica, Avda. Inés B. de Haverbeck S/N, Campus Isla Teja"/>
        <s v="Departamento de Química Farmacológica y Toxicológica "/>
        <s v="Viña del Mar"/>
        <s v="Laboratorio de Zoología, Departamento de Ciencia Animal"/>
        <s v="Edificio Luis Ceruti"/>
        <s v="Laboratorio de Manufactura Avanzada, Edificio Mecánica Sector B, Avenida Vicuña Mackenna 3939, San Joaquín"/>
        <s v="Departamento de Electrónica"/>
        <s v="Laboratorio de Nanofisiología y Biología Estructural, Edificio 210"/>
        <s v="Fiordo Puyuhuapi_x0000_"/>
        <s v="Unidad de Microscopía Avanzada"/>
        <s v="Centro de Biotecnologia Daniel Alkalay Lowitt, Laboratorio 2.04"/>
        <s v="Escuela de Ciencias del mar"/>
        <s v="Laboratorio de Biomateriales"/>
        <s v="Facultad de Educación"/>
        <s v="Departamento de Química"/>
        <s v="Centro Interdisciplinario de Estudios del Sistema Nervioso (CISNe), Campus Isla Teja"/>
        <s v="Biblioteca Central, Data Center Institucional UACh, Avda. Eduardo Morales S/N, Campus Isla Teja"/>
        <s v="Laboratorio de Ecología de Aves, Instituto de Ciencias Marinas y Limnológicas, Campus Isla Teja"/>
        <s v="Laboratorio de Biotecnologia y Microbiologia Aplicada, Edificio de Alimentos"/>
        <s v="Laboratorios del Departamento de Ingeniería Mecánica y Metalúrgica"/>
        <s v="Instituto de Física. Pontificia Universidad Católica de Chile"/>
        <s v="Laboratorio de Materiales Compuestos"/>
        <s v="Laboratorio de Ergonomía y Biomecánica_x0000_"/>
        <s v="Laboratorio de Bioquímica, Subterráneo Edificio Luis Cerutti"/>
        <s v="Unidad de Microscopía"/>
        <s v="Campus Chuyaca, Osorno"/>
        <s v="Departamento de Ingenieria Hidraulica y Ambiental"/>
        <s v="Laboratorio de Cultivo, Biotecnología y Materiales, CeBiB_x0000_"/>
        <s v="Laboratorio Estructuras y Geotecnia"/>
        <s v="Facultad de Ingeniería "/>
        <s v="Edificio de Ciencia y Tecnología, Programa Institucional de Fomento a la Investigación"/>
        <s v="Laboratorio de superficies"/>
        <s v="Centro de Biotecnología"/>
        <s v="Laboratorio del Centro Basal AC3E "/>
        <s v="Facultad de Ciencias Químicas"/>
        <s v="Laboratorio de Biofísica Molecular"/>
        <s v="Departamento de Bromatologia, Nutricion y Dietetica"/>
        <s v="Centro de Manufactura Avanzada, Edificio Tecnológico Mecánico"/>
        <s v="Dependencias AC3E en Edificio Bari II"/>
        <s v="Transbordador Yaghan de empresa Austral Broom_x0000_"/>
        <s v="Laboratorio de Electroquímica del Medio Ambiente LEQMA"/>
        <s v="Laboratorio de Telecomunicaciones, Escuela de Ingeniería Eléctrica"/>
        <s v="Centro de Investigaciones Biomédicas y Aplicadas"/>
        <s v="Laboratorio de Productos Naturales, Edificio B-100"/>
        <s v="Zócalo Departamento de Geología, FCFM"/>
        <s v="Laboratorio LEAFNL"/>
        <s v="MOLECULAR"/>
        <s v="Base de Operaciones"/>
        <s v="Departamento de Geofísica"/>
        <s v="LABORATORIO DE MICROBIOLOGÍA DE SISTEMAS"/>
        <s v="Centro de Biologia Integrativa"/>
        <s v="Campus Huayquique"/>
        <s v="Laboratorio de Envases, Edificio de Alimentos"/>
        <s v="Facultad de Medicina Clínica Alemana UDD "/>
        <s v="Segundo subsuelo Edificio 210, Sala R8, Unidad de experimentación Vegetal"/>
        <s v="Unidad de Citometría"/>
        <s v="Facultad de Psiología"/>
        <s v="Laboratorio de Instrumentación"/>
        <s v="Laboratorio de Nanoseguridad CEDENNA edificio Eduardo Morales"/>
        <s v="Sala de Preparación de muestras de la Unidad de Secuenciación y Tecnologías Omicas, Edificio 210, Primer Subterráneo"/>
        <s v="Centro de Investigación en Trombosis"/>
        <s v="Laboratorio de Genómica Marina, Desarrollo y Evolución - Edificio de Biología Molecular - Facultad de Ciencias Biológicas"/>
        <s v="Datacenter FCFM, Torre Norte, Subterráneo -2"/>
        <s v="Subterráneo edificio de Ingeniería Mecánica- Espacio de 40m2"/>
        <s v="Campus Instituto de la Patagonia / Laboratorio de Biogeoquimica Ambiental /Facultad de Ciencias"/>
        <s v="Laboratorio de Microscopía Confocal, Edificio Facultad de Medicina"/>
        <s v="Parque Cientifico Tecnologico (PCT) de la Universidad Catolica del Norte"/>
        <s v="Hornos"/>
        <s v="Laboratorios de Universidad de Aysén"/>
        <s v="Isla Naviarino, Isla de Chiloe y Fray Jorge"/>
        <s v="Centro de Investigación Regional Quilamapu"/>
        <s v="Edificio Nuevo sede Coquimbo. Sala de telecomunicaciones"/>
        <s v="Centro de Excelencia en Estudios Morfologicos y Quirurgicos"/>
        <s v="Laboratorio de Nutrición Vegetal,  Campus Lircay"/>
        <s v="Laboratorio de RMN B-1.69 Departamento de Química Universidad Técnica Federico Santa María. "/>
        <s v="Bioterio de Inmunología, Campus Isla Teja"/>
        <s v="Facultad de Ciencias Químicas y Farmacéuticas"/>
        <s v="Laboratorio de materiales Ingenieria UDD (temporal)"/>
        <m/>
        <s v="Fosa de Atacama, 8000 metros de profundidad_x0000_"/>
        <s v="Laboratorio de Catálisis y Energía, Edificio Poniente 6° Piso"/>
        <s v="Datacenter central UCHILE"/>
        <s v="Departamento de Química, Campus Coloso"/>
        <s v="Laboratorio de Microscopía Electrónica de Barrido"/>
        <s v="Centro de Investigación Clínica Avanzada, CICA, Hospital Clínico Universidad de Chile"/>
        <s v="Laboratorio de Biología"/>
        <s v="Canal de Ensayos Hidrodinámicos, Campus Miraflores"/>
        <s v="Unidad de Equipamiento de la UCN"/>
        <s v="Laboratorio de Microscopía de Barrido, dependencias de los laboratorios de Investigación del edificio Vicente Kovacevik 1 "/>
        <s v="Laboratorio ECOBIOSIS"/>
        <s v="Instituto de Ingeniería Biológica y Médica"/>
        <s v="Sala Limpia ISO 6-7 (Laboratorio LabNano) "/>
        <s v="Centro Avanzado de Ingeniería Eléctrica y Electrónica (AC3E)"/>
        <s v="Unidad de Inmunometabolismo, Edificio Federico Saelzer 5° Piso, Campus Isla Teja"/>
        <s v="Laboratorio del CINPSI Neurocog UCM, Edificio parque científico tecnológico"/>
        <s v="Laboratorio del CEAZA"/>
        <s v="UNAB, Campus Viña del Mar"/>
        <s v="Laboratorio de Análisis Térmico"/>
        <s v="Sala aislada y dedicada al equipamiento, de 10m2, localizada actualmente en el espacio de Diseño Gráfico"/>
        <s v="Laboratorio de Biotoxinas LBTx-UdeC"/>
        <s v="Centro Asistencial docente e investigación /CADI UMAG"/>
        <s v="Edificio Gantes 1er piso, Universidad del Bío-Bío, Campus Concepcion"/>
        <s v="Laboratorio de Genómica"/>
        <s v="Pontificia Universidad Católica de Chile"/>
        <s v="Sala de Centrífuga, 3° Piso, Torre De Ciencias"/>
        <s v="Centro de Genómica y Bioinformática"/>
        <s v="PEP LAB-UBB"/>
        <s v="Laboratorio Austral-omics, Campus Isla Teja"/>
        <s v="Escuela de Ingeniería"/>
        <s v="Facultad de Quimica y Biologia, Laboratorio de Polímeros"/>
        <s v="Laboratorio Embajador Jorge Berguño"/>
        <s v="Universidad de La Serena"/>
        <s v="Laboratorio de Análisis e Investigaciones Arqueométricas (LAIA)"/>
        <s v="Departamento de Biología, Facultad de Fiencias"/>
        <s v="Centro de Desarrollo Energético CDEA"/>
        <s v="Laboratorio Bioprel, Centro de Investigacion e Innovacion Biomedica"/>
        <s v="Laboratorio 414 (Laboratorio de Metabolómica de Plantas), Departamento de Análisis Instrumental, UNI"/>
        <s v="Departamento de Ingenieria Mecanica"/>
        <s v="Laboratorio de Neurorrehabilitación Cognitiva de la Facultad de Medicina"/>
        <s v="Laboratorio Microtomografía, Campus Andrés Bello"/>
        <s v="Facultad de Ciencias Biologicas"/>
        <s v="CEBICEM, UNIVERSIDAD SAN SEBASTIÁN"/>
        <s v="Laboratorio CIEP"/>
        <s v="Laboratorio de Analisis de Alimentos y Compuestos Bioactivos de la Facultad de Farmacia"/>
        <s v="Laboratorios Departamento Ciencias Biomédicas"/>
        <s v="Escuela de Ingeniería Eléctrica"/>
        <s v="Universidad Técnica Federico Santa María"/>
        <s v="Instituto de Ciencias Biomédicas, Laboratorio de Medicina Mitocondrial, sala de cultivo Nº3"/>
        <s v="Universidad Católica del Norte"/>
        <s v="Unnidad de Microscopía Avanzada, Facultad de Ciencias Biologicas"/>
        <s v="Centro Avanzado de Simulación de Procesos, Departamento de Ingeniería Industrial"/>
        <s v="Data Center de la UAI"/>
        <s v="Laboratorio de Productos Naturales y Descubrimiento de Fármacos, 2° Piso Departamento de Ciencias Básicas"/>
        <s v="Facultad de Medicina, ICBM/Redeca"/>
        <s v="Biblioteca de Humanidades "/>
        <s v="Instituto GEA"/>
        <s v="Advanced Genomics Core of the Universidad Mayor"/>
        <s v="Facultad de Quimica y de Farmacia"/>
        <s v="Laboratorio de Caracterización de Materiales de la Universidad de O´Higgins. Dispone de 60 M2 Para E"/>
        <s v="Laboratorio de Neurociencia Cognitiva de la Escuela de Psicología de la Universidad Católica del Nor"/>
        <s v="Instituto Antártico Chileno"/>
        <s v="Unidad de Equipamiento Científico Maini"/>
        <s v="Universidad de la Serena, Facultad de Ciencias, departamento de Química, laboratorio de Catálisis y "/>
        <s v="Laboratorio de Productos de Ingeniería A Base de Madera y Adhesivos (Prodima-Lab), departamento de I"/>
        <s v="Instituto de Ciencias Biomedicas, Universidad Andres Bello."/>
        <s v="Centro de Equipamiento Maini - Ucn "/>
        <s v="Laboratorio de Sistemas de Conversión de Potencia Eléctrica"/>
        <s v="Faculta de Química y de Farmacia, Campus San Joaquín, Pontificia Universidad Católica"/>
        <s v="Departamento de Geología, Facultad de Ciencias Físicas y Matemáticas, Universidad de Chile"/>
        <s v="Universidad de Talca, Campus Lircay"/>
        <s v="Edificio Eduardo Morales Santos, Universidad de Santiago de Chile"/>
        <s v="Universidad de Playa Ancha"/>
        <s v="Centro de Biotecnología, Universidad de Concepción. laboratorio de Bioespectroscopía y Quimiometría."/>
        <s v="Universidad San Sebastián, Sede Patagonia, Puerto Montt"/>
        <s v="Laboratorio de Fabricación de Materiales, Departamento de Física, Universidad de Santiago de Chile"/>
        <s v="Universidad de la Frontera"/>
        <s v="Sala de Servidores, Escuela de Ingeniería, Puc"/>
        <s v="Laboratorio 115, departamento de Ciencias Agropecuarias y Acuícolas, Edificio Adalberto Salas, Campu"/>
        <s v="Bioterio Cibem. Campus Casa Central Pontificia Universidad Católica de Chile"/>
        <s v="Facultad de Ciencias Quimicas y Farmaceuticas, Universidad de Chile "/>
        <s v="Universidad de Aysén"/>
        <s v="Laboratorio de Energías Renovables de la Universidad Técnica Federico Santa María"/>
        <s v="Centro de Estudios Nucleares (CEN) Lo Aguirre"/>
        <s v="_x0009_Facultad de Medicina Universidad de Chile"/>
        <s v="Laboratorio de Microscopia Avanzada, Facultad de Ciencias, Universidad de Valparaíso."/>
        <s v="Universidad de Santiago de Chile - Segic"/>
        <s v="Facultad de Farmacia"/>
        <s v="Departamento de Ingeniería Química, Campus San Joaquín, Universidad Católica"/>
        <s v="Facultad de Química y de Farmacia de la Pontificia Universidad Católica de Chile"/>
        <s v="Valparaiso"/>
        <s v="Edificio Bioren (1er Piso), Universidad de La Frontera"/>
        <s v="Facultad de Ciencias Biológicas, Pontificia Universidad Católica de Chile"/>
        <s v="Unit Spectral Flow Cytometry, Redeca, ICBM"/>
        <s v="Edificio Plaza de la Investigación "/>
        <s v="Departamento de Bioquimica Clinica e Inmunologia, Facultad de Farmacia, Universidad de Concepcion"/>
        <s v="Austral-Omics, Universidad Austral"/>
        <s v="Universidad de Santiago de Chile"/>
        <s v="Facultad de Ciencias Agrarias y Forestales" u="1"/>
        <s v="Plataforma de Secuenciación y Tecnologías Omicas, Facultad de Ciencias Biológicas" u="1"/>
        <s v="Instituto de Histología, Anatomía y Patología, Los Laureles S/N, Campus Isla Teja" u="1"/>
        <s v="Centro de Investigación en Trombosis." u="1"/>
        <s v="EnBEELab, Universidad de Magallanes" u="1"/>
        <s v="Edificio Ciencia y Tecnología" u="1"/>
        <s v="Segundo subsuelo Edificio 210" u="1"/>
        <s v="Parque Tecnológico UCM" u="1"/>
        <s v="Casa Central" u="1"/>
      </sharedItems>
    </cacheField>
    <cacheField name="DIRECCIÓN" numFmtId="0">
      <sharedItems containsBlank="1" count="145">
        <s v="Las Palmeras N°3425, Ñuñoa"/>
        <s v="Avda. Universidad de Antofagasta N°02800, Antofagasta"/>
        <s v="Avda. Lircay S/N, Talca"/>
        <s v="Avda. Vicuña Mackenna N°4860, Macul"/>
        <s v="Avda. Gran Bretaña N°1111, Playa Ancha"/>
        <s v="Avda. Independencia N°1027, Independencia"/>
        <s v="Reserva Costera Valdiviana"/>
        <s v="Avda. Ecuador N°3493, Estación Central"/>
        <s v="Campus Isla Teja, Valdivia_x0000_"/>
        <s v="Victoria N°631, Concepción"/>
        <s v="Avda. Libertador Bernardo O'Higgins N°3363, Estación Central"/>
        <s v="Avda. Universidad Nº330, Curauma"/>
        <s v="Edmundo Larenas N°129, Concepción"/>
        <s v="Plaza Ercilla N°803, Santiago"/>
        <s v="Barrio Universitario S/N, Concepción"/>
        <s v="Avda. Tupper N°2007, Santiago"/>
        <s v="Avda. Vicente Méndez N°595, Chillán"/>
        <s v="Santos Dumont N°964, Independencia"/>
        <s v="Avda. Santa Rosa N°11735, La Pintana"/>
        <s v="Montevideo N°0870, Temuco"/>
        <s v="Avda. Libertador Bernardo O'Higgins N°340, Santiago"/>
        <s v="Avda. El Libano N°5524, Macul"/>
        <s v="Avda. Francisco Salazar N°01145, Temuco"/>
        <s v="Avda. Santa Rosa N°11315, La Pintana"/>
        <s v="Avda. Blanco Encalada N°2002, Santiago"/>
        <s v="Planta Aguas Andinas, Ruta G-262, Camino El Trebal S/N"/>
        <s v="Marcoleta N°391, Santiago"/>
        <s v="Avda. Beauchef N°851, Santiago"/>
        <s v="Base del Instituto Antártico Chileno Profesor Julio Escudero, Isla Rey Jorge"/>
        <s v="Camino observatorio las campanas S/N, Vallenar"/>
        <s v="Avda. España N°1680, Valparaíso_x0000_"/>
        <s v="Sergio Livingstone N°943, Independencia"/>
        <s v="Avda. República N°275, Santiago"/>
        <s v="Edmundo Larenas N°215, Concepción"/>
        <s v="Sergio Livingstone N°1007, Independencia"/>
        <s v="General Cruz N°34, Valparaíso_x0000_"/>
        <s v="Avda. Copayapu N°485, Copiapó_x0000_"/>
        <s v="Avda. Angamos N°0610, Antofagasta"/>
        <s v="Manuel Antonio Matta N°222, Valparaíso"/>
        <s v="Sector Cabo Blanco, Valdivia_x0000_"/>
        <s v="Avda. Collao N°1202, Concepción"/>
        <s v="Camino El Observatorio N°1515, Las Condes"/>
        <s v="Avda. Angamos N°601, Antofagasta"/>
        <s v="Avda. Blanco Encalada N°2008, Santiago"/>
        <s v="Calle San Francisco S/N, Quillota"/>
        <s v="Avda. Andrés Bello N°715 _x0000_"/>
        <s v="Larrondo N°1281, Coquimbo"/>
        <s v="Avda. Andres Bello S/N"/>
        <s v="5 millas náuticas frente a la desembocadura del río Itata"/>
        <s v="Edmundo Larenas N°219, Concepción"/>
        <s v="Avda. República N°239, Santiago"/>
        <s v="Periodista José Carrasco Tapia N°75, Casa Irma Salas, Santiago"/>
        <s v="Lira N°40, Santiago"/>
        <s v="Edmundo Larenas N°64, Concepción"/>
        <s v="Antonio Varas N°360, Providencia"/>
        <s v="General Lagos N°2086, Campus Miraflores, Valdivia"/>
        <s v="Avda. Las Condes N°12438, Las Condes"/>
        <s v="Portugal N°49, Santiago"/>
        <s v="Avda. República N°217, Santiago"/>
        <s v="Avda. El Bosque N°1290, Valparaíso"/>
        <s v="Avda. Augusto Rivera Parga S/N"/>
        <s v="Avda. Lircay N°3438, Talca"/>
        <s v="Quillota N°980, Viña del Mar"/>
        <s v="Marcoleta N°367, Santiago"/>
        <s v="Playa Ancha N°850, Valparaíso"/>
        <s v="Rudecindo Ortega N°2950, Temuco"/>
        <s v="Camino Coyhaique Alto Km. 4, Coyhaique"/>
        <s v="Camino a Chinquihue Km 6, Puerto Montt"/>
        <s v="Edmundo Larenas S/N, Concepción"/>
        <s v="Avda. Alcalde Hernan Prieto N°3285, Pirque"/>
        <s v="Avda. Beauchef N°850, Santiago"/>
        <s v="Obispo Manuel Umaña N°050, Estación Central"/>
        <s v="Camino los Niches Km 1, Curicó"/>
        <s v="Obispo Vielmo N°62, Coyhaique"/>
        <s v="Avda. Borgoño N°16344, Viña del Mar"/>
        <s v="Fiordo Puyuhuapi"/>
        <s v="General Bari N°699, Cerro Los Placeres"/>
        <s v="Las Sophoras N°165, Estación Central"/>
        <s v="Edmundo Larenas N°335, Concepción"/>
        <s v="Avda. Obispo Manuel Umaña N°50, Estación Central"/>
        <s v="Angamos N°655, Reñaca"/>
        <s v="Avda. Arturo Prat S/N, Iquique"/>
        <s v="Avda. Fushlocher N°1305, Osorno"/>
        <s v="Ignacio Valdivieso N°2409, Santiago"/>
        <s v="Edmundo Larenas N°270, Concepción_x0000_"/>
        <s v="Entre Punta Arenas a Puerto Williams"/>
        <s v="Avda. Brasil N°2147, Valparaíso"/>
        <s v="Camino la Piramide N°5750, Huechuraba"/>
        <s v="Avda. Las Condes N°12460, Las Condes"/>
        <s v="Avda. Vicuña Mackenna N°3939, San Joaquín"/>
        <s v="21 de Mayo N°1690, Punta Arenas"/>
        <s v="Avda. Andrés Bello N°720, Chillán"/>
        <s v="Avda. San Miguel N°3605, Talca"/>
        <s v="Parque Omora_x0000_"/>
        <s v="Avda. Vicente Méndez N°515, Chillán"/>
        <s v="Avda. Francisco de Aguirre N°0405, La Serena"/>
        <s v="Avda. Las Encinas &amp; Uruguay S/N, Temuco"/>
        <s v="Avda. Ecuador N°3519, Estación Central"/>
        <s v="Avda. Plaza N°680, Las Condes"/>
        <m/>
        <s v="Fosa de Atacama, 8000 metros de profundidad_x0000_"/>
        <s v="Avda. Presidente Manuel Bulnes N°01890, Punta Arenas"/>
        <s v="Diagonal Paraguay N°265, Santiago"/>
        <s v="Avda. Ecuador N°3659, Estación Central"/>
        <s v="Avda. Alcalde Alberto Fuschlocher, Osorno"/>
        <s v="Dr. Carlos Lorca Tobar N°999, Independencia_x0000_"/>
        <s v="Santa Isabel N°1186, Santiago"/>
        <s v="General Bari N°699, Valparaíso_x0000_"/>
        <s v="Raúl Birtán N°1305, La Serena_x0000_"/>
        <s v="Avda. Pdte. Manuel Bulnes N°01855, Punta Arenas"/>
        <s v="Lautaro Navarro N°1245, Punta Arenas"/>
        <s v="Museo Universidad de Tarapacá San Miguel de Azapa XV Región de Arica y Parinacota, Camino a Azapa Km 12, Arica"/>
        <s v="Avda. Plaza N°2501, Las Condes"/>
        <s v="Portugal N°49, Piso -1, Santiago"/>
        <s v="Carmen Sylva N°2444, Providencia"/>
        <s v="Km 4.5, Sector El Arenal, Camino Aysén"/>
        <s v="Avda. República N°330, Piso 4, Santiago"/>
        <s v="Diagonal Las Torres N°2640, Peñalolén"/>
        <s v="Instituto GEA, Cabina 12"/>
        <s v="Alonso de Córdova N°5423, Las Condes"/>
        <s v="Avenida Libertador Bernardo O´Higgins N°611, Edificio E, Piso -1, Laboratorio de Caracterización de Materiales"/>
        <s v="Plaza Muñoz Gamero N°1055, Punta Arenas"/>
        <s v="Echaurren N°183, Santiago"/>
        <s v="Avda. Libertador Bernardo O'Higgins N°611"/>
        <s v="Subida Leopoldo Carvallo N°270"/>
        <s v="Avda. República N°330, Santiago"/>
        <s v="Lago Panguipulli N°1390"/>
        <s v="Avda. Victor Jara N°3493, Estación Central"/>
        <s v="Avda. Rudecindo Ortega N°02950, Temuco"/>
        <s v="Dr. Carlos Lorca Tobar N°964, Independencia"/>
        <s v="Eusebio Lillo N°667, Coyhaique"/>
        <s v="Avda. Federico Sta. María N°6090"/>
        <s v="Ruta 68, Km 20"/>
        <s v="Avda. Gran Bretaña N°1093"/>
        <s v="Avda. Las Condes N°12461, Las Condes"/>
        <s v="Victor Lamas N°1290, Concepción"/>
        <s v="Avda. Victor Jara N°3519, Estación Central"/>
        <s v="Alameda 340" u="1"/>
        <s v="Independencia 1027 " u="1"/>
        <s v="Avenida Victor Jara 3519" u="1"/>
        <s v="Avda. Pdte. Manuel Bulnes N°01890, Punta Arenas" u="1"/>
        <s v="Victor Lamas 1290" u="1"/>
        <s v="Universidad Austral Laboratorio Australomics" u="1"/>
        <s v="Avenida Francisco Salazar 01145" u="1"/>
        <s v="Avda Las Condes 12461" u="1"/>
      </sharedItems>
    </cacheField>
    <cacheField name="REGIÓN UBICACIÓN DEL EQUIPAMIENTO" numFmtId="0">
      <sharedItems containsBlank="1" count="17">
        <s v="Región Metropolitana de Santiago"/>
        <s v="Región de Antofagasta"/>
        <s v="Región del Maule"/>
        <s v="Región de Valparaíso"/>
        <s v="Región de Los Ríos"/>
        <s v="Región del Bío-Bío"/>
        <s v="Región de La Araucanía"/>
        <s v="Región de Magallanes y la Antártica Chilena"/>
        <s v="Región de Atacama"/>
        <s v="Región de Coquimbo"/>
        <s v="Región de Ñuble"/>
        <s v="Región Aysén del General Carlos Ibáñez del Campo"/>
        <s v="Región de Los Lagos"/>
        <s v="Región de Tarapacá"/>
        <s v="Región de Arica y Parinacota"/>
        <s v="Región del Libertador General Bernardo O'Higgins"/>
        <m u="1"/>
      </sharedItems>
    </cacheField>
    <cacheField name="MZ" numFmtId="0">
      <sharedItems containsSemiMixedTypes="0" containsString="0" containsNumber="1" containsInteger="1" minValue="1" maxValue="6" count="6">
        <n v="6"/>
        <n v="1"/>
        <n v="3"/>
        <n v="2"/>
        <n v="4"/>
        <n v="5"/>
      </sharedItems>
    </cacheField>
    <cacheField name="MACROZONA UBICACIÓN EQUIPAMIENTO" numFmtId="0">
      <sharedItems count="7">
        <s v="RM"/>
        <s v="Norte"/>
        <s v="Centro Sur"/>
        <s v="Centro"/>
        <s v="Sur"/>
        <s v="Austral"/>
        <e v="#N/A" u="1"/>
      </sharedItems>
    </cacheField>
    <cacheField name="EMAIL C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4">
  <r>
    <x v="0"/>
    <x v="0"/>
    <x v="0"/>
    <x v="0"/>
    <x v="0"/>
    <x v="0"/>
    <x v="0"/>
    <s v="Christian Gonzalez"/>
    <s v="Mejoramiento de las capacidades de la Unidad de Microscopìa Avazanda."/>
    <x v="0"/>
    <x v="0"/>
    <x v="0"/>
    <x v="0"/>
    <x v="0"/>
    <s v="CIENCIAS NATURALES"/>
    <x v="0"/>
    <x v="0"/>
    <x v="0"/>
    <x v="0"/>
    <x v="0"/>
    <s v="chrgonza@uchile.cl"/>
  </r>
  <r>
    <x v="0"/>
    <x v="0"/>
    <x v="0"/>
    <x v="1"/>
    <x v="1"/>
    <x v="1"/>
    <x v="1"/>
    <s v="Teófilo Graber"/>
    <s v="Sistema integrado de caracterización de partículas FBRM-PVM."/>
    <x v="1"/>
    <x v="1"/>
    <x v="1"/>
    <x v="1"/>
    <x v="1"/>
    <s v="INGENIERÍA Y TECNOLOGÍA"/>
    <x v="1"/>
    <x v="1"/>
    <x v="1"/>
    <x v="1"/>
    <x v="1"/>
    <s v="tgraber@uantof.cl"/>
  </r>
  <r>
    <x v="0"/>
    <x v="0"/>
    <x v="0"/>
    <x v="2"/>
    <x v="2"/>
    <x v="2"/>
    <x v="2"/>
    <s v="Luis Astudillo"/>
    <s v="FORTALECIMIENTO DE LA SALA DE ANALISIS INSTRUMENTAL DEL INSTITUTO DE QUIMICA DE RECURSOS NATURALES."/>
    <x v="2"/>
    <x v="2"/>
    <x v="2"/>
    <x v="1"/>
    <x v="1"/>
    <s v="CIENCIAS NATURALES"/>
    <x v="2"/>
    <x v="2"/>
    <x v="2"/>
    <x v="2"/>
    <x v="2"/>
    <s v="lastudi@utalca.cl"/>
  </r>
  <r>
    <x v="0"/>
    <x v="0"/>
    <x v="0"/>
    <x v="3"/>
    <x v="3"/>
    <x v="2"/>
    <x v="3"/>
    <s v="Mauricio Isaacs"/>
    <s v="Plan de modernización para la Unidad Central de Instrumentación FQ-PUC: RMN 200 Mhz clave en la formación de recursos humanos para post y pregrado."/>
    <x v="3"/>
    <x v="3"/>
    <x v="3"/>
    <x v="1"/>
    <x v="1"/>
    <s v="CIENCIAS NATURALES"/>
    <x v="3"/>
    <x v="3"/>
    <x v="0"/>
    <x v="0"/>
    <x v="0"/>
    <s v="misaacs@uc.cl"/>
  </r>
  <r>
    <x v="0"/>
    <x v="0"/>
    <x v="0"/>
    <x v="3"/>
    <x v="4"/>
    <x v="3"/>
    <x v="4"/>
    <s v="Carlos Cornejo"/>
    <s v="Mejoramiento del Equipo de Captura de Movimiento de la Escuela de Psicología de la PUC."/>
    <x v="4"/>
    <x v="4"/>
    <x v="4"/>
    <x v="2"/>
    <x v="2"/>
    <s v="CIENCIAS SOCIALES"/>
    <x v="4"/>
    <x v="3"/>
    <x v="0"/>
    <x v="0"/>
    <x v="0"/>
    <s v="cca@uc.cl"/>
  </r>
  <r>
    <x v="0"/>
    <x v="0"/>
    <x v="0"/>
    <x v="3"/>
    <x v="4"/>
    <x v="3"/>
    <x v="5"/>
    <s v="Eugenio Rodriguez"/>
    <s v="Expansión del Laboratorio de Neurociencias Cognitivas."/>
    <x v="5"/>
    <x v="5"/>
    <x v="5"/>
    <x v="3"/>
    <x v="3"/>
    <s v="CIENCIAS SOCIALES"/>
    <x v="5"/>
    <x v="3"/>
    <x v="0"/>
    <x v="0"/>
    <x v="0"/>
    <s v="erodrigb@uc.cl"/>
  </r>
  <r>
    <x v="0"/>
    <x v="0"/>
    <x v="0"/>
    <x v="4"/>
    <x v="0"/>
    <x v="4"/>
    <x v="6"/>
    <s v="John Ewer"/>
    <s v="Implementación de sistema para seguimiento in vivo de reloj circadiano."/>
    <x v="6"/>
    <x v="6"/>
    <x v="6"/>
    <x v="0"/>
    <x v="0"/>
    <s v="CIENCIAS NATURALES"/>
    <x v="6"/>
    <x v="4"/>
    <x v="3"/>
    <x v="3"/>
    <x v="3"/>
    <s v="john.ewer@uv.cl"/>
  </r>
  <r>
    <x v="0"/>
    <x v="0"/>
    <x v="0"/>
    <x v="0"/>
    <x v="5"/>
    <x v="5"/>
    <x v="7"/>
    <s v="Julio Cardenas"/>
    <s v="Bioenergetica Celular."/>
    <x v="7"/>
    <x v="7"/>
    <x v="7"/>
    <x v="3"/>
    <x v="3"/>
    <s v="CIENCIAS NATURALES"/>
    <x v="7"/>
    <x v="5"/>
    <x v="0"/>
    <x v="0"/>
    <x v="0"/>
    <s v="jcesar@u.uchile.cl"/>
  </r>
  <r>
    <x v="0"/>
    <x v="0"/>
    <x v="0"/>
    <x v="5"/>
    <x v="6"/>
    <x v="6"/>
    <x v="8"/>
    <s v="Antonio Lara"/>
    <s v="Balance de carbono y productividad de los bosques milenarios de Fitzroya cupressoides en el sur de Chile, ante escenarios de cambio climático."/>
    <x v="8"/>
    <x v="8"/>
    <x v="8"/>
    <x v="2"/>
    <x v="2"/>
    <s v="CIENCIAS NATURALES"/>
    <x v="8"/>
    <x v="6"/>
    <x v="4"/>
    <x v="4"/>
    <x v="4"/>
    <s v="antoniolara@uach.cl"/>
  </r>
  <r>
    <x v="0"/>
    <x v="0"/>
    <x v="0"/>
    <x v="6"/>
    <x v="7"/>
    <x v="7"/>
    <x v="9"/>
    <s v="Juan Escrig"/>
    <s v="Sistema de Deposición de Capas Atómicas."/>
    <x v="9"/>
    <x v="9"/>
    <x v="9"/>
    <x v="4"/>
    <x v="4"/>
    <s v="CIENCIAS NATURALES"/>
    <x v="9"/>
    <x v="7"/>
    <x v="0"/>
    <x v="0"/>
    <x v="0"/>
    <s v="juan.escrig@usach.cl"/>
  </r>
  <r>
    <x v="0"/>
    <x v="0"/>
    <x v="0"/>
    <x v="5"/>
    <x v="0"/>
    <x v="8"/>
    <x v="10"/>
    <s v="Claudia Quezada"/>
    <s v="Unidad de aislamiento y caracterización de subpoblaciones celulares implicadas en patologías de humanos y animales."/>
    <x v="10"/>
    <x v="10"/>
    <x v="10"/>
    <x v="3"/>
    <x v="3"/>
    <s v="CIENCIAS NATURALES"/>
    <x v="10"/>
    <x v="8"/>
    <x v="4"/>
    <x v="4"/>
    <x v="4"/>
    <s v="claudiaquezada@uach.cl"/>
  </r>
  <r>
    <x v="0"/>
    <x v="0"/>
    <x v="0"/>
    <x v="3"/>
    <x v="1"/>
    <x v="9"/>
    <x v="11"/>
    <s v="Esteban Saez"/>
    <s v="Sistema de ensayos cíclicos en suelos mediante Columna Resonante."/>
    <x v="11"/>
    <x v="11"/>
    <x v="11"/>
    <x v="4"/>
    <x v="4"/>
    <s v="INGENIERÍA Y TECNOLOGÍA"/>
    <x v="11"/>
    <x v="3"/>
    <x v="0"/>
    <x v="0"/>
    <x v="0"/>
    <s v="esaez@ing.puc.cl"/>
  </r>
  <r>
    <x v="0"/>
    <x v="0"/>
    <x v="0"/>
    <x v="5"/>
    <x v="0"/>
    <x v="8"/>
    <x v="12"/>
    <s v="Juan Slebe"/>
    <s v="Implementación de una Plataforma de Espectroscopia Avanzada (de absorción y de fluorescencia en tiempo real y dicroísmo circular) para Proteínas y Péptidos."/>
    <x v="12"/>
    <x v="12"/>
    <x v="12"/>
    <x v="1"/>
    <x v="1"/>
    <s v="CIENCIAS NATURALES"/>
    <x v="12"/>
    <x v="8"/>
    <x v="4"/>
    <x v="4"/>
    <x v="4"/>
    <s v="jslebe@uach.cl"/>
  </r>
  <r>
    <x v="0"/>
    <x v="0"/>
    <x v="0"/>
    <x v="7"/>
    <x v="8"/>
    <x v="10"/>
    <x v="13"/>
    <s v="Rafael Rubilar"/>
    <s v="Incorporación de Variables Fisiológicas Instantáneas de Planta y Flujo de Gases de Suelo para Análisis Avanzados de Respuestas de Crecimiento, Adaptación y Dinámica Ambiental."/>
    <x v="13"/>
    <x v="13"/>
    <x v="13"/>
    <x v="1"/>
    <x v="1"/>
    <s v="CIENCIAS AGRÍCOLAS"/>
    <x v="13"/>
    <x v="9"/>
    <x v="5"/>
    <x v="2"/>
    <x v="2"/>
    <s v="rafaelrubilar@udec.cl"/>
  </r>
  <r>
    <x v="0"/>
    <x v="0"/>
    <x v="0"/>
    <x v="6"/>
    <x v="9"/>
    <x v="11"/>
    <x v="14"/>
    <s v="Alexis Aspee"/>
    <s v="Mejoramiento de equipamiento para detección de intermediarios y productos de reacción para los grupos de investigación de Cinética Química y Electroquímica de la Universidad de Santiago de Chile."/>
    <x v="14"/>
    <x v="2"/>
    <x v="14"/>
    <x v="1"/>
    <x v="1"/>
    <s v="CIENCIAS NATURALES"/>
    <x v="14"/>
    <x v="10"/>
    <x v="0"/>
    <x v="0"/>
    <x v="0"/>
    <s v="uhplc-msms@usach.cl"/>
  </r>
  <r>
    <x v="0"/>
    <x v="0"/>
    <x v="0"/>
    <x v="8"/>
    <x v="0"/>
    <x v="12"/>
    <x v="15"/>
    <s v="Mauricio Fuentealba"/>
    <s v="Difractómetro de Rayos-X de Monocristal."/>
    <x v="15"/>
    <x v="3"/>
    <x v="15"/>
    <x v="0"/>
    <x v="0"/>
    <s v="CIENCIAS NATURALES"/>
    <x v="15"/>
    <x v="11"/>
    <x v="3"/>
    <x v="3"/>
    <x v="3"/>
    <s v="mauricio.fuentealba@pucv.cl"/>
  </r>
  <r>
    <x v="0"/>
    <x v="0"/>
    <x v="0"/>
    <x v="7"/>
    <x v="10"/>
    <x v="13"/>
    <x v="16"/>
    <s v="Nestor Escalona"/>
    <s v="Cromatografo de gases con masas y headpaces para el grupo de Catalisis Heterogenea."/>
    <x v="16"/>
    <x v="14"/>
    <x v="16"/>
    <x v="1"/>
    <x v="1"/>
    <s v="CIENCIAS NATURALES"/>
    <x v="16"/>
    <x v="12"/>
    <x v="5"/>
    <x v="2"/>
    <x v="2"/>
    <s v="nescalona@udec.cl"/>
  </r>
  <r>
    <x v="0"/>
    <x v="0"/>
    <x v="0"/>
    <x v="0"/>
    <x v="11"/>
    <x v="14"/>
    <x v="17"/>
    <s v="Luis Barra"/>
    <s v="Laboratorio de espectrometría de masas con plasma acoplado por inducción de tipo cuadrupolo (ICP-MSQ): un laboratorio analítico integrado, multidisciplinar y de proyección internacional."/>
    <x v="17"/>
    <x v="2"/>
    <x v="17"/>
    <x v="1"/>
    <x v="1"/>
    <s v="CIENCIAS NATURALES"/>
    <x v="17"/>
    <x v="13"/>
    <x v="0"/>
    <x v="0"/>
    <x v="0"/>
    <s v="fbarrapantoja@ing.uchile.cl"/>
  </r>
  <r>
    <x v="0"/>
    <x v="0"/>
    <x v="0"/>
    <x v="3"/>
    <x v="1"/>
    <x v="15"/>
    <x v="18"/>
    <s v="Cristian Tejos"/>
    <s v="Equipo EEG-fMRI."/>
    <x v="18"/>
    <x v="15"/>
    <x v="18"/>
    <x v="3"/>
    <x v="3"/>
    <s v="INGENIERÍA Y TECNOLOGÍA"/>
    <x v="18"/>
    <x v="3"/>
    <x v="0"/>
    <x v="0"/>
    <x v="0"/>
    <s v="ctejos@puc.cl"/>
  </r>
  <r>
    <x v="0"/>
    <x v="0"/>
    <x v="0"/>
    <x v="7"/>
    <x v="12"/>
    <x v="16"/>
    <x v="19"/>
    <s v="Laura Farias"/>
    <s v="Adquisición de un analizador de N2O y sus isotopos para el montaje en sistema de medición continuos y discretos."/>
    <x v="19"/>
    <x v="16"/>
    <x v="19"/>
    <x v="1"/>
    <x v="1"/>
    <s v="CIENCIAS NATURALES"/>
    <x v="19"/>
    <x v="14"/>
    <x v="5"/>
    <x v="2"/>
    <x v="2"/>
    <s v="lfarias@profc.udec.cl"/>
  </r>
  <r>
    <x v="0"/>
    <x v="0"/>
    <x v="0"/>
    <x v="0"/>
    <x v="11"/>
    <x v="15"/>
    <x v="20"/>
    <s v="Roberto Cardenas"/>
    <s v="Equipamiento para Sistemas de Generación Híbrida."/>
    <x v="20"/>
    <x v="17"/>
    <x v="20"/>
    <x v="2"/>
    <x v="2"/>
    <s v="INGENIERÍA Y TECNOLOGÍA"/>
    <x v="20"/>
    <x v="15"/>
    <x v="0"/>
    <x v="0"/>
    <x v="0"/>
    <s v="rcardenas@ing.uchile.cl"/>
  </r>
  <r>
    <x v="0"/>
    <x v="0"/>
    <x v="0"/>
    <x v="7"/>
    <x v="13"/>
    <x v="17"/>
    <x v="21"/>
    <s v="Fidel Castro"/>
    <s v="Establecimiento de una plataforma de análisis transcriptómico basada en microarreglos."/>
    <x v="21"/>
    <x v="18"/>
    <x v="21"/>
    <x v="3"/>
    <x v="3"/>
    <s v="CIENCIAS AGRÍCOLAS"/>
    <x v="21"/>
    <x v="16"/>
    <x v="5"/>
    <x v="2"/>
    <x v="2"/>
    <s v="fidcastro@udec.cl"/>
  </r>
  <r>
    <x v="0"/>
    <x v="0"/>
    <x v="0"/>
    <x v="0"/>
    <x v="14"/>
    <x v="18"/>
    <x v="22"/>
    <s v="Hernan Lara"/>
    <s v="Desarrollo de una plataforma tecnológica para análisis cuantitativo, cualitativo y de distribución subcelular de proteínas."/>
    <x v="22"/>
    <x v="19"/>
    <x v="22"/>
    <x v="0"/>
    <x v="0"/>
    <s v="MEDICINA Y CIENCIAS DE LA SALUD"/>
    <x v="22"/>
    <x v="17"/>
    <x v="0"/>
    <x v="0"/>
    <x v="0"/>
    <s v="hlara@ciq.uchile.cl"/>
  </r>
  <r>
    <x v="0"/>
    <x v="0"/>
    <x v="0"/>
    <x v="0"/>
    <x v="5"/>
    <x v="19"/>
    <x v="23"/>
    <s v="Diego Garcia"/>
    <s v="Implementación de tecnología de punta para la caracterización, cuantificación y/o aislamiento de moléculas de alto interés en nutrición."/>
    <x v="23"/>
    <x v="2"/>
    <x v="23"/>
    <x v="1"/>
    <x v="1"/>
    <s v="MEDICINA Y CIENCIAS DE LA SALUD"/>
    <x v="23"/>
    <x v="5"/>
    <x v="0"/>
    <x v="0"/>
    <x v="0"/>
    <s v="dgarcia@med.uchile.cl"/>
  </r>
  <r>
    <x v="0"/>
    <x v="0"/>
    <x v="0"/>
    <x v="0"/>
    <x v="15"/>
    <x v="2"/>
    <x v="24"/>
    <s v="Victor Martinez"/>
    <s v="Desarrollo de una plataforma genómica para el análisis de secuencias en animales y arboles utilizando la plataforma illumina miseq."/>
    <x v="24"/>
    <x v="20"/>
    <x v="24"/>
    <x v="3"/>
    <x v="3"/>
    <s v="CIENCIAS AGRÍCOLAS"/>
    <x v="24"/>
    <x v="18"/>
    <x v="0"/>
    <x v="0"/>
    <x v="0"/>
    <s v="vmartine@u.uchile.cl"/>
  </r>
  <r>
    <x v="0"/>
    <x v="0"/>
    <x v="0"/>
    <x v="5"/>
    <x v="13"/>
    <x v="20"/>
    <x v="25"/>
    <s v="Marcelo Ratto"/>
    <s v="Implementación de un Laboratorio de Endocrinología para especies domesticas."/>
    <x v="25"/>
    <x v="14"/>
    <x v="25"/>
    <x v="3"/>
    <x v="3"/>
    <s v="CIENCIAS AGRÍCOLAS"/>
    <x v="25"/>
    <x v="8"/>
    <x v="4"/>
    <x v="4"/>
    <x v="4"/>
    <s v="mhr749@mail.usask.ca"/>
  </r>
  <r>
    <x v="0"/>
    <x v="0"/>
    <x v="0"/>
    <x v="1"/>
    <x v="16"/>
    <x v="21"/>
    <x v="26"/>
    <s v="Patricio Morales"/>
    <s v="SEPARADOR DE CÉLULAS ACTIVADO POR FLUORESCENCIA."/>
    <x v="26"/>
    <x v="10"/>
    <x v="26"/>
    <x v="3"/>
    <x v="3"/>
    <s v="CIENCIAS NATURALES"/>
    <x v="26"/>
    <x v="1"/>
    <x v="1"/>
    <x v="1"/>
    <x v="1"/>
    <s v="pmorales@uantof.cl"/>
  </r>
  <r>
    <x v="0"/>
    <x v="0"/>
    <x v="0"/>
    <x v="3"/>
    <x v="1"/>
    <x v="15"/>
    <x v="27"/>
    <s v="Miguel Torres"/>
    <s v="Plataformas tecnológicas para formación, investigación e innovación en automatización y robótica minera y de construcción."/>
    <x v="27"/>
    <x v="21"/>
    <x v="27"/>
    <x v="2"/>
    <x v="2"/>
    <s v="INGENIERÍA Y TECNOLOGÍA"/>
    <x v="27"/>
    <x v="3"/>
    <x v="0"/>
    <x v="0"/>
    <x v="0"/>
    <s v="mtorrest@ing.puc.cl"/>
  </r>
  <r>
    <x v="0"/>
    <x v="0"/>
    <x v="0"/>
    <x v="7"/>
    <x v="17"/>
    <x v="22"/>
    <x v="28"/>
    <s v="Oliberto Sánchez"/>
    <s v="Ultracentrifugación para la detección y manipulación de vectores virales."/>
    <x v="28"/>
    <x v="22"/>
    <x v="28"/>
    <x v="3"/>
    <x v="3"/>
    <s v="MEDICINA Y CIENCIAS DE LA SALUD"/>
    <x v="28"/>
    <x v="14"/>
    <x v="5"/>
    <x v="2"/>
    <x v="2"/>
    <s v="osanchez@udec.cl"/>
  </r>
  <r>
    <x v="0"/>
    <x v="0"/>
    <x v="0"/>
    <x v="9"/>
    <x v="5"/>
    <x v="2"/>
    <x v="29"/>
    <s v="Raul Sanchez"/>
    <s v="Desarrollo y potenciación de la investigación en la Universidad de La Frontera a través de la implementación de modelos animales transgénicos de experimentación."/>
    <x v="29"/>
    <x v="23"/>
    <x v="29"/>
    <x v="3"/>
    <x v="3"/>
    <s v="MEDICINA Y CIENCIAS DE LA SALUD"/>
    <x v="29"/>
    <x v="19"/>
    <x v="6"/>
    <x v="4"/>
    <x v="4"/>
    <s v="rsanchez@ufro.cl"/>
  </r>
  <r>
    <x v="0"/>
    <x v="0"/>
    <x v="0"/>
    <x v="3"/>
    <x v="17"/>
    <x v="23"/>
    <x v="30"/>
    <s v="Rodrigo Gutierrez"/>
    <s v="Acelerando Descubrimientos en Genómica Vegetal y Humana mediante Secuenciación de Ultima Generación, Genotipado a Gran Escala y Expresión Génica Global con la plataforma HiScanSQ de Illumina."/>
    <x v="30"/>
    <x v="20"/>
    <x v="30"/>
    <x v="3"/>
    <x v="3"/>
    <s v="CIENCIAS AGRÍCOLAS"/>
    <x v="30"/>
    <x v="20"/>
    <x v="0"/>
    <x v="0"/>
    <x v="0"/>
    <s v="rgutierrez@bio.puc.cl"/>
  </r>
  <r>
    <x v="0"/>
    <x v="0"/>
    <x v="0"/>
    <x v="0"/>
    <x v="18"/>
    <x v="2"/>
    <x v="31"/>
    <s v="Veronica Cambiazo"/>
    <s v="Creación de una Unidad de Microscopía Avanzada en el Campus Sur."/>
    <x v="22"/>
    <x v="24"/>
    <x v="31"/>
    <x v="0"/>
    <x v="0"/>
    <s v="CIENCIAS NATURALES"/>
    <x v="31"/>
    <x v="21"/>
    <x v="0"/>
    <x v="0"/>
    <x v="0"/>
    <s v="vcambiaz@inta.uchile.cl"/>
  </r>
  <r>
    <x v="0"/>
    <x v="0"/>
    <x v="0"/>
    <x v="9"/>
    <x v="19"/>
    <x v="24"/>
    <x v="32"/>
    <s v="Carolina Shene"/>
    <s v="Nanoemulsiones para aplicaciones alimentarias y farmacológicas utilizando equipo Zetasizer Nano ZS."/>
    <x v="31"/>
    <x v="25"/>
    <x v="32"/>
    <x v="1"/>
    <x v="1"/>
    <s v="INGENIERÍA Y TECNOLOGÍA"/>
    <x v="32"/>
    <x v="22"/>
    <x v="6"/>
    <x v="4"/>
    <x v="4"/>
    <s v="cshene@ufro.cl"/>
  </r>
  <r>
    <x v="0"/>
    <x v="0"/>
    <x v="0"/>
    <x v="0"/>
    <x v="15"/>
    <x v="2"/>
    <x v="33"/>
    <s v="Monica De los Reyes"/>
    <s v="Citometría de Flujo como herramienta analítica fundamental en Investigaciones Avanzadas del Campus Sur."/>
    <x v="32"/>
    <x v="26"/>
    <x v="33"/>
    <x v="3"/>
    <x v="3"/>
    <s v="CIENCIAS AGRÍCOLAS"/>
    <x v="33"/>
    <x v="18"/>
    <x v="0"/>
    <x v="0"/>
    <x v="0"/>
    <s v="mdlreyes@uchile.cl"/>
  </r>
  <r>
    <x v="0"/>
    <x v="0"/>
    <x v="0"/>
    <x v="3"/>
    <x v="1"/>
    <x v="25"/>
    <x v="34"/>
    <s v="Eduardo Agosin"/>
    <s v="HPLC-MS para la Caracterización, Identificación y Cuantificación de Productos Naturales Bioactivos en Alimentos."/>
    <x v="33"/>
    <x v="2"/>
    <x v="34"/>
    <x v="1"/>
    <x v="1"/>
    <s v="INGENIERÍA Y TECNOLOGÍA"/>
    <x v="34"/>
    <x v="3"/>
    <x v="0"/>
    <x v="0"/>
    <x v="0"/>
    <s v="agosin@ing.puc.cl"/>
  </r>
  <r>
    <x v="0"/>
    <x v="0"/>
    <x v="0"/>
    <x v="0"/>
    <x v="5"/>
    <x v="26"/>
    <x v="35"/>
    <s v="Claudio Hetz"/>
    <s v="Cellomics: Plataforma automatizada de microscopia de alta complejidad a gran escala con potencial Biotecnologíco."/>
    <x v="34"/>
    <x v="27"/>
    <x v="35"/>
    <x v="0"/>
    <x v="0"/>
    <s v="CIENCIAS NATURALES"/>
    <x v="35"/>
    <x v="5"/>
    <x v="0"/>
    <x v="0"/>
    <x v="0"/>
    <s v="chetz@med.uchile.cl"/>
  </r>
  <r>
    <x v="0"/>
    <x v="0"/>
    <x v="0"/>
    <x v="4"/>
    <x v="0"/>
    <x v="27"/>
    <x v="36"/>
    <s v="Maria Lobos"/>
    <s v="Acoplamiento de cromatografía líquida de alta resolución, fotooxidación UV- con detección por Fluorescencia atómica previa generación de hidruros (HPLC-UV-HG-AFS), para el análisis de especiación de arsénico y mercurio."/>
    <x v="35"/>
    <x v="28"/>
    <x v="36"/>
    <x v="1"/>
    <x v="1"/>
    <s v="CIENCIAS NATURALES"/>
    <x v="36"/>
    <x v="4"/>
    <x v="3"/>
    <x v="3"/>
    <x v="3"/>
    <s v="gabriela.lobos@uv.cl"/>
  </r>
  <r>
    <x v="0"/>
    <x v="0"/>
    <x v="0"/>
    <x v="7"/>
    <x v="17"/>
    <x v="28"/>
    <x v="37"/>
    <s v="Jorge Toledo"/>
    <s v="Fotodocumentación in vivo de eventos celulares y progresión tumoral en animales menores."/>
    <x v="36"/>
    <x v="13"/>
    <x v="37"/>
    <x v="0"/>
    <x v="0"/>
    <s v="CIENCIAS NATURALES"/>
    <x v="37"/>
    <x v="14"/>
    <x v="5"/>
    <x v="2"/>
    <x v="2"/>
    <s v="jotoledo@udec.cl"/>
  </r>
  <r>
    <x v="0"/>
    <x v="0"/>
    <x v="0"/>
    <x v="3"/>
    <x v="17"/>
    <x v="29"/>
    <x v="38"/>
    <s v="Claudio Latorre"/>
    <s v="Aplicación de isótopos estables en Ecología y Ciencias Ambientales."/>
    <x v="37"/>
    <x v="2"/>
    <x v="38"/>
    <x v="1"/>
    <x v="1"/>
    <s v="CIENCIAS NATURALES"/>
    <x v="38"/>
    <x v="20"/>
    <x v="0"/>
    <x v="0"/>
    <x v="0"/>
    <s v="clatorre@bio.puc.cl"/>
  </r>
  <r>
    <x v="0"/>
    <x v="0"/>
    <x v="0"/>
    <x v="9"/>
    <x v="20"/>
    <x v="2"/>
    <x v="39"/>
    <s v="Leon Bravo"/>
    <s v="Adquisición de equipamiento para el fortalecimiento de un enfoque biológico subcelular."/>
    <x v="38"/>
    <x v="26"/>
    <x v="39"/>
    <x v="3"/>
    <x v="3"/>
    <s v="CIENCIAS NATURALES"/>
    <x v="32"/>
    <x v="22"/>
    <x v="6"/>
    <x v="4"/>
    <x v="4"/>
    <s v="leon.bravo@ufrontera.cl"/>
  </r>
  <r>
    <x v="0"/>
    <x v="0"/>
    <x v="0"/>
    <x v="0"/>
    <x v="21"/>
    <x v="2"/>
    <x v="40"/>
    <s v="Victor Escalona"/>
    <s v="Aplicaciones de un sistema UHPLC-MS/MS en el análisis de la calidad funcional y nutricional de los alimentos de origen silvoagropecuario."/>
    <x v="39"/>
    <x v="29"/>
    <x v="40"/>
    <x v="1"/>
    <x v="1"/>
    <s v="CIENCIAS AGRÍCOLAS"/>
    <x v="39"/>
    <x v="23"/>
    <x v="0"/>
    <x v="0"/>
    <x v="0"/>
    <s v="vescalona@uchile.cl"/>
  </r>
  <r>
    <x v="0"/>
    <x v="0"/>
    <x v="0"/>
    <x v="2"/>
    <x v="22"/>
    <x v="2"/>
    <x v="41"/>
    <s v="Carolina Torres"/>
    <s v="Adquisición de un Cromatógrafo Líquido con Detector de Masas, para la determinación de metabolitos secundarios y antioxidantes en fruta fresca y procesada, enfocados a una alimentación mas saludable."/>
    <x v="40"/>
    <x v="2"/>
    <x v="41"/>
    <x v="1"/>
    <x v="1"/>
    <s v="CIENCIAS NATURALES"/>
    <x v="40"/>
    <x v="2"/>
    <x v="2"/>
    <x v="2"/>
    <x v="2"/>
    <s v="cartorres@utalca.cl"/>
  </r>
  <r>
    <x v="0"/>
    <x v="0"/>
    <x v="0"/>
    <x v="0"/>
    <x v="11"/>
    <x v="30"/>
    <x v="42"/>
    <s v="Christian Ihle"/>
    <s v="Instrumentación avanzada para la medición no invasiva de campos de velocidad y concentración en flujos de mezclas solidos-líquido a altas concentraciones."/>
    <x v="41"/>
    <x v="30"/>
    <x v="42"/>
    <x v="4"/>
    <x v="4"/>
    <s v="INGENIERÍA Y TECNOLOGÍA"/>
    <x v="41"/>
    <x v="24"/>
    <x v="0"/>
    <x v="0"/>
    <x v="0"/>
    <s v="cihle@ing.uchile.cl"/>
  </r>
  <r>
    <x v="0"/>
    <x v="0"/>
    <x v="0"/>
    <x v="3"/>
    <x v="1"/>
    <x v="9"/>
    <x v="43"/>
    <s v="José Almazán"/>
    <s v="Desarrollo de un Sistema Integrado para Ensayos Pseudo-Dinámicos de Elementos y Subsistemas Estructurales."/>
    <x v="42"/>
    <x v="31"/>
    <x v="43"/>
    <x v="2"/>
    <x v="2"/>
    <s v="INGENIERÍA Y TECNOLOGÍA"/>
    <x v="42"/>
    <x v="3"/>
    <x v="0"/>
    <x v="0"/>
    <x v="0"/>
    <s v="jlalmaza@ing.puc.cl"/>
  </r>
  <r>
    <x v="0"/>
    <x v="0"/>
    <x v="0"/>
    <x v="8"/>
    <x v="23"/>
    <x v="2"/>
    <x v="44"/>
    <s v="Rolando Chamy"/>
    <s v="Evaluación del comportamiento de la población microbiana en el proceso de digestión anaerobia de los lodos provenientes de plantas de tratamientos de agua, pre tratados a través de hidrólisis térmica."/>
    <x v="43"/>
    <x v="32"/>
    <x v="44"/>
    <x v="4"/>
    <x v="4"/>
    <s v="INGENIERÍA Y TECNOLOGÍA"/>
    <x v="43"/>
    <x v="25"/>
    <x v="3"/>
    <x v="3"/>
    <x v="3"/>
    <s v="rolando.chamy@pucv.cl"/>
  </r>
  <r>
    <x v="0"/>
    <x v="0"/>
    <x v="0"/>
    <x v="3"/>
    <x v="5"/>
    <x v="31"/>
    <x v="45"/>
    <s v="Juan Roa"/>
    <s v="Plataforma  transversal de pirosecuenciacion para el estudio de alteraciones epigenéticas y polimorfismos."/>
    <x v="44"/>
    <x v="33"/>
    <x v="45"/>
    <x v="3"/>
    <x v="3"/>
    <s v="MEDICINA Y CIENCIAS DE LA SALUD"/>
    <x v="44"/>
    <x v="26"/>
    <x v="0"/>
    <x v="0"/>
    <x v="0"/>
    <s v="jcroas@med.puc.cl"/>
  </r>
  <r>
    <x v="0"/>
    <x v="0"/>
    <x v="0"/>
    <x v="0"/>
    <x v="0"/>
    <x v="0"/>
    <x v="46"/>
    <s v="Ricardo Cabrera"/>
    <s v="Equipo de cristalización High-Troughput de proteínas."/>
    <x v="45"/>
    <x v="34"/>
    <x v="46"/>
    <x v="3"/>
    <x v="3"/>
    <s v="CIENCIAS NATURALES"/>
    <x v="45"/>
    <x v="0"/>
    <x v="0"/>
    <x v="0"/>
    <x v="0"/>
    <s v="ricabrer@uchile.cl"/>
  </r>
  <r>
    <x v="0"/>
    <x v="1"/>
    <x v="1"/>
    <x v="9"/>
    <x v="19"/>
    <x v="24"/>
    <x v="47"/>
    <s v="Maria Diez"/>
    <s v="IDENTIFICACIÓN Y CARACTERIZACIÓN MORFOLÓGICA EN PROCESOS BIOTECNOLÓGICOS Y NANOTECNOLÓGICOS A TRAVÉS DE MICROSCOPÍA ELECTRÓNICA DE BARRIDO."/>
    <x v="46"/>
    <x v="35"/>
    <x v="47"/>
    <x v="0"/>
    <x v="0"/>
    <s v="BIOTECNOLOGÍA MEDIOAMBIENTAL - NANOTECNOLOGÍA - OTRAS INGENIERÍAS Y TECNOLOGÍAS"/>
    <x v="32"/>
    <x v="22"/>
    <x v="6"/>
    <x v="4"/>
    <x v="4"/>
    <s v="mcdiez@ufro.cl"/>
  </r>
  <r>
    <x v="0"/>
    <x v="1"/>
    <x v="1"/>
    <x v="1"/>
    <x v="24"/>
    <x v="32"/>
    <x v="48"/>
    <s v="Ivan Brito Bobadilla"/>
    <s v="Renovacion equipo  de difraccion de rayos-x, de monocristales para el fortalecimiento de la Investigacion quimica de la macrozonanorte."/>
    <x v="47"/>
    <x v="36"/>
    <x v="48"/>
    <x v="0"/>
    <x v="0"/>
    <s v="CIENCIAS QUÍMICAS"/>
    <x v="46"/>
    <x v="1"/>
    <x v="1"/>
    <x v="1"/>
    <x v="1"/>
    <s v="ibrito@uantof.cl"/>
  </r>
  <r>
    <x v="0"/>
    <x v="1"/>
    <x v="1"/>
    <x v="0"/>
    <x v="11"/>
    <x v="33"/>
    <x v="49"/>
    <s v="Viviana Meruane"/>
    <s v="Adquisición de un sistema de correlación digital de imágenes de alta velocidad para la medición de forma, deformación y vibraciones en objetos tridimensionales."/>
    <x v="48"/>
    <x v="37"/>
    <x v="49"/>
    <x v="2"/>
    <x v="2"/>
    <s v="INGENIERÍA MECÁNICA"/>
    <x v="47"/>
    <x v="27"/>
    <x v="0"/>
    <x v="0"/>
    <x v="0"/>
    <s v="vmeruane@ing.uchile.cl"/>
  </r>
  <r>
    <x v="0"/>
    <x v="1"/>
    <x v="1"/>
    <x v="6"/>
    <x v="7"/>
    <x v="7"/>
    <x v="50"/>
    <s v="Raul R. Cordero"/>
    <s v="Espectroradiómetro Multicanal para el Monitorio de Ozono y Radiación Solar en la Antartica."/>
    <x v="49"/>
    <x v="38"/>
    <x v="50"/>
    <x v="1"/>
    <x v="1"/>
    <s v="CIENCIAS DE LA TIERRA Y MEDIOAMBIENTALES"/>
    <x v="48"/>
    <x v="28"/>
    <x v="7"/>
    <x v="5"/>
    <x v="5"/>
    <s v="raul.cordero@usach.cl"/>
  </r>
  <r>
    <x v="0"/>
    <x v="1"/>
    <x v="1"/>
    <x v="3"/>
    <x v="1"/>
    <x v="25"/>
    <x v="51"/>
    <s v="Pedro Bouchon"/>
    <s v="Caracterización tridimensional interna de matrices mediante microtomografía computarizada de rayos X."/>
    <x v="50"/>
    <x v="3"/>
    <x v="51"/>
    <x v="0"/>
    <x v="0"/>
    <s v="INGENIERÍA QUÍMICA - INGENIERÍA DE LOS MATERIALES"/>
    <x v="49"/>
    <x v="3"/>
    <x v="0"/>
    <x v="0"/>
    <x v="0"/>
    <s v="microct@ing.puc.cl "/>
  </r>
  <r>
    <x v="0"/>
    <x v="1"/>
    <x v="1"/>
    <x v="3"/>
    <x v="25"/>
    <x v="34"/>
    <x v="52"/>
    <s v="Andres Jordan"/>
    <s v="Observatorio Astronómico Autónomo Dedicado a Descubrir y Caracterizar Planetas Fuera del Sistema Solar."/>
    <x v="51"/>
    <x v="39"/>
    <x v="52"/>
    <x v="2"/>
    <x v="2"/>
    <s v="CIENCIAS FÍSICAS"/>
    <x v="50"/>
    <x v="29"/>
    <x v="8"/>
    <x v="1"/>
    <x v="1"/>
    <s v="ajordan@astro.puc.cl"/>
  </r>
  <r>
    <x v="0"/>
    <x v="1"/>
    <x v="1"/>
    <x v="3"/>
    <x v="3"/>
    <x v="35"/>
    <x v="53"/>
    <s v="Camilo López"/>
    <s v="Adquisición de un equipo UHPLC-MS/MS para fortalecer la investigación interdisciplinaria en Ciencias Químicas y Farmacéuticas en la Facultad de Química de la Pontificia Universidad Católica de Chile."/>
    <x v="52"/>
    <x v="40"/>
    <x v="53"/>
    <x v="1"/>
    <x v="1"/>
    <s v="CIENCIAS QUÍMICAS"/>
    <x v="3"/>
    <x v="3"/>
    <x v="0"/>
    <x v="0"/>
    <x v="0"/>
    <s v="clopezr@uc.cl"/>
  </r>
  <r>
    <x v="0"/>
    <x v="1"/>
    <x v="1"/>
    <x v="6"/>
    <x v="7"/>
    <x v="7"/>
    <x v="54"/>
    <s v="Juliano Casagrande"/>
    <s v="Sistema de Caracterizaciones Microestructurales por EDS."/>
    <x v="53"/>
    <x v="41"/>
    <x v="54"/>
    <x v="1"/>
    <x v="1"/>
    <s v="CIENCIAS FÍSICAS"/>
    <x v="9"/>
    <x v="7"/>
    <x v="0"/>
    <x v="0"/>
    <x v="0"/>
    <s v="juliano.denardin@usach.cl"/>
  </r>
  <r>
    <x v="0"/>
    <x v="1"/>
    <x v="1"/>
    <x v="0"/>
    <x v="5"/>
    <x v="26"/>
    <x v="55"/>
    <s v="Lisette Leyton"/>
    <s v="PLATAFORMA DE MICROSCOPÍA CONFOCAL PARA USO EN INVESTIGACIONES BIOMÉDICAS AVANZADAS."/>
    <x v="54"/>
    <x v="24"/>
    <x v="55"/>
    <x v="0"/>
    <x v="0"/>
    <s v="CIENCIAS BIOLÓGICAS"/>
    <x v="51"/>
    <x v="5"/>
    <x v="0"/>
    <x v="0"/>
    <x v="0"/>
    <s v="lleyton@med.uchile.cl"/>
  </r>
  <r>
    <x v="0"/>
    <x v="1"/>
    <x v="1"/>
    <x v="9"/>
    <x v="19"/>
    <x v="24"/>
    <x v="56"/>
    <s v="Mónica Rubilar"/>
    <s v="Innovaciones agroalimentarias y farmacéuticas basadas en nanoencapsulación mediante el uso de Nano Spray Dryer."/>
    <x v="55"/>
    <x v="42"/>
    <x v="56"/>
    <x v="4"/>
    <x v="4"/>
    <s v="INGENIERÍA QUÍMICA - NANOTECNOLOGÍA"/>
    <x v="32"/>
    <x v="22"/>
    <x v="6"/>
    <x v="4"/>
    <x v="4"/>
    <s v="monica.rubilar@ufrontera.cl"/>
  </r>
  <r>
    <x v="0"/>
    <x v="1"/>
    <x v="1"/>
    <x v="0"/>
    <x v="5"/>
    <x v="26"/>
    <x v="57"/>
    <s v="Juan Segura"/>
    <s v="Generación de animales Knock-out."/>
    <x v="56"/>
    <x v="19"/>
    <x v="57"/>
    <x v="0"/>
    <x v="0"/>
    <s v="MEDICINA BÁSICA"/>
    <x v="52"/>
    <x v="5"/>
    <x v="0"/>
    <x v="0"/>
    <x v="0"/>
    <s v="jsegura@med.uchile.cl"/>
  </r>
  <r>
    <x v="0"/>
    <x v="1"/>
    <x v="1"/>
    <x v="0"/>
    <x v="5"/>
    <x v="26"/>
    <x v="58"/>
    <s v="Miguel Concha"/>
    <s v="Light Sheet: una nueva visión de microscopía de fluorescencia 3D que combina alta velocidad, resolución y versatilidad de aplicaciones."/>
    <x v="57"/>
    <x v="43"/>
    <x v="58"/>
    <x v="0"/>
    <x v="0"/>
    <s v="CIENCIAS BIOLÓGICAS"/>
    <x v="53"/>
    <x v="5"/>
    <x v="0"/>
    <x v="0"/>
    <x v="0"/>
    <s v="mconcha@med.uchile.cl"/>
  </r>
  <r>
    <x v="0"/>
    <x v="1"/>
    <x v="1"/>
    <x v="0"/>
    <x v="11"/>
    <x v="15"/>
    <x v="59"/>
    <s v="Doris Saez"/>
    <s v="Emulador de micro-redes para diseño y validación de estrategias de control novedosas."/>
    <x v="58"/>
    <x v="44"/>
    <x v="59"/>
    <x v="2"/>
    <x v="2"/>
    <s v="INGENIERÍA ELÉCTRICA, ELECTRÓNICA E INFORMÁTICA"/>
    <x v="54"/>
    <x v="15"/>
    <x v="0"/>
    <x v="0"/>
    <x v="0"/>
    <s v="dsaez@ing.uchile.cl"/>
  </r>
  <r>
    <x v="0"/>
    <x v="1"/>
    <x v="1"/>
    <x v="10"/>
    <x v="26"/>
    <x v="2"/>
    <x v="60"/>
    <s v="Michael Seeger"/>
    <s v="Adquisición de un GC-MS para identificar moléculas producidas o modificadas por bacterias y su potencial biotecnológico."/>
    <x v="59"/>
    <x v="14"/>
    <x v="60"/>
    <x v="1"/>
    <x v="1"/>
    <s v="CIENCIAS DE LA TIERRA Y MEDIOAMBIENTALES - CIENCIAS BIOLÓGICAS"/>
    <x v="55"/>
    <x v="30"/>
    <x v="3"/>
    <x v="3"/>
    <x v="3"/>
    <s v="michael.seeger@usm.cl"/>
  </r>
  <r>
    <x v="0"/>
    <x v="1"/>
    <x v="1"/>
    <x v="2"/>
    <x v="22"/>
    <x v="2"/>
    <x v="61"/>
    <s v="Gustavo Lobos"/>
    <s v="Espectroradiómetro: poderosa herramienta para acelerar el mejoramiento genético mediante la Fenómica."/>
    <x v="60"/>
    <x v="45"/>
    <x v="61"/>
    <x v="1"/>
    <x v="1"/>
    <s v="AGRICULTURA, SILVICULTURA Y PESCA"/>
    <x v="56"/>
    <x v="2"/>
    <x v="2"/>
    <x v="2"/>
    <x v="2"/>
    <s v="globosp@utalca.cl"/>
  </r>
  <r>
    <x v="0"/>
    <x v="1"/>
    <x v="1"/>
    <x v="0"/>
    <x v="27"/>
    <x v="2"/>
    <x v="62"/>
    <s v="Cristian Covarrubias"/>
    <s v="ADQUISICIÓN DE UN MICROSCOPIO ELECTRÓNICO DE BARRIDO Y EQUIPOS AUXILIARES (SEM-EDX) PARA INVESTIGACIÓN AVANZADA EN CIENCIAS ODONTOLÓGICAS."/>
    <x v="61"/>
    <x v="46"/>
    <x v="62"/>
    <x v="0"/>
    <x v="0"/>
    <s v="OTRAS CIENCIAS MEDICAS"/>
    <x v="57"/>
    <x v="31"/>
    <x v="0"/>
    <x v="0"/>
    <x v="0"/>
    <s v="ccovarru@u.uchile.cl"/>
  </r>
  <r>
    <x v="0"/>
    <x v="1"/>
    <x v="1"/>
    <x v="11"/>
    <x v="28"/>
    <x v="36"/>
    <x v="63"/>
    <s v="Verónica Paredes"/>
    <s v="Equipo de Mediciones Magnéticas : Physical Properties Measurements System (PPMS)."/>
    <x v="62"/>
    <x v="47"/>
    <x v="63"/>
    <x v="4"/>
    <x v="4"/>
    <s v="CIENCIAS QUÍMICAS"/>
    <x v="58"/>
    <x v="32"/>
    <x v="0"/>
    <x v="0"/>
    <x v="0"/>
    <s v="vparedes@unab.cl"/>
  </r>
  <r>
    <x v="0"/>
    <x v="1"/>
    <x v="1"/>
    <x v="2"/>
    <x v="29"/>
    <x v="2"/>
    <x v="64"/>
    <s v="Edgar Vogel"/>
    <s v="Desarrollo de un sistema modular de emisión y registro de señales sensorio-perceptivas, cognitivas y conductuales en contextos experimentales en el Laboratorio de Psicología de la Universidad de Talca."/>
    <x v="63"/>
    <x v="48"/>
    <x v="64"/>
    <x v="2"/>
    <x v="2"/>
    <s v="PSICOLOGÍA"/>
    <x v="59"/>
    <x v="2"/>
    <x v="2"/>
    <x v="2"/>
    <x v="2"/>
    <s v="evogel@utalca.cl"/>
  </r>
  <r>
    <x v="0"/>
    <x v="1"/>
    <x v="1"/>
    <x v="3"/>
    <x v="5"/>
    <x v="37"/>
    <x v="65"/>
    <s v="Marcelo Lopez"/>
    <s v="Mejoramiento del equipamiento estratégico del laboratorio de bioseguridad de nivel 3 (BSL-3) de la Escuela de Medicina de la Pontificia Universidad Católica de Chile."/>
    <x v="64"/>
    <x v="26"/>
    <x v="65"/>
    <x v="4"/>
    <x v="4"/>
    <s v="CIENCIAS BIOLÓGICAS - BIOTECNOLOGÍA EN SALUD"/>
    <x v="60"/>
    <x v="26"/>
    <x v="0"/>
    <x v="0"/>
    <x v="0"/>
    <s v="malopez@med.puc.cl"/>
  </r>
  <r>
    <x v="0"/>
    <x v="1"/>
    <x v="1"/>
    <x v="10"/>
    <x v="30"/>
    <x v="2"/>
    <x v="66"/>
    <s v="Matias Zañartu"/>
    <s v="Videoendoscopía laríngea de alta velocidad."/>
    <x v="65"/>
    <x v="49"/>
    <x v="66"/>
    <x v="2"/>
    <x v="2"/>
    <s v="MEDICINA CLÍNICA - INGENIERÍA ELÉCTRICA, ELECTRÓNICA E INFORMÁTICA - INGENIERÍA MÉDICA"/>
    <x v="61"/>
    <x v="30"/>
    <x v="3"/>
    <x v="3"/>
    <x v="3"/>
    <s v="matias.zanartu@usm.cl"/>
  </r>
  <r>
    <x v="0"/>
    <x v="1"/>
    <x v="1"/>
    <x v="0"/>
    <x v="11"/>
    <x v="15"/>
    <x v="67"/>
    <s v="Nestor Becerra"/>
    <s v="Plataforma para investigación avanzada en interacción humano-robot y robótica móvil."/>
    <x v="66"/>
    <x v="50"/>
    <x v="67"/>
    <x v="2"/>
    <x v="2"/>
    <s v="INGENIERÍA ELÉCTRICA, ELECTRÓNICA E INFORMÁTICA"/>
    <x v="54"/>
    <x v="15"/>
    <x v="0"/>
    <x v="0"/>
    <x v="0"/>
    <s v="nbecerra@ing.uchile.cl"/>
  </r>
  <r>
    <x v="0"/>
    <x v="1"/>
    <x v="1"/>
    <x v="7"/>
    <x v="1"/>
    <x v="38"/>
    <x v="68"/>
    <s v=" Felipe Sanhueza Gómez (*)"/>
    <s v="Desarrollo de cerámicos óxidos/no óxidos, intermetálicos, compuestos y sus nanocompuestos de alta temperatura para aplicaciones en ingeniería y gestión térmica."/>
    <x v="67"/>
    <x v="51"/>
    <x v="68"/>
    <x v="4"/>
    <x v="4"/>
    <s v="INGENIERÍA DE LOS MATERIALES - NANOTECNOLOGÍA"/>
    <x v="62"/>
    <x v="33"/>
    <x v="5"/>
    <x v="2"/>
    <x v="2"/>
    <s v="fesanhueza@udec.cl"/>
  </r>
  <r>
    <x v="0"/>
    <x v="1"/>
    <x v="1"/>
    <x v="0"/>
    <x v="0"/>
    <x v="0"/>
    <x v="69"/>
    <s v="Miguel Allende"/>
    <s v="Establecimiento de las capacidades para microscopía de dos fotones."/>
    <x v="68"/>
    <x v="19"/>
    <x v="69"/>
    <x v="0"/>
    <x v="0"/>
    <s v="CIENCIAS BIOLÓGICAS"/>
    <x v="0"/>
    <x v="0"/>
    <x v="0"/>
    <x v="0"/>
    <x v="0"/>
    <s v="allende@uchile.cl"/>
  </r>
  <r>
    <x v="0"/>
    <x v="1"/>
    <x v="1"/>
    <x v="0"/>
    <x v="14"/>
    <x v="39"/>
    <x v="70"/>
    <s v="Claudio Olea"/>
    <s v="Fortalecimiento del la investigación interdisciplinaria a través de la adquisición de un UHPLC-MS-MS para el estudio de metabolitos en sistemas biológicos, antioxidantes en productos naturales, fármacos, contaminantes emergentes y alimentos."/>
    <x v="69"/>
    <x v="14"/>
    <x v="70"/>
    <x v="1"/>
    <x v="1"/>
    <s v="CIENCIAS QUÍMICAS"/>
    <x v="63"/>
    <x v="34"/>
    <x v="0"/>
    <x v="0"/>
    <x v="0"/>
    <s v="colea@uchile.cl"/>
  </r>
  <r>
    <x v="0"/>
    <x v="1"/>
    <x v="1"/>
    <x v="8"/>
    <x v="1"/>
    <x v="40"/>
    <x v="71"/>
    <s v="Julio Berrios"/>
    <s v="Fortalecimiento de la investigación en cultivos celulares EIB-PUCV: Escalamiento de fermentaciones en un biorreactor piloto."/>
    <x v="70"/>
    <x v="52"/>
    <x v="71"/>
    <x v="3"/>
    <x v="3"/>
    <s v="INGENIERÍA QUÍMICA - BIOTECNOLOGÍA INDUSTRIAL"/>
    <x v="64"/>
    <x v="35"/>
    <x v="3"/>
    <x v="3"/>
    <x v="3"/>
    <s v="julio.berrios@ucv.cl"/>
  </r>
  <r>
    <x v="0"/>
    <x v="1"/>
    <x v="1"/>
    <x v="12"/>
    <x v="1"/>
    <x v="41"/>
    <x v="72"/>
    <s v="Danny Guzmán Méndez"/>
    <s v="Implementación y Desarrollo de laboratorio de Microscopía Electrónica de Barrido en dependencias de la Universidad de Atacama."/>
    <x v="71"/>
    <x v="19"/>
    <x v="72"/>
    <x v="0"/>
    <x v="0"/>
    <s v="CIENCIAS DE LA TIERRA Y MEDIOAMBIENTALES - INGENIERÍA DE LOS MATERIALES - OTRAS INGENIERÍAS Y TECNOLOGÍAS"/>
    <x v="65"/>
    <x v="36"/>
    <x v="8"/>
    <x v="1"/>
    <x v="1"/>
    <s v="danny.guzman@uda.cl"/>
  </r>
  <r>
    <x v="0"/>
    <x v="1"/>
    <x v="1"/>
    <x v="0"/>
    <x v="21"/>
    <x v="42"/>
    <x v="73"/>
    <s v="Alvaro Peña"/>
    <s v="Adquisición de un sistema GC-MS para análisis de compuestos aromáticos volátiles de interés agronómico, enológico y agroindustrial."/>
    <x v="72"/>
    <x v="18"/>
    <x v="73"/>
    <x v="1"/>
    <x v="1"/>
    <s v="AGRICULTURA, SILVICULTURA Y PESCA"/>
    <x v="66"/>
    <x v="23"/>
    <x v="0"/>
    <x v="0"/>
    <x v="0"/>
    <s v="apena@uchile.cl"/>
  </r>
  <r>
    <x v="0"/>
    <x v="1"/>
    <x v="1"/>
    <x v="13"/>
    <x v="0"/>
    <x v="32"/>
    <x v="74"/>
    <s v="Jaime LLanos"/>
    <s v="Fortalecimiento de las capacidades de Investigacion en Quimica de Estado Sólido mediante la adquisición de DSC-TG."/>
    <x v="73"/>
    <x v="53"/>
    <x v="74"/>
    <x v="1"/>
    <x v="1"/>
    <s v="CIENCIAS QUÍMICAS"/>
    <x v="67"/>
    <x v="37"/>
    <x v="1"/>
    <x v="1"/>
    <x v="1"/>
    <s v="jllanos@ucn.cl"/>
  </r>
  <r>
    <x v="0"/>
    <x v="1"/>
    <x v="1"/>
    <x v="5"/>
    <x v="0"/>
    <x v="43"/>
    <x v="75"/>
    <s v="Juan Opazo"/>
    <s v="Implementación de una plataforma para la secuenciación de transcripTOMÁS en la Universidad Austral de Chile."/>
    <x v="74"/>
    <x v="20"/>
    <x v="24"/>
    <x v="3"/>
    <x v="3"/>
    <s v="CIENCIAS BIOLÓGICAS"/>
    <x v="10"/>
    <x v="8"/>
    <x v="4"/>
    <x v="4"/>
    <x v="4"/>
    <s v="jopazo@uach.cl"/>
  </r>
  <r>
    <x v="0"/>
    <x v="1"/>
    <x v="1"/>
    <x v="10"/>
    <x v="30"/>
    <x v="2"/>
    <x v="76"/>
    <s v="Marcelo Pérez"/>
    <s v="Simulador de red eléctrica programable."/>
    <x v="75"/>
    <x v="54"/>
    <x v="75"/>
    <x v="2"/>
    <x v="2"/>
    <s v="INGENIERÍA ELÉCTRICA, ELECTRÓNICA E INFORMÁTICA"/>
    <x v="68"/>
    <x v="38"/>
    <x v="3"/>
    <x v="3"/>
    <x v="3"/>
    <s v="marcelo.perez@usm.cl"/>
  </r>
  <r>
    <x v="0"/>
    <x v="1"/>
    <x v="1"/>
    <x v="6"/>
    <x v="7"/>
    <x v="7"/>
    <x v="77"/>
    <s v="Francisco Melo"/>
    <s v="Espectroscopia Confocal Raman asistida por Microscopia de Fuerza Atómica: Superficie Nano y Micro estructuradas."/>
    <x v="76"/>
    <x v="55"/>
    <x v="76"/>
    <x v="0"/>
    <x v="0"/>
    <s v="CIENCIAS FÍSICAS"/>
    <x v="9"/>
    <x v="7"/>
    <x v="0"/>
    <x v="0"/>
    <x v="0"/>
    <s v="erika.inostroza@usach.cl"/>
  </r>
  <r>
    <x v="0"/>
    <x v="1"/>
    <x v="1"/>
    <x v="0"/>
    <x v="21"/>
    <x v="2"/>
    <x v="78"/>
    <s v="Edmundo Acevedo"/>
    <s v="APLICACION DE LA DISCRIMINACION &gt; ISOTOPICA DE 13C  MEDIANTE USO DEL SISTEMA CM-CRDS EN EL CAMPO EDAFICO, &gt; AGRICOLA-PRODUCTIVO Y DE LA CONSERVACIÓN DE LA NATURALEZ."/>
    <x v="77"/>
    <x v="56"/>
    <x v="77"/>
    <x v="1"/>
    <x v="1"/>
    <s v="OTRAS CIENCIAS AGRÍCOLAS"/>
    <x v="69"/>
    <x v="23"/>
    <x v="0"/>
    <x v="0"/>
    <x v="0"/>
    <s v="eacevedo@u.uchile.cl"/>
  </r>
  <r>
    <x v="0"/>
    <x v="1"/>
    <x v="1"/>
    <x v="8"/>
    <x v="0"/>
    <x v="12"/>
    <x v="79"/>
    <s v="Cecilia Manzur"/>
    <s v="Espectrómetro de resonancia magnética nuclear de alta resolución."/>
    <x v="78"/>
    <x v="3"/>
    <x v="78"/>
    <x v="1"/>
    <x v="1"/>
    <s v="CIENCIAS QUÍMICAS"/>
    <x v="70"/>
    <x v="11"/>
    <x v="3"/>
    <x v="3"/>
    <x v="3"/>
    <s v="cmanzur@ucv.cl"/>
  </r>
  <r>
    <x v="0"/>
    <x v="1"/>
    <x v="1"/>
    <x v="0"/>
    <x v="5"/>
    <x v="26"/>
    <x v="80"/>
    <s v="M. Cecilia Hidalgo"/>
    <s v="Adquisicion de una Ultracentrífuga con 4 rotores."/>
    <x v="79"/>
    <x v="57"/>
    <x v="79"/>
    <x v="4"/>
    <x v="4"/>
    <s v="CIENCIAS BIOLÓGICAS - CIENCIAS DE LA SALUD"/>
    <x v="71"/>
    <x v="5"/>
    <x v="0"/>
    <x v="0"/>
    <x v="0"/>
    <s v="chidalgo@med.uchile.cl"/>
  </r>
  <r>
    <x v="0"/>
    <x v="1"/>
    <x v="1"/>
    <x v="9"/>
    <x v="20"/>
    <x v="2"/>
    <x v="81"/>
    <s v="Rodrigo Navia"/>
    <s v="Fortalecimiento de las capacidades del Center of Waste Management and Bionergy-BIOREN, en la caracterización de biomasa y materiales a través de la adquisición de un equipo TGA-DSC."/>
    <x v="80"/>
    <x v="14"/>
    <x v="80"/>
    <x v="3"/>
    <x v="3"/>
    <s v="INGENIERÍA QUÍMICA - INGENIERÍA DE LOS MATERIALES - OTRAS INGENIERÍAS Y TECNOLOGÍAS"/>
    <x v="72"/>
    <x v="22"/>
    <x v="6"/>
    <x v="4"/>
    <x v="4"/>
    <s v="rnavia@ufro.cl"/>
  </r>
  <r>
    <x v="0"/>
    <x v="1"/>
    <x v="1"/>
    <x v="3"/>
    <x v="17"/>
    <x v="23"/>
    <x v="82"/>
    <s v="Luis Larrondo"/>
    <s v="Adquisición de un Cytation3 Cell Imaging Multi-Mode Reader: Una plataforma para el desarrollo de la Biología Sintética."/>
    <x v="81"/>
    <x v="58"/>
    <x v="81"/>
    <x v="0"/>
    <x v="0"/>
    <s v="CIENCIAS BIOLÓGICAS - BIOTECNOLOGÍA INDUSTRIAL"/>
    <x v="73"/>
    <x v="20"/>
    <x v="0"/>
    <x v="0"/>
    <x v="0"/>
    <s v="llarrondo@bio.puc.cl"/>
  </r>
  <r>
    <x v="0"/>
    <x v="1"/>
    <x v="1"/>
    <x v="7"/>
    <x v="13"/>
    <x v="17"/>
    <x v="83"/>
    <s v="Lleretny Rodriguez"/>
    <s v="INTRODUCCIÓN DE UNA PLATAFORMA DE ANÁLISIS CUALITATIVO Y CUANTITATIVO DE POBLACIONES CELULARES POR CITOMETRÍA DE FLUJO."/>
    <x v="32"/>
    <x v="59"/>
    <x v="82"/>
    <x v="3"/>
    <x v="3"/>
    <s v="CIENCIAS VETERINARIAS"/>
    <x v="21"/>
    <x v="16"/>
    <x v="5"/>
    <x v="2"/>
    <x v="2"/>
    <s v="llrodriguez@udec.cl"/>
  </r>
  <r>
    <x v="0"/>
    <x v="1"/>
    <x v="1"/>
    <x v="8"/>
    <x v="0"/>
    <x v="12"/>
    <x v="84"/>
    <s v="Patricio Leyton"/>
    <s v="Aplicaciones de la Espectroscopía de Campo Cercano y Raman Amplificada por Efecto de Superficies al Estudio de Biosensores Anfitrión-Huésped."/>
    <x v="82"/>
    <x v="55"/>
    <x v="83"/>
    <x v="0"/>
    <x v="0"/>
    <s v="CIENCIAS FÍSICAS - CIENCIAS QUÍMICAS"/>
    <x v="74"/>
    <x v="11"/>
    <x v="3"/>
    <x v="3"/>
    <x v="3"/>
    <s v="patricio.leyton@ucv.cl"/>
  </r>
  <r>
    <x v="0"/>
    <x v="1"/>
    <x v="1"/>
    <x v="3"/>
    <x v="4"/>
    <x v="3"/>
    <x v="85"/>
    <s v="David Preiss"/>
    <s v="Sistema Integrado de Observación y Análisis del Comportamiento Humano."/>
    <x v="83"/>
    <x v="60"/>
    <x v="84"/>
    <x v="2"/>
    <x v="2"/>
    <s v="PSICOLOGÍA - CIENCIAS DE LA EDUCACIÓN - OTRAS CIENCIAS SOCIALES"/>
    <x v="75"/>
    <x v="3"/>
    <x v="0"/>
    <x v="0"/>
    <x v="0"/>
    <s v="davidpreiss@uc.cl"/>
  </r>
  <r>
    <x v="0"/>
    <x v="1"/>
    <x v="1"/>
    <x v="5"/>
    <x v="31"/>
    <x v="44"/>
    <x v="86"/>
    <s v="Dorota Dec"/>
    <s v="Implementación de un Lisímetro de alta resolución para estudios sobre dinámica de agua y su eficiencia de uso en Andisoles bajo uso agrícola."/>
    <x v="84"/>
    <x v="61"/>
    <x v="85"/>
    <x v="2"/>
    <x v="2"/>
    <s v="OTRAS CIENCIAS AGRÍCOLAS"/>
    <x v="76"/>
    <x v="39"/>
    <x v="4"/>
    <x v="4"/>
    <x v="4"/>
    <s v="dorota.dec@uach.cl"/>
  </r>
  <r>
    <x v="0"/>
    <x v="1"/>
    <x v="1"/>
    <x v="5"/>
    <x v="0"/>
    <x v="8"/>
    <x v="87"/>
    <s v="Rody San Martín"/>
    <s v="Plataforma de análisis de imágenes en animales in vivo para el estudio de la patogénesis de enfermedades."/>
    <x v="85"/>
    <x v="13"/>
    <x v="86"/>
    <x v="2"/>
    <x v="2"/>
    <s v="CIENCIAS DE LA SALUD - BIOTECNOLOGÍA EN SALUD"/>
    <x v="77"/>
    <x v="8"/>
    <x v="4"/>
    <x v="4"/>
    <x v="4"/>
    <s v="rodysanmartin@uach.cl"/>
  </r>
  <r>
    <x v="0"/>
    <x v="1"/>
    <x v="1"/>
    <x v="7"/>
    <x v="32"/>
    <x v="2"/>
    <x v="88"/>
    <s v="Mario Aranda Bustos"/>
    <s v="Laboratorio de Espectrometría de Masas de la Universidad de Concepción (LEM-UdeC) ."/>
    <x v="86"/>
    <x v="62"/>
    <x v="87"/>
    <x v="1"/>
    <x v="1"/>
    <s v="CIENCIAS QUÍMICAS"/>
    <x v="78"/>
    <x v="14"/>
    <x v="5"/>
    <x v="2"/>
    <x v="2"/>
    <s v="maranda@udec.cl"/>
  </r>
  <r>
    <x v="0"/>
    <x v="1"/>
    <x v="1"/>
    <x v="2"/>
    <x v="16"/>
    <x v="2"/>
    <x v="89"/>
    <s v="Valeska Gatica"/>
    <s v="Amplificador Multicanal de señales bioeléctricas (EMG-USB2)."/>
    <x v="87"/>
    <x v="63"/>
    <x v="88"/>
    <x v="2"/>
    <x v="2"/>
    <s v="MEDICINA CLÍNICA - CIENCIAS DE LA SALUD - BIOTECNOLOGÍA EN SALUD"/>
    <x v="79"/>
    <x v="2"/>
    <x v="2"/>
    <x v="2"/>
    <x v="2"/>
    <s v="vgatica@utalca.cl"/>
  </r>
  <r>
    <x v="0"/>
    <x v="1"/>
    <x v="1"/>
    <x v="14"/>
    <x v="1"/>
    <x v="45"/>
    <x v="90"/>
    <s v="Rubén Ananias"/>
    <s v="Secador flexible de maderas."/>
    <x v="88"/>
    <x v="64"/>
    <x v="89"/>
    <x v="4"/>
    <x v="4"/>
    <s v="AGRICULTURA, SILVICULTURA Y PESCA"/>
    <x v="80"/>
    <x v="40"/>
    <x v="5"/>
    <x v="2"/>
    <x v="2"/>
    <s v="ananias@ubiobio.cl"/>
  </r>
  <r>
    <x v="0"/>
    <x v="1"/>
    <x v="1"/>
    <x v="10"/>
    <x v="33"/>
    <x v="2"/>
    <x v="91"/>
    <s v="Sergey Kuleshov"/>
    <s v="Atomizadora de grafito para colaboración con ATLAS en CERN."/>
    <x v="89"/>
    <x v="65"/>
    <x v="90"/>
    <x v="4"/>
    <x v="4"/>
    <s v="CIENCIAS FÍSICAS - OTRAS INGENIERÍAS Y TECNOLOGÍAS"/>
    <x v="9"/>
    <x v="30"/>
    <x v="3"/>
    <x v="3"/>
    <x v="3"/>
    <s v="kuleshov@cern.ch"/>
  </r>
  <r>
    <x v="0"/>
    <x v="1"/>
    <x v="1"/>
    <x v="5"/>
    <x v="13"/>
    <x v="46"/>
    <x v="92"/>
    <s v="Rafael Burgos"/>
    <s v="Implementación de un laboratorio de lipidomica para el estudio de trastornos metabólicos de acidos grasos en ganado de producción ."/>
    <x v="90"/>
    <x v="18"/>
    <x v="91"/>
    <x v="1"/>
    <x v="1"/>
    <s v="CIENCIAS VETERINARIAS - CIENCIAS ANIMALES Y DE LA LECHE"/>
    <x v="81"/>
    <x v="8"/>
    <x v="4"/>
    <x v="4"/>
    <x v="4"/>
    <s v="rburgos1@uach.cl"/>
  </r>
  <r>
    <x v="0"/>
    <x v="1"/>
    <x v="1"/>
    <x v="3"/>
    <x v="17"/>
    <x v="29"/>
    <x v="93"/>
    <s v="Peter von Dassow"/>
    <s v="Citometro de flujo para micro-organismos con actividades biogeoquímicas."/>
    <x v="91"/>
    <x v="10"/>
    <x v="92"/>
    <x v="3"/>
    <x v="3"/>
    <s v="CIENCIAS DE LA TIERRA Y MEDIOAMBIENTALES - CIENCIAS BIOLÓGICAS"/>
    <x v="82"/>
    <x v="20"/>
    <x v="0"/>
    <x v="0"/>
    <x v="0"/>
    <s v="pvondassow@bio.puc.cl"/>
  </r>
  <r>
    <x v="0"/>
    <x v="2"/>
    <x v="2"/>
    <x v="1"/>
    <x v="24"/>
    <x v="32"/>
    <x v="94"/>
    <s v="Jorge Borquez Ramirez (*) "/>
    <s v="Fortalecimiento del análisis químico-biológico y la interdisciplina en la Macrozona Norte mediante la adquisición de un equipo de HPLC-HR-MS."/>
    <x v="92"/>
    <x v="2"/>
    <x v="93"/>
    <x v="1"/>
    <x v="1"/>
    <s v="CIENCIAS NATURALES"/>
    <x v="83"/>
    <x v="1"/>
    <x v="1"/>
    <x v="1"/>
    <x v="1"/>
    <s v="jorge.borquez@uantof.cl "/>
  </r>
  <r>
    <x v="0"/>
    <x v="2"/>
    <x v="2"/>
    <x v="0"/>
    <x v="21"/>
    <x v="47"/>
    <x v="95"/>
    <s v="José Covarrubias"/>
    <s v="Aplicación de la analítica de minerales mediante un sistema de espectrofotometría de emisión atómica (MP-AES) en estudios de rehabilitación ambiental y producción sostenible de alimentos funcionales."/>
    <x v="93"/>
    <x v="18"/>
    <x v="94"/>
    <x v="1"/>
    <x v="1"/>
    <s v="CIENCIAS AGRÍCOLAS"/>
    <x v="84"/>
    <x v="23"/>
    <x v="0"/>
    <x v="0"/>
    <x v="0"/>
    <s v="jcovarru@uchile.cl"/>
  </r>
  <r>
    <x v="0"/>
    <x v="2"/>
    <x v="2"/>
    <x v="0"/>
    <x v="11"/>
    <x v="14"/>
    <x v="96"/>
    <s v="Martin Reich"/>
    <s v="Microtermometría de inclusiones fluidas: un laboratorio multidisciplinario para  la investigación de frontera en recursos minerales y energéticos."/>
    <x v="94"/>
    <x v="66"/>
    <x v="95"/>
    <x v="0"/>
    <x v="0"/>
    <s v="MULTIDISCIPLINARIO"/>
    <x v="17"/>
    <x v="13"/>
    <x v="0"/>
    <x v="0"/>
    <x v="0"/>
    <s v="mreich@ing.uchile.cl"/>
  </r>
  <r>
    <x v="0"/>
    <x v="2"/>
    <x v="2"/>
    <x v="0"/>
    <x v="11"/>
    <x v="48"/>
    <x v="97"/>
    <s v="Humberto Palza"/>
    <s v="Diseño y fabricación de biomateriales con porosidad y forma controlada mediante la adquisición de un equipo de prototipado rápido."/>
    <x v="95"/>
    <x v="67"/>
    <x v="96"/>
    <x v="4"/>
    <x v="4"/>
    <s v="INGENIERÍA Y TECNOLOGÍA"/>
    <x v="85"/>
    <x v="27"/>
    <x v="0"/>
    <x v="0"/>
    <x v="0"/>
    <s v="hpalza@ing.uchile.cl"/>
  </r>
  <r>
    <x v="0"/>
    <x v="2"/>
    <x v="2"/>
    <x v="3"/>
    <x v="1"/>
    <x v="9"/>
    <x v="98"/>
    <s v="Gonzalo Yañez"/>
    <s v="Sistema Geofísico multi-parámetro para la comprensión de los fenómenos de deformación cortical y listósferica Andina."/>
    <x v="96"/>
    <x v="68"/>
    <x v="97"/>
    <x v="4"/>
    <x v="4"/>
    <s v="CIENCIAS NATURALES"/>
    <x v="11"/>
    <x v="3"/>
    <x v="0"/>
    <x v="0"/>
    <x v="0"/>
    <s v="gyanez@ing.puc.cl"/>
  </r>
  <r>
    <x v="0"/>
    <x v="2"/>
    <x v="2"/>
    <x v="0"/>
    <x v="0"/>
    <x v="0"/>
    <x v="99"/>
    <s v="Maria Bono"/>
    <s v="Centro de Citometría de Flujo y Separación Celular."/>
    <x v="32"/>
    <x v="10"/>
    <x v="98"/>
    <x v="3"/>
    <x v="3"/>
    <s v="MULTIDISCIPLINARIO"/>
    <x v="86"/>
    <x v="0"/>
    <x v="0"/>
    <x v="0"/>
    <x v="0"/>
    <s v="mrbono@uchile.cl"/>
  </r>
  <r>
    <x v="0"/>
    <x v="2"/>
    <x v="2"/>
    <x v="0"/>
    <x v="0"/>
    <x v="0"/>
    <x v="100"/>
    <s v="Marco Nuñez"/>
    <s v="Microscopía TIRF, plataforma para estudios de procesos biológicos en membranas celulares."/>
    <x v="97"/>
    <x v="0"/>
    <x v="99"/>
    <x v="0"/>
    <x v="0"/>
    <s v="CIENCIAS NATURALES"/>
    <x v="0"/>
    <x v="0"/>
    <x v="0"/>
    <x v="0"/>
    <x v="0"/>
    <s v="mnunez@uchile.cl"/>
  </r>
  <r>
    <x v="0"/>
    <x v="2"/>
    <x v="2"/>
    <x v="0"/>
    <x v="11"/>
    <x v="15"/>
    <x v="101"/>
    <s v="Fausto Mena"/>
    <s v="Prototipadora láser para Instrumentación Astronómica, Física Espacial y Telecomunicaciones."/>
    <x v="98"/>
    <x v="69"/>
    <x v="100"/>
    <x v="2"/>
    <x v="2"/>
    <s v="INGENIERÍA Y TECNOLOGÍA"/>
    <x v="87"/>
    <x v="41"/>
    <x v="0"/>
    <x v="0"/>
    <x v="0"/>
    <s v="pmena@ing.uchile.cl"/>
  </r>
  <r>
    <x v="0"/>
    <x v="2"/>
    <x v="2"/>
    <x v="7"/>
    <x v="12"/>
    <x v="49"/>
    <x v="102"/>
    <s v="Heraclio Escribano"/>
    <s v="Dotación de Sistema de muestreo de plancton y peces de aguas profundas del Pacífico Sur Oriental."/>
    <x v="99"/>
    <x v="70"/>
    <x v="101"/>
    <x v="4"/>
    <x v="4"/>
    <s v="CIENCIAS NATURALES"/>
    <x v="88"/>
    <x v="14"/>
    <x v="5"/>
    <x v="2"/>
    <x v="2"/>
    <s v="rescribano@udec.cl"/>
  </r>
  <r>
    <x v="0"/>
    <x v="2"/>
    <x v="2"/>
    <x v="0"/>
    <x v="5"/>
    <x v="50"/>
    <x v="103"/>
    <s v="Luis Ferreira"/>
    <s v="Citometrí­a multiparamétrica para la identificación de determinantes moleculares en células involucradas en enfermedades prevalentes en Chile."/>
    <x v="100"/>
    <x v="10"/>
    <x v="102"/>
    <x v="3"/>
    <x v="3"/>
    <s v="CIENCIAS MÉDICAS Y DE LA SALUD"/>
    <x v="89"/>
    <x v="5"/>
    <x v="0"/>
    <x v="0"/>
    <x v="0"/>
    <s v="aferreir@med.uchile.cl"/>
  </r>
  <r>
    <x v="0"/>
    <x v="2"/>
    <x v="2"/>
    <x v="7"/>
    <x v="10"/>
    <x v="51"/>
    <x v="104"/>
    <s v="Bruno Urbano C. (*)"/>
    <s v="Adquisición de Reómetro DHR-3."/>
    <x v="101"/>
    <x v="71"/>
    <x v="103"/>
    <x v="4"/>
    <x v="4"/>
    <s v="CIENCIAS NATURALES"/>
    <x v="90"/>
    <x v="12"/>
    <x v="5"/>
    <x v="2"/>
    <x v="2"/>
    <s v="burbano@udec.cl"/>
  </r>
  <r>
    <x v="0"/>
    <x v="2"/>
    <x v="2"/>
    <x v="0"/>
    <x v="5"/>
    <x v="26"/>
    <x v="105"/>
    <s v="Jorge Toledo (*) "/>
    <s v="Más allá del límite: Microscopía de Super-resolución para investigación a nanoescala."/>
    <x v="102"/>
    <x v="3"/>
    <x v="104"/>
    <x v="0"/>
    <x v="0"/>
    <s v="MULTIDISCIPLINARIO"/>
    <x v="71"/>
    <x v="5"/>
    <x v="0"/>
    <x v="0"/>
    <x v="0"/>
    <s v="jtoledo@uchile.cl"/>
  </r>
  <r>
    <x v="0"/>
    <x v="2"/>
    <x v="2"/>
    <x v="13"/>
    <x v="0"/>
    <x v="52"/>
    <x v="106"/>
    <s v="Sandra Fuentes"/>
    <s v="Fortalecimiento de las capacidades de investigación en Ciencias de Materiales mediante la adquisición de un equipo de Espectroscopia de Fotoelectrones de Rayos-X  (XPS)."/>
    <x v="103"/>
    <x v="72"/>
    <x v="105"/>
    <x v="0"/>
    <x v="0"/>
    <s v="CIENCIAS NATURALES"/>
    <x v="91"/>
    <x v="42"/>
    <x v="1"/>
    <x v="1"/>
    <x v="1"/>
    <s v="sfuentes@ucn.cl"/>
  </r>
  <r>
    <x v="0"/>
    <x v="2"/>
    <x v="2"/>
    <x v="0"/>
    <x v="11"/>
    <x v="7"/>
    <x v="107"/>
    <s v="Diana Dulic"/>
    <s v="Sistema de litografía óptica para microfabricación."/>
    <x v="104"/>
    <x v="73"/>
    <x v="106"/>
    <x v="4"/>
    <x v="4"/>
    <s v="INGENIERÍA Y TECNOLOGÍA"/>
    <x v="92"/>
    <x v="43"/>
    <x v="0"/>
    <x v="0"/>
    <x v="0"/>
    <s v="ddulic@ing.uchile.cl"/>
  </r>
  <r>
    <x v="0"/>
    <x v="2"/>
    <x v="2"/>
    <x v="6"/>
    <x v="9"/>
    <x v="53"/>
    <x v="108"/>
    <s v="Diego Venegas"/>
    <s v="Implementación para mediciones de EPR a baja temperatura y doble resonancia de sistemas inorgánicos magnéticamente acoplados."/>
    <x v="105"/>
    <x v="3"/>
    <x v="107"/>
    <x v="4"/>
    <x v="4"/>
    <s v="CIENCIAS NATURALES"/>
    <x v="93"/>
    <x v="10"/>
    <x v="0"/>
    <x v="0"/>
    <x v="0"/>
    <s v="diego.venegas@usach.cl"/>
  </r>
  <r>
    <x v="0"/>
    <x v="2"/>
    <x v="2"/>
    <x v="5"/>
    <x v="6"/>
    <x v="2"/>
    <x v="109"/>
    <s v="Alfredo Aguilera"/>
    <s v="Fortalecimiento de las capacidades de investigación interdisciplinaria en el área de materiales y biomateriales."/>
    <x v="106"/>
    <x v="19"/>
    <x v="108"/>
    <x v="0"/>
    <x v="0"/>
    <s v="MULTIDISCIPLINARIO"/>
    <x v="94"/>
    <x v="8"/>
    <x v="4"/>
    <x v="4"/>
    <x v="4"/>
    <s v="aguilera@uach.cl"/>
  </r>
  <r>
    <x v="0"/>
    <x v="2"/>
    <x v="2"/>
    <x v="8"/>
    <x v="34"/>
    <x v="54"/>
    <x v="110"/>
    <s v="Romina Pedreschi"/>
    <s v="Sistema GC-MS (cromatógrafo de gases acoplado a un detector de masas) para el análisis masivo de metabolitos (metabolic profiling) de relevancia en la investigación en el área agrícola, alimentaria e industrial de la Región de Valparaíso."/>
    <x v="107"/>
    <x v="18"/>
    <x v="109"/>
    <x v="1"/>
    <x v="1"/>
    <s v="CIENCIAS AGRÍCOLAS"/>
    <x v="95"/>
    <x v="44"/>
    <x v="3"/>
    <x v="3"/>
    <x v="3"/>
    <s v="romina.pedreschi@ucv.cl"/>
  </r>
  <r>
    <x v="0"/>
    <x v="2"/>
    <x v="2"/>
    <x v="7"/>
    <x v="35"/>
    <x v="2"/>
    <x v="111"/>
    <s v="David Contreras"/>
    <s v="Laboratorio de Resonancia Magnética de Spin."/>
    <x v="108"/>
    <x v="3"/>
    <x v="110"/>
    <x v="1"/>
    <x v="1"/>
    <s v="CIENCIAS NATURALES"/>
    <x v="96"/>
    <x v="14"/>
    <x v="5"/>
    <x v="2"/>
    <x v="2"/>
    <s v="dcontrer@udec.cl"/>
  </r>
  <r>
    <x v="0"/>
    <x v="2"/>
    <x v="2"/>
    <x v="8"/>
    <x v="0"/>
    <x v="12"/>
    <x v="112"/>
    <s v="Rodrigo Henríquez"/>
    <s v="Implementación de la Microscopía Electrónica de Barrido. Laboratorio de Electroquímica PUCV."/>
    <x v="46"/>
    <x v="35"/>
    <x v="47"/>
    <x v="0"/>
    <x v="0"/>
    <s v="MULTIDISCIPLINARIO"/>
    <x v="97"/>
    <x v="11"/>
    <x v="3"/>
    <x v="3"/>
    <x v="3"/>
    <s v="rodrigo.henriquez@ucv.cl"/>
  </r>
  <r>
    <x v="0"/>
    <x v="2"/>
    <x v="2"/>
    <x v="14"/>
    <x v="0"/>
    <x v="55"/>
    <x v="113"/>
    <s v="Gerardo Cabello"/>
    <s v="Implementación de un microscopio electrónico de barrido acoplado a un sistema EDX para análisis ultraestructural y químico."/>
    <x v="46"/>
    <x v="35"/>
    <x v="47"/>
    <x v="0"/>
    <x v="0"/>
    <s v="CIENCIAS NATURALES"/>
    <x v="98"/>
    <x v="45"/>
    <x v="5"/>
    <x v="2"/>
    <x v="2"/>
    <s v="gcabello@ubiobio.cl"/>
  </r>
  <r>
    <x v="0"/>
    <x v="2"/>
    <x v="2"/>
    <x v="3"/>
    <x v="1"/>
    <x v="9"/>
    <x v="114"/>
    <s v="Juan Carlos de la Llera"/>
    <s v="Caracterización Prototipos de Protección Sísmica ante Condiciones de Demanda Real."/>
    <x v="109"/>
    <x v="74"/>
    <x v="111"/>
    <x v="2"/>
    <x v="2"/>
    <s v="INGENIERÍA Y TECNOLOGÍA"/>
    <x v="99"/>
    <x v="3"/>
    <x v="0"/>
    <x v="0"/>
    <x v="0"/>
    <s v="jcllera@ing.puc.cl"/>
  </r>
  <r>
    <x v="0"/>
    <x v="2"/>
    <x v="2"/>
    <x v="6"/>
    <x v="7"/>
    <x v="7"/>
    <x v="115"/>
    <s v="Juan Escrig"/>
    <s v="NanoMOKE: Magnetómetro magneto-óptico de ultra-alta sensibilidad y microscopio Kerr."/>
    <x v="110"/>
    <x v="75"/>
    <x v="112"/>
    <x v="0"/>
    <x v="0"/>
    <s v="MULTIDISCIPLINARIO"/>
    <x v="100"/>
    <x v="10"/>
    <x v="0"/>
    <x v="0"/>
    <x v="0"/>
    <s v="juan.escrig@usach.cl"/>
  </r>
  <r>
    <x v="0"/>
    <x v="2"/>
    <x v="2"/>
    <x v="10"/>
    <x v="36"/>
    <x v="2"/>
    <x v="116"/>
    <s v="Claudio Aguilar"/>
    <s v="Fortalecimiento de la investigación a través de la caracterización de materiales por DRX en universidades regionales."/>
    <x v="111"/>
    <x v="76"/>
    <x v="113"/>
    <x v="1"/>
    <x v="1"/>
    <s v="MULTIDISCIPLINARIO"/>
    <x v="101"/>
    <x v="30"/>
    <x v="3"/>
    <x v="3"/>
    <x v="3"/>
    <s v="claudio.aguilar@usm.cl"/>
  </r>
  <r>
    <x v="0"/>
    <x v="2"/>
    <x v="2"/>
    <x v="13"/>
    <x v="5"/>
    <x v="56"/>
    <x v="117"/>
    <s v="Claudio Coddou"/>
    <s v="Adquisición Microscopio Confocal para investigación básica y aplicada en Biomedicina."/>
    <x v="22"/>
    <x v="0"/>
    <x v="114"/>
    <x v="0"/>
    <x v="0"/>
    <s v="CIENCIAS MÉDICAS Y DE LA SALUD"/>
    <x v="102"/>
    <x v="46"/>
    <x v="9"/>
    <x v="3"/>
    <x v="3"/>
    <s v="ccoddou@ucn.cl"/>
  </r>
  <r>
    <x v="0"/>
    <x v="2"/>
    <x v="2"/>
    <x v="0"/>
    <x v="11"/>
    <x v="57"/>
    <x v="118"/>
    <s v="Simón Casassus"/>
    <s v="Cluster GPU para simulaciones hidrodinámicas 3-D de Discos Protoplanetarios."/>
    <x v="112"/>
    <x v="77"/>
    <x v="115"/>
    <x v="2"/>
    <x v="2"/>
    <s v="CIENCIAS NATURALES"/>
    <x v="103"/>
    <x v="41"/>
    <x v="0"/>
    <x v="0"/>
    <x v="0"/>
    <s v="scasassus@u.uchile.cl"/>
  </r>
  <r>
    <x v="0"/>
    <x v="2"/>
    <x v="2"/>
    <x v="14"/>
    <x v="0"/>
    <x v="55"/>
    <x v="119"/>
    <s v="Carlos Escudero"/>
    <s v="Estudio in vivo de la microcirculacion en modelos animales y sus proyecciones clinicas."/>
    <x v="113"/>
    <x v="78"/>
    <x v="116"/>
    <x v="2"/>
    <x v="2"/>
    <s v="CIENCIAS MÉDICAS Y DE LA SALUD"/>
    <x v="104"/>
    <x v="47"/>
    <x v="5"/>
    <x v="2"/>
    <x v="2"/>
    <s v="cescudero@ubiobio.cl"/>
  </r>
  <r>
    <x v="0"/>
    <x v="2"/>
    <x v="2"/>
    <x v="7"/>
    <x v="17"/>
    <x v="58"/>
    <x v="120"/>
    <s v="Luis Aguayo"/>
    <s v="Optimizar equipamiento del bioterio para fortalecer la investigación biomédica en la Universidad de Concepción."/>
    <x v="114"/>
    <x v="23"/>
    <x v="117"/>
    <x v="4"/>
    <x v="4"/>
    <s v="CIENCIAS MÉDICAS Y DE LA SALUD"/>
    <x v="105"/>
    <x v="14"/>
    <x v="5"/>
    <x v="2"/>
    <x v="2"/>
    <s v="laguayo@udec.cl"/>
  </r>
  <r>
    <x v="0"/>
    <x v="2"/>
    <x v="2"/>
    <x v="0"/>
    <x v="14"/>
    <x v="59"/>
    <x v="121"/>
    <s v="Soledad Bollo"/>
    <s v="Espectroscopía por resonancia de plasmon superfical: Una plataforma química para la detección de biomarcadores de enfermedades crónicas y estudios farmacológicos."/>
    <x v="115"/>
    <x v="79"/>
    <x v="118"/>
    <x v="1"/>
    <x v="1"/>
    <s v="CIENCIAS NATURALES"/>
    <x v="106"/>
    <x v="34"/>
    <x v="0"/>
    <x v="0"/>
    <x v="0"/>
    <s v="sbollo@ciq.uchile.cl"/>
  </r>
  <r>
    <x v="0"/>
    <x v="2"/>
    <x v="2"/>
    <x v="5"/>
    <x v="5"/>
    <x v="60"/>
    <x v="122"/>
    <s v="Gonzalo Mardones Cofré (*) "/>
    <s v="Desarrollo de una plataforma de análisis de interacciones moleculares para el fortalecimiento de la investigación en ciencias biomédicas y biotecnológicas en la UACh."/>
    <x v="116"/>
    <x v="25"/>
    <x v="119"/>
    <x v="2"/>
    <x v="2"/>
    <s v="MULTIDISCIPLINARIO"/>
    <x v="107"/>
    <x v="8"/>
    <x v="4"/>
    <x v="4"/>
    <x v="4"/>
    <s v="gonzalo.mardones@uach.cl"/>
  </r>
  <r>
    <x v="0"/>
    <x v="2"/>
    <x v="2"/>
    <x v="0"/>
    <x v="5"/>
    <x v="26"/>
    <x v="123"/>
    <s v="Steffen Härtel"/>
    <s v="Sistema de Almacenamiento y Servicios Informáticos Biomédicos Avanzados (SASIBA)."/>
    <x v="117"/>
    <x v="80"/>
    <x v="120"/>
    <x v="5"/>
    <x v="5"/>
    <s v="CIENCIAS NATURALES"/>
    <x v="108"/>
    <x v="5"/>
    <x v="0"/>
    <x v="0"/>
    <x v="0"/>
    <s v="shartel@med.uchile.cl"/>
  </r>
  <r>
    <x v="0"/>
    <x v="2"/>
    <x v="2"/>
    <x v="0"/>
    <x v="18"/>
    <x v="2"/>
    <x v="124"/>
    <s v="Mauricio Gonzalez"/>
    <s v="Espectrómetro de Fluorescencia de rayos-X por Reflexión Total (TXRF)."/>
    <x v="118"/>
    <x v="81"/>
    <x v="121"/>
    <x v="1"/>
    <x v="1"/>
    <s v="CIENCIAS NATURALES"/>
    <x v="109"/>
    <x v="21"/>
    <x v="0"/>
    <x v="0"/>
    <x v="0"/>
    <s v="mgonzale@inta.uchile.cl"/>
  </r>
  <r>
    <x v="0"/>
    <x v="2"/>
    <x v="2"/>
    <x v="0"/>
    <x v="0"/>
    <x v="0"/>
    <x v="125"/>
    <s v="Juan Bacigalupo"/>
    <s v="Renovación de equipamiento para fraccionamiento sub-celular de células en cultivo, rebanadas de tejido,  obtención de partículas virales, nanopartículas, ácidos nucleícos y otros usos."/>
    <x v="119"/>
    <x v="27"/>
    <x v="122"/>
    <x v="3"/>
    <x v="3"/>
    <s v="CIENCIAS NATURALES"/>
    <x v="110"/>
    <x v="0"/>
    <x v="0"/>
    <x v="0"/>
    <x v="0"/>
    <s v="bacigalu@uchile.cl"/>
  </r>
  <r>
    <x v="0"/>
    <x v="2"/>
    <x v="2"/>
    <x v="0"/>
    <x v="11"/>
    <x v="61"/>
    <x v="126"/>
    <s v="René Garreaud"/>
    <s v="Plataforma de observación Sistema Acoplado Océano-Atmósfera."/>
    <x v="120"/>
    <x v="82"/>
    <x v="123"/>
    <x v="2"/>
    <x v="2"/>
    <s v="CIENCIAS NATURALES"/>
    <x v="111"/>
    <x v="48"/>
    <x v="5"/>
    <x v="2"/>
    <x v="2"/>
    <s v="rgarreau@dgf.uchile.cl"/>
  </r>
  <r>
    <x v="0"/>
    <x v="2"/>
    <x v="2"/>
    <x v="0"/>
    <x v="0"/>
    <x v="32"/>
    <x v="127"/>
    <s v="Guillermo González"/>
    <s v="Adquisición de un sistema RAMAN/TERS para la caracterización de materiales nanoestructurados e interfases analito-superficie."/>
    <x v="121"/>
    <x v="55"/>
    <x v="124"/>
    <x v="1"/>
    <x v="1"/>
    <s v="MULTIDISCIPLINARIO"/>
    <x v="112"/>
    <x v="0"/>
    <x v="0"/>
    <x v="0"/>
    <x v="0"/>
    <s v="ggonzale@uchile.cl"/>
  </r>
  <r>
    <x v="0"/>
    <x v="2"/>
    <x v="2"/>
    <x v="7"/>
    <x v="17"/>
    <x v="62"/>
    <x v="128"/>
    <s v="Fabián Segovia Miranda"/>
    <s v="Lupa Fluorescente con iluminación estructurada para análisis tridimensional en planos ópticos in vivo."/>
    <x v="122"/>
    <x v="19"/>
    <x v="125"/>
    <x v="0"/>
    <x v="0"/>
    <s v="CIENCIAS NATURALES"/>
    <x v="113"/>
    <x v="14"/>
    <x v="5"/>
    <x v="2"/>
    <x v="2"/>
    <s v="fabiansegovia@udec.cl"/>
  </r>
  <r>
    <x v="0"/>
    <x v="2"/>
    <x v="2"/>
    <x v="7"/>
    <x v="1"/>
    <x v="15"/>
    <x v="129"/>
    <s v="José Espinoza"/>
    <s v="Simulación en Tiempo Real de Sistemas Eléctricos."/>
    <x v="123"/>
    <x v="83"/>
    <x v="126"/>
    <x v="4"/>
    <x v="4"/>
    <s v="INGENIERÍA Y TECNOLOGÍA"/>
    <x v="114"/>
    <x v="49"/>
    <x v="5"/>
    <x v="2"/>
    <x v="2"/>
    <s v="jose.espinoza@udec.cl"/>
  </r>
  <r>
    <x v="0"/>
    <x v="2"/>
    <x v="2"/>
    <x v="0"/>
    <x v="14"/>
    <x v="2"/>
    <x v="130"/>
    <s v="Victoria Guixé"/>
    <s v="Fortalecimiento de la Biología Estructural mediante la adquisición de un Dicroísmo Circular para el estudio de Macromoléculas Biológicas, su encapsulación en micro/nanovehículos y desarrollo de compuestos farmacológicos y toxicológicos."/>
    <x v="124"/>
    <x v="84"/>
    <x v="127"/>
    <x v="1"/>
    <x v="1"/>
    <s v="CIENCIAS NATURALES"/>
    <x v="115"/>
    <x v="34"/>
    <x v="0"/>
    <x v="0"/>
    <x v="0"/>
    <s v="vguixe@uchile.cl"/>
  </r>
  <r>
    <x v="0"/>
    <x v="2"/>
    <x v="2"/>
    <x v="0"/>
    <x v="5"/>
    <x v="26"/>
    <x v="131"/>
    <s v="Manuel Estrada"/>
    <s v="Unidad de Microscopia de Dinámica Celular."/>
    <x v="125"/>
    <x v="0"/>
    <x v="57"/>
    <x v="0"/>
    <x v="0"/>
    <s v="MULTIDISCIPLINARIO"/>
    <x v="116"/>
    <x v="5"/>
    <x v="0"/>
    <x v="0"/>
    <x v="0"/>
    <s v="iestrada@med.uchile.cl"/>
  </r>
  <r>
    <x v="0"/>
    <x v="2"/>
    <x v="2"/>
    <x v="0"/>
    <x v="5"/>
    <x v="26"/>
    <x v="132"/>
    <s v="Ricardo Verdugo"/>
    <s v="Instalación de una plataforma de genómica multipropósito en la Universidad de Chile."/>
    <x v="126"/>
    <x v="20"/>
    <x v="128"/>
    <x v="3"/>
    <x v="3"/>
    <s v="MULTIDISCIPLINARIO"/>
    <x v="117"/>
    <x v="5"/>
    <x v="0"/>
    <x v="0"/>
    <x v="0"/>
    <s v="raverdugo@u.chile.cl"/>
  </r>
  <r>
    <x v="0"/>
    <x v="2"/>
    <x v="2"/>
    <x v="10"/>
    <x v="33"/>
    <x v="2"/>
    <x v="133"/>
    <s v="Carlos Garcia"/>
    <s v="Sistema de Deposicion por Evoporacion Fisica."/>
    <x v="127"/>
    <x v="85"/>
    <x v="129"/>
    <x v="4"/>
    <x v="4"/>
    <s v="MULTIDISCIPLINARIO"/>
    <x v="9"/>
    <x v="30"/>
    <x v="3"/>
    <x v="3"/>
    <x v="3"/>
    <s v="carlosgg@mit.edu"/>
  </r>
  <r>
    <x v="0"/>
    <x v="2"/>
    <x v="2"/>
    <x v="11"/>
    <x v="17"/>
    <x v="2"/>
    <x v="134"/>
    <s v="Brigitte van Zundert"/>
    <s v="Sistema de microscopía de fluorescencia para mediciones en vivo de alta resolución espacio-temporal."/>
    <x v="128"/>
    <x v="24"/>
    <x v="130"/>
    <x v="0"/>
    <x v="0"/>
    <s v="CIENCIAS NATURALES"/>
    <x v="118"/>
    <x v="50"/>
    <x v="0"/>
    <x v="0"/>
    <x v="0"/>
    <s v="bvanzundert@unab.cl"/>
  </r>
  <r>
    <x v="0"/>
    <x v="2"/>
    <x v="2"/>
    <x v="3"/>
    <x v="25"/>
    <x v="63"/>
    <x v="135"/>
    <s v="Jeronimo Maze"/>
    <s v="Adquisición de microscopio de fuerza atómica/magnética para estudios de moléculas únicas."/>
    <x v="129"/>
    <x v="86"/>
    <x v="131"/>
    <x v="0"/>
    <x v="0"/>
    <s v="CIENCIAS NATURALES"/>
    <x v="119"/>
    <x v="3"/>
    <x v="0"/>
    <x v="0"/>
    <x v="0"/>
    <s v="jmaze@fis.puc.cl"/>
  </r>
  <r>
    <x v="0"/>
    <x v="2"/>
    <x v="2"/>
    <x v="9"/>
    <x v="20"/>
    <x v="2"/>
    <x v="136"/>
    <s v="María de la Luz Mora"/>
    <s v="Unidad de Procesamiento de Muestras para Identificación y Caracterización Morfofisiológica Mediante Microscopia Electrónica."/>
    <x v="130"/>
    <x v="87"/>
    <x v="132"/>
    <x v="0"/>
    <x v="0"/>
    <s v="MULTIDISCIPLINARIO"/>
    <x v="32"/>
    <x v="22"/>
    <x v="6"/>
    <x v="4"/>
    <x v="4"/>
    <s v="mariluz.mora@ufrontera.cl"/>
  </r>
  <r>
    <x v="0"/>
    <x v="2"/>
    <x v="2"/>
    <x v="11"/>
    <x v="17"/>
    <x v="2"/>
    <x v="137"/>
    <s v="Fernando Gonzalez"/>
    <s v="Plataforma de Microcalorimetría de Titulación Isotérmica para caracterización termodinámica de procesos de reconocimiento molecular en sistemas biológicos y químicos."/>
    <x v="131"/>
    <x v="71"/>
    <x v="133"/>
    <x v="4"/>
    <x v="4"/>
    <s v="CIENCIAS SOCIALES"/>
    <x v="120"/>
    <x v="50"/>
    <x v="0"/>
    <x v="0"/>
    <x v="0"/>
    <s v="fernando.gonzalez@unab.cl"/>
  </r>
  <r>
    <x v="0"/>
    <x v="3"/>
    <x v="3"/>
    <x v="0"/>
    <x v="37"/>
    <x v="64"/>
    <x v="138"/>
    <s v="Paulo Barraza"/>
    <s v="Adquisición de Electroencefalógrafo portátil  de alta densidad con sistema Wireless."/>
    <x v="132"/>
    <x v="88"/>
    <x v="134"/>
    <x v="3"/>
    <x v="3"/>
    <s v="Ciencias Sociales"/>
    <x v="121"/>
    <x v="51"/>
    <x v="0"/>
    <x v="0"/>
    <x v="0"/>
    <s v="pcbarraz@uc.cl"/>
  </r>
  <r>
    <x v="0"/>
    <x v="3"/>
    <x v="3"/>
    <x v="2"/>
    <x v="16"/>
    <x v="65"/>
    <x v="139"/>
    <s v="Eduardo Fuentes Quinteros"/>
    <s v="ADQUISICIÓN DE UN MICROSCOPIO INTRAVITAL PARA EL ESTUDIO IN VIVO DE TROMBOSIS EN MODELOS ANIMALES."/>
    <x v="133"/>
    <x v="19"/>
    <x v="135"/>
    <x v="0"/>
    <x v="0"/>
    <s v="MEDICINA Y CIENCIAS DE LA SALUD"/>
    <x v="122"/>
    <x v="2"/>
    <x v="2"/>
    <x v="2"/>
    <x v="2"/>
    <s v="edfuentes@utalca.cl"/>
  </r>
  <r>
    <x v="0"/>
    <x v="3"/>
    <x v="3"/>
    <x v="0"/>
    <x v="27"/>
    <x v="66"/>
    <x v="140"/>
    <s v="Rolando Vernal"/>
    <s v="Desarrollo de una plataforma de microtomografía computarizada (microCT) para el análisis de animales y especímenes experimentales con el propósito de fortalecer la investigación avanzada en ciencias odontológicas."/>
    <x v="134"/>
    <x v="3"/>
    <x v="136"/>
    <x v="0"/>
    <x v="0"/>
    <s v="MEDICINA Y CIENCIAS DE LA SALUD"/>
    <x v="123"/>
    <x v="31"/>
    <x v="0"/>
    <x v="0"/>
    <x v="0"/>
    <s v="rvernal@uchile.cl"/>
  </r>
  <r>
    <x v="0"/>
    <x v="3"/>
    <x v="3"/>
    <x v="3"/>
    <x v="38"/>
    <x v="67"/>
    <x v="141"/>
    <s v="Ricardo Rosas"/>
    <s v="Aula Experimental Integrada para la Investigación y Desarrollo en Enseñanza y Aprendizaje."/>
    <x v="135"/>
    <x v="60"/>
    <x v="137"/>
    <x v="2"/>
    <x v="2"/>
    <s v="CIENCIAS SOCIALES"/>
    <x v="124"/>
    <x v="3"/>
    <x v="0"/>
    <x v="0"/>
    <x v="0"/>
    <s v="rrosas@uc.cl"/>
  </r>
  <r>
    <x v="0"/>
    <x v="3"/>
    <x v="3"/>
    <x v="3"/>
    <x v="3"/>
    <x v="68"/>
    <x v="142"/>
    <s v="Juan Armijo"/>
    <s v="Plataforma de Microscopia Electroquímica de Barrido (SECM) para caracterización morfológica y procesos de transferencia de carga en sistemas biológicos y químicos."/>
    <x v="136"/>
    <x v="89"/>
    <x v="138"/>
    <x v="0"/>
    <x v="0"/>
    <s v="Ciencias Naturales"/>
    <x v="3"/>
    <x v="3"/>
    <x v="0"/>
    <x v="0"/>
    <x v="0"/>
    <s v="jarmijom@uc.cl"/>
  </r>
  <r>
    <x v="0"/>
    <x v="3"/>
    <x v="3"/>
    <x v="7"/>
    <x v="8"/>
    <x v="10"/>
    <x v="143"/>
    <s v="Rafael Rubilar"/>
    <s v="Incorporación de Parámetros Isotópicos y Nutricionales de Rápida Determinación para Evaluar la Sustentabilidad Hídrica y Nutricional de Especies Forestales."/>
    <x v="137"/>
    <x v="90"/>
    <x v="139"/>
    <x v="1"/>
    <x v="1"/>
    <s v="CIENCIAS AGRÍCOLAS"/>
    <x v="13"/>
    <x v="9"/>
    <x v="5"/>
    <x v="2"/>
    <x v="2"/>
    <s v="rafaelrubilar@udec.cl"/>
  </r>
  <r>
    <x v="0"/>
    <x v="3"/>
    <x v="3"/>
    <x v="5"/>
    <x v="6"/>
    <x v="69"/>
    <x v="144"/>
    <s v="Aldo Rolleri"/>
    <s v="Fortalecimiento de la investigación interdisciplinaria de materiales y biomateriales: Sistema de Imágenes Infrarrojo FTIR para la evaluación no destructiva de superficies."/>
    <x v="138"/>
    <x v="14"/>
    <x v="140"/>
    <x v="1"/>
    <x v="1"/>
    <s v="INGENIERÍA Y TECNOLOGÍA"/>
    <x v="94"/>
    <x v="8"/>
    <x v="4"/>
    <x v="4"/>
    <x v="4"/>
    <s v="arolleri@uach.cl"/>
  </r>
  <r>
    <x v="0"/>
    <x v="3"/>
    <x v="3"/>
    <x v="3"/>
    <x v="3"/>
    <x v="68"/>
    <x v="145"/>
    <s v="Mauricio Isaacs"/>
    <s v="Espectrómetro Raman confocal con accesorios de combinación para medidas AFM, espectro- electroquímica y solución homogénea: caracterización avanzada de materiales relevantes en medioambiente y energía."/>
    <x v="139"/>
    <x v="55"/>
    <x v="141"/>
    <x v="1"/>
    <x v="1"/>
    <s v="Ciencias Naturales"/>
    <x v="3"/>
    <x v="3"/>
    <x v="0"/>
    <x v="0"/>
    <x v="0"/>
    <s v="misaacs@uc.cl"/>
  </r>
  <r>
    <x v="0"/>
    <x v="3"/>
    <x v="3"/>
    <x v="0"/>
    <x v="11"/>
    <x v="30"/>
    <x v="146"/>
    <s v="James McPhee"/>
    <s v="Very High Resolution Earth Surface Mapping for Hydrological and Geophysical Process Understanding."/>
    <x v="140"/>
    <x v="91"/>
    <x v="142"/>
    <x v="2"/>
    <x v="2"/>
    <s v="INGENIERÍA Y TECNOLOGÍA"/>
    <x v="125"/>
    <x v="24"/>
    <x v="0"/>
    <x v="0"/>
    <x v="0"/>
    <s v="jmcphee@ing.uchile.cl"/>
  </r>
  <r>
    <x v="0"/>
    <x v="3"/>
    <x v="3"/>
    <x v="3"/>
    <x v="5"/>
    <x v="70"/>
    <x v="147"/>
    <s v="Cristian Carvajal"/>
    <s v="IMPLEMENTACION DE UNA PLATAFORMA TECNOLÓGICA BASADA EN ULTRACENTRIFUGACIÓN PARA LA OBTENCIÓN DE  NANOVESICULAS UTILES PARA EL  DESARROLLO DE BIOMARCADORES ASOCIADOS A PATOLOGIAS HUMANAS."/>
    <x v="141"/>
    <x v="2"/>
    <x v="143"/>
    <x v="3"/>
    <x v="3"/>
    <s v="MEDICINA Y CIENCIAS DE LA SALUD"/>
    <x v="126"/>
    <x v="52"/>
    <x v="0"/>
    <x v="0"/>
    <x v="0"/>
    <s v="ccarvaja@med.puc.cl"/>
  </r>
  <r>
    <x v="0"/>
    <x v="3"/>
    <x v="3"/>
    <x v="3"/>
    <x v="1"/>
    <x v="9"/>
    <x v="148"/>
    <s v="Esteban Saez"/>
    <s v="Triaxial de alta precisión para suelos parcialmente saturados."/>
    <x v="142"/>
    <x v="92"/>
    <x v="144"/>
    <x v="4"/>
    <x v="4"/>
    <s v="INGENIERÍA Y TECNOLOGÍA"/>
    <x v="11"/>
    <x v="3"/>
    <x v="0"/>
    <x v="0"/>
    <x v="0"/>
    <s v="esaez@ing.puc.cl"/>
  </r>
  <r>
    <x v="0"/>
    <x v="3"/>
    <x v="3"/>
    <x v="7"/>
    <x v="32"/>
    <x v="71"/>
    <x v="149"/>
    <s v="Sigrid Mennickent Cid (*) "/>
    <s v="Cromatógrafo en Contra-Corriente Líquido-Líquido de Lecho Móvil Verdadero para purificaciones continuas en escala preparativa."/>
    <x v="143"/>
    <x v="93"/>
    <x v="145"/>
    <x v="1"/>
    <x v="1"/>
    <s v="Ciencias Naturales"/>
    <x v="127"/>
    <x v="53"/>
    <x v="5"/>
    <x v="2"/>
    <x v="2"/>
    <s v="smennick@udec.cl"/>
  </r>
  <r>
    <x v="0"/>
    <x v="3"/>
    <x v="3"/>
    <x v="7"/>
    <x v="1"/>
    <x v="30"/>
    <x v="150"/>
    <s v="Tomas Echaveguren"/>
    <s v="Implementacion de un Laboratorio de Modelamiento de Interacción Conductor - Carretera."/>
    <x v="144"/>
    <x v="94"/>
    <x v="146"/>
    <x v="2"/>
    <x v="2"/>
    <s v="INGENIERÍA Y TECNOLOGÍA"/>
    <x v="128"/>
    <x v="49"/>
    <x v="5"/>
    <x v="2"/>
    <x v="2"/>
    <s v="techaveg@udec.cl"/>
  </r>
  <r>
    <x v="0"/>
    <x v="3"/>
    <x v="3"/>
    <x v="5"/>
    <x v="0"/>
    <x v="43"/>
    <x v="151"/>
    <s v="Leyla Cárdenas"/>
    <s v="Incorporación de una Plataforma de Secuenciación Puntual y Genotipificación dirigida para la Investigación Científica e Innovación en Ciencias Médicas y Biológicas."/>
    <x v="145"/>
    <x v="95"/>
    <x v="147"/>
    <x v="3"/>
    <x v="3"/>
    <s v="Ciencias Naturales"/>
    <x v="129"/>
    <x v="8"/>
    <x v="4"/>
    <x v="4"/>
    <x v="4"/>
    <s v="leylacardenas@uach.cl"/>
  </r>
  <r>
    <x v="0"/>
    <x v="3"/>
    <x v="3"/>
    <x v="3"/>
    <x v="5"/>
    <x v="72"/>
    <x v="152"/>
    <s v="Sergio Uribe"/>
    <s v="Equipo de imágenes de resonancia magnética pre-clínico."/>
    <x v="146"/>
    <x v="3"/>
    <x v="148"/>
    <x v="3"/>
    <x v="3"/>
    <s v="MEDICINA Y CIENCIAS DE LA SALUD"/>
    <x v="130"/>
    <x v="20"/>
    <x v="0"/>
    <x v="0"/>
    <x v="0"/>
    <s v="suribe@uc.cl"/>
  </r>
  <r>
    <x v="0"/>
    <x v="3"/>
    <x v="3"/>
    <x v="7"/>
    <x v="13"/>
    <x v="17"/>
    <x v="153"/>
    <s v="Fidel Castro"/>
    <s v="IMPLEMENTACION DE UNA PLATAFORMA PARA LA DETECCION Y CARACTERIZACION DE NANOPARTICULAS EN MUESTRAS BIOLOGICAS CON FINES DIAGNOSTICOS, BIOTECNOLOGICOS Y DE TERAPIAS REGENERATVIAS DE VANGUARDIA."/>
    <x v="147"/>
    <x v="25"/>
    <x v="149"/>
    <x v="3"/>
    <x v="3"/>
    <s v="CIENCIAS AGRÍCOLAS"/>
    <x v="21"/>
    <x v="16"/>
    <x v="5"/>
    <x v="2"/>
    <x v="2"/>
    <s v="fidcastro@udec.cl"/>
  </r>
  <r>
    <x v="0"/>
    <x v="3"/>
    <x v="3"/>
    <x v="7"/>
    <x v="13"/>
    <x v="73"/>
    <x v="154"/>
    <s v="Lleretny Rodriguez"/>
    <s v="Aplicaciones de la ultracentrifugación en las ciencias veterinarias de la Universidad de Concepción: una necesidad no resuelta."/>
    <x v="28"/>
    <x v="35"/>
    <x v="150"/>
    <x v="2"/>
    <x v="2"/>
    <s v="CIENCIAS AGRÍCOLAS"/>
    <x v="21"/>
    <x v="16"/>
    <x v="5"/>
    <x v="2"/>
    <x v="2"/>
    <s v="llrodriguez@udec.cl"/>
  </r>
  <r>
    <x v="0"/>
    <x v="3"/>
    <x v="3"/>
    <x v="0"/>
    <x v="5"/>
    <x v="74"/>
    <x v="155"/>
    <s v="Mauricio Farfan"/>
    <s v="Implementación de una plataforma de análisis de biomarcadores para la investigación en Pediatría."/>
    <x v="148"/>
    <x v="96"/>
    <x v="151"/>
    <x v="3"/>
    <x v="3"/>
    <s v="MEDICINA Y CIENCIAS DE LA SALUD"/>
    <x v="131"/>
    <x v="54"/>
    <x v="0"/>
    <x v="0"/>
    <x v="0"/>
    <s v="mfarfan@med.uchile.cl"/>
  </r>
  <r>
    <x v="0"/>
    <x v="3"/>
    <x v="3"/>
    <x v="3"/>
    <x v="1"/>
    <x v="25"/>
    <x v="156"/>
    <s v="Franco Pedreschi"/>
    <s v="Plataforma analítica basada en un sistema UHPLC-MS/TOF para la identificación, cuantificación y estudio integrado de compuestos claves para fortalecer la investigación y el desarrollo de las áreas de inocuidad, calidad y toxicología de alimentos en Chile."/>
    <x v="149"/>
    <x v="14"/>
    <x v="152"/>
    <x v="1"/>
    <x v="1"/>
    <s v="INGENIERÍA Y TECNOLOGÍA"/>
    <x v="132"/>
    <x v="3"/>
    <x v="0"/>
    <x v="0"/>
    <x v="0"/>
    <s v="fpedreschi@ing.puc.cl"/>
  </r>
  <r>
    <x v="0"/>
    <x v="3"/>
    <x v="3"/>
    <x v="6"/>
    <x v="7"/>
    <x v="7"/>
    <x v="157"/>
    <s v="Raul R. Cordero"/>
    <s v="Characterization of Clouds in the Antarctic Peninsula and the Southern Ocean (Caracterización de Nubes en la Península Antártica y el Océano Austral) ."/>
    <x v="150"/>
    <x v="97"/>
    <x v="153"/>
    <x v="2"/>
    <x v="2"/>
    <s v="Ciencias Naturales"/>
    <x v="133"/>
    <x v="28"/>
    <x v="7"/>
    <x v="5"/>
    <x v="5"/>
    <s v="raul.cordero@usach.cl"/>
  </r>
  <r>
    <x v="0"/>
    <x v="3"/>
    <x v="3"/>
    <x v="5"/>
    <x v="39"/>
    <x v="75"/>
    <x v="158"/>
    <s v="Galo Valdebenito"/>
    <s v="Adquisición de equipo para Levantamiento Tridimensional de alta Definición."/>
    <x v="151"/>
    <x v="91"/>
    <x v="154"/>
    <x v="4"/>
    <x v="4"/>
    <s v="Ciencias Naturales"/>
    <x v="134"/>
    <x v="55"/>
    <x v="4"/>
    <x v="4"/>
    <x v="4"/>
    <s v="gvaldebe@uach.cl"/>
  </r>
  <r>
    <x v="0"/>
    <x v="3"/>
    <x v="3"/>
    <x v="5"/>
    <x v="13"/>
    <x v="46"/>
    <x v="159"/>
    <s v="Rafael Burgos"/>
    <s v="Implementación de un laboratorio de análisis de mediadores inflamatorios lipídicos asociados a trastornos metabólicos en salud y producción animal."/>
    <x v="152"/>
    <x v="18"/>
    <x v="155"/>
    <x v="1"/>
    <x v="1"/>
    <s v="CIENCIAS AGRÍCOLAS"/>
    <x v="135"/>
    <x v="8"/>
    <x v="4"/>
    <x v="4"/>
    <x v="4"/>
    <s v="rburgos1@uach.cl"/>
  </r>
  <r>
    <x v="0"/>
    <x v="3"/>
    <x v="3"/>
    <x v="13"/>
    <x v="40"/>
    <x v="76"/>
    <x v="160"/>
    <s v="Fadia Tala"/>
    <s v="FORTALECIMIENTO DE LA INVESTIGACIÓN COLABORATIVA PARA LA CARACTERIZACIÓN, IDENTIFICACIÓN Y CUANTIFICACIÓN DE MOLÉCULAS BIOACTIVAS DE ORIGEN MARINO Y TERRESTRE MEDIANTE LA ADQUISICIÓN DE UN UHPLC-MS EN LA REGIÓN DE COQUIMBO."/>
    <x v="153"/>
    <x v="2"/>
    <x v="156"/>
    <x v="1"/>
    <x v="1"/>
    <s v="Ciencias Naturales"/>
    <x v="136"/>
    <x v="46"/>
    <x v="9"/>
    <x v="3"/>
    <x v="3"/>
    <s v="ftala@ucn.cl"/>
  </r>
  <r>
    <x v="0"/>
    <x v="3"/>
    <x v="3"/>
    <x v="7"/>
    <x v="17"/>
    <x v="77"/>
    <x v="161"/>
    <s v="Angel Oñate (*) "/>
    <s v="CITOMETRO DE FLUJO BD LSRFortessa X-20 con HTS como plataforma para el screening acelerado de moléculas con actividad biológica."/>
    <x v="154"/>
    <x v="10"/>
    <x v="102"/>
    <x v="3"/>
    <x v="3"/>
    <s v="Ciencias Naturales"/>
    <x v="86"/>
    <x v="14"/>
    <x v="5"/>
    <x v="2"/>
    <x v="2"/>
    <s v="aonate@udec.cl"/>
  </r>
  <r>
    <x v="0"/>
    <x v="3"/>
    <x v="3"/>
    <x v="7"/>
    <x v="41"/>
    <x v="78"/>
    <x v="162"/>
    <s v="Christian Folch"/>
    <s v="Fortalecimiento y desarrollo de la investigación interdisciplinaria de la provincia de Ñuble a través de la adquisición de un UHPLC-MS en el campus Chillan de la Universidad de Concepción."/>
    <x v="155"/>
    <x v="62"/>
    <x v="157"/>
    <x v="1"/>
    <x v="1"/>
    <s v="CIENCIAS AGRÍCOLAS"/>
    <x v="137"/>
    <x v="16"/>
    <x v="10"/>
    <x v="2"/>
    <x v="2"/>
    <s v="cfolch@ciq.uchile.cl"/>
  </r>
  <r>
    <x v="0"/>
    <x v="3"/>
    <x v="3"/>
    <x v="6"/>
    <x v="9"/>
    <x v="0"/>
    <x v="163"/>
    <s v="Claudio Acuña"/>
    <s v="Renovación de microscopio confocal del departamento de Biología, para mantener la competividad y aumentar las publicaciones científicas del área biológica y biomédica."/>
    <x v="156"/>
    <x v="19"/>
    <x v="114"/>
    <x v="0"/>
    <x v="0"/>
    <s v="CIENCIAS NATURALES"/>
    <x v="138"/>
    <x v="10"/>
    <x v="0"/>
    <x v="0"/>
    <x v="0"/>
    <s v="claudio.acuna@usach.cl"/>
  </r>
  <r>
    <x v="0"/>
    <x v="3"/>
    <x v="3"/>
    <x v="1"/>
    <x v="16"/>
    <x v="79"/>
    <x v="164"/>
    <s v="Jorge Gonzalez"/>
    <s v="Implementación de una plataforma de proteómica en la zona norte de Chile."/>
    <x v="157"/>
    <x v="3"/>
    <x v="158"/>
    <x v="1"/>
    <x v="1"/>
    <s v="Ciencias Naturales"/>
    <x v="26"/>
    <x v="1"/>
    <x v="1"/>
    <x v="1"/>
    <x v="1"/>
    <s v="jgonzalez@uantof.cl"/>
  </r>
  <r>
    <x v="0"/>
    <x v="3"/>
    <x v="3"/>
    <x v="15"/>
    <x v="42"/>
    <x v="2"/>
    <x v="165"/>
    <s v="Carlos Rodriguez/Pablo Billeke"/>
    <s v="Desarrollo e implementación de un sistema de estimulación magnética transcraneal y de registro electroencefalográfico simultáneo para el estudio de las bases neurobiológicas de procesos cognitivos y la conducta social."/>
    <x v="158"/>
    <x v="98"/>
    <x v="159"/>
    <x v="3"/>
    <x v="3"/>
    <s v="Ciencias Sociales"/>
    <x v="139"/>
    <x v="56"/>
    <x v="0"/>
    <x v="0"/>
    <x v="0"/>
    <s v="neurocics@udd.cl"/>
  </r>
  <r>
    <x v="0"/>
    <x v="3"/>
    <x v="3"/>
    <x v="3"/>
    <x v="17"/>
    <x v="29"/>
    <x v="166"/>
    <s v="Sylvain Faugeron"/>
    <s v="Renovación de equipo de electroforesis capilar para secuenciacion sanger y genotipado."/>
    <x v="159"/>
    <x v="95"/>
    <x v="160"/>
    <x v="3"/>
    <x v="3"/>
    <s v="Ciencias Naturales"/>
    <x v="140"/>
    <x v="20"/>
    <x v="0"/>
    <x v="0"/>
    <x v="0"/>
    <s v="secuencias@bio.puc.cl"/>
  </r>
  <r>
    <x v="0"/>
    <x v="3"/>
    <x v="3"/>
    <x v="7"/>
    <x v="41"/>
    <x v="80"/>
    <x v="167"/>
    <s v="Luis Lagos"/>
    <s v="AVANCE FRONTAL VRI (TASA VARIABLE DE RIEGO). UNA HERRAMIENTA PARA LA APLICACIÓN DE RIEGO SITIO ESPECÍFICO."/>
    <x v="160"/>
    <x v="99"/>
    <x v="161"/>
    <x v="2"/>
    <x v="2"/>
    <s v="CIENCIAS AGRÍCOLAS"/>
    <x v="141"/>
    <x v="16"/>
    <x v="5"/>
    <x v="2"/>
    <x v="2"/>
    <s v="octaviolagos@udec.cl"/>
  </r>
  <r>
    <x v="0"/>
    <x v="3"/>
    <x v="3"/>
    <x v="3"/>
    <x v="17"/>
    <x v="23"/>
    <x v="168"/>
    <s v="Rodrigo Gutierrez"/>
    <s v="SCIENCE CLOUD: PLATAFORMA PARA TRABAJO COLABORATIVO INTERDISCIPLINARIO."/>
    <x v="161"/>
    <x v="100"/>
    <x v="162"/>
    <x v="5"/>
    <x v="5"/>
    <s v="CIENCIAS NATURALES"/>
    <x v="142"/>
    <x v="20"/>
    <x v="0"/>
    <x v="0"/>
    <x v="0"/>
    <s v="rgutierrez@bio.puc.cl"/>
  </r>
  <r>
    <x v="0"/>
    <x v="3"/>
    <x v="3"/>
    <x v="6"/>
    <x v="9"/>
    <x v="11"/>
    <x v="169"/>
    <s v="Alexis Aspee"/>
    <s v="Plataforma de Cromatografía de Gases acoplada a espectrometría de Masa/Masa para el desarrollo de investigación multidisciplinar en la Universidad de Santiago de Chile en el estudio de compuestos volátiles en problemáticas transversales."/>
    <x v="162"/>
    <x v="2"/>
    <x v="163"/>
    <x v="1"/>
    <x v="1"/>
    <s v="CIENCIAS NATURALES"/>
    <x v="143"/>
    <x v="10"/>
    <x v="0"/>
    <x v="0"/>
    <x v="0"/>
    <s v="gc.msms@usach.cl"/>
  </r>
  <r>
    <x v="0"/>
    <x v="3"/>
    <x v="3"/>
    <x v="5"/>
    <x v="39"/>
    <x v="75"/>
    <x v="170"/>
    <s v="Aitor Raposeiras"/>
    <s v="Sistema servo-hidraulico de análisis de cargas dinámicas para el desarrollo de investigación en carreteras en el centro-sur de Chile."/>
    <x v="163"/>
    <x v="101"/>
    <x v="164"/>
    <x v="4"/>
    <x v="4"/>
    <s v="INGENIERÍA Y TECNOLOGÍA"/>
    <x v="144"/>
    <x v="55"/>
    <x v="4"/>
    <x v="4"/>
    <x v="4"/>
    <s v="aitor.raposeiras@uach.cl"/>
  </r>
  <r>
    <x v="0"/>
    <x v="3"/>
    <x v="3"/>
    <x v="15"/>
    <x v="43"/>
    <x v="2"/>
    <x v="171"/>
    <s v="Boris Rebolledo (*) "/>
    <s v="Fortalecimiento y desarrollo de la investigación biomédica mediante la adquisición de un cluster computacional."/>
    <x v="164"/>
    <x v="102"/>
    <x v="165"/>
    <x v="5"/>
    <x v="5"/>
    <s v="CIENCIAS DE LA INFORMACION Y COMPUTACION"/>
    <x v="145"/>
    <x v="56"/>
    <x v="0"/>
    <x v="0"/>
    <x v="0"/>
    <s v="brebolledo@udd.cl"/>
  </r>
  <r>
    <x v="0"/>
    <x v="3"/>
    <x v="3"/>
    <x v="10"/>
    <x v="33"/>
    <x v="2"/>
    <x v="172"/>
    <s v="Patricio Vargas"/>
    <s v="Sistema de caracterización de materiales a temperaturas criogénicas y campos magnéticos altos."/>
    <x v="165"/>
    <x v="103"/>
    <x v="166"/>
    <x v="4"/>
    <x v="4"/>
    <s v="CIENCIAS NATURALES"/>
    <x v="146"/>
    <x v="30"/>
    <x v="3"/>
    <x v="3"/>
    <x v="3"/>
    <s v="patricio.vargas@usm.cl"/>
  </r>
  <r>
    <x v="0"/>
    <x v="3"/>
    <x v="3"/>
    <x v="13"/>
    <x v="40"/>
    <x v="81"/>
    <x v="173"/>
    <s v="Marcel Ramos"/>
    <s v="Fortalecimiento de las capacidades de observación e investigación oceanográfica mediante la adquisición de un Planeador Submarino Autónomo (“Glider”) de última generación."/>
    <x v="166"/>
    <x v="104"/>
    <x v="167"/>
    <x v="2"/>
    <x v="2"/>
    <s v="Ciencias Naturales"/>
    <x v="147"/>
    <x v="46"/>
    <x v="9"/>
    <x v="3"/>
    <x v="3"/>
    <s v="marcel.ramos@ceaza.cl"/>
  </r>
  <r>
    <x v="0"/>
    <x v="3"/>
    <x v="3"/>
    <x v="7"/>
    <x v="17"/>
    <x v="22"/>
    <x v="174"/>
    <s v="Oliberto Sánchez"/>
    <s v="Sistema de Termoforesis Micro-escala aplicada al desarrollo de fármacos de interés biomédico y veterinario."/>
    <x v="167"/>
    <x v="105"/>
    <x v="168"/>
    <x v="3"/>
    <x v="3"/>
    <s v="Ciencias Naturales"/>
    <x v="73"/>
    <x v="14"/>
    <x v="5"/>
    <x v="2"/>
    <x v="2"/>
    <s v="osanchez@udec.cl"/>
  </r>
  <r>
    <x v="0"/>
    <x v="3"/>
    <x v="3"/>
    <x v="3"/>
    <x v="44"/>
    <x v="82"/>
    <x v="175"/>
    <s v="José Mejía"/>
    <s v="Fortalecimiento de una plataforma centralizada de equipamiento del Centro de Investigación de Nanotecnología y Materiales Avanzados UC a través de la adquisición de un FE-SEM."/>
    <x v="168"/>
    <x v="106"/>
    <x v="169"/>
    <x v="0"/>
    <x v="0"/>
    <s v="INGENIERÍA Y TECNOLOGÍA"/>
    <x v="148"/>
    <x v="3"/>
    <x v="0"/>
    <x v="0"/>
    <x v="0"/>
    <s v="jmejia@fis.puc.cl"/>
  </r>
  <r>
    <x v="0"/>
    <x v="3"/>
    <x v="3"/>
    <x v="3"/>
    <x v="17"/>
    <x v="58"/>
    <x v="176"/>
    <s v="Nelson Barrera"/>
    <s v="Aplicación de Espectrometría de Masas de Alta Resolución para potenciar estudios interdisciplinarios de proteómica, biología estructural y biomedicina: desde péptidos hasta complejos supramoleculares intactos."/>
    <x v="169"/>
    <x v="2"/>
    <x v="170"/>
    <x v="1"/>
    <x v="1"/>
    <s v="Ciencias Naturales"/>
    <x v="149"/>
    <x v="57"/>
    <x v="0"/>
    <x v="0"/>
    <x v="0"/>
    <s v="nbarrera@bio.puc.cl"/>
  </r>
  <r>
    <x v="0"/>
    <x v="3"/>
    <x v="3"/>
    <x v="7"/>
    <x v="10"/>
    <x v="13"/>
    <x v="177"/>
    <s v="Catherine Sepúlveda M. (*)"/>
    <s v="Renovación de equipamiento para caracterización térmica programada (DTP-OTP-RTP) con espectrómetro de masa, para potenciar investigación multidisciplinaria de materiales."/>
    <x v="170"/>
    <x v="107"/>
    <x v="171"/>
    <x v="2"/>
    <x v="2"/>
    <s v="Ciencias Naturales"/>
    <x v="150"/>
    <x v="12"/>
    <x v="5"/>
    <x v="2"/>
    <x v="2"/>
    <s v="cathsepulveda@udec.cl"/>
  </r>
  <r>
    <x v="0"/>
    <x v="3"/>
    <x v="3"/>
    <x v="11"/>
    <x v="17"/>
    <x v="83"/>
    <x v="178"/>
    <s v="Daniel Paredes Sabja"/>
    <s v="Plataforma de Secuenciación Masiva Nextseq 500 (Illumina): Una solución para análisis genómicos, transcriptómicos y metagenómicos en procariontes y eucariontes en Chile."/>
    <x v="171"/>
    <x v="20"/>
    <x v="172"/>
    <x v="3"/>
    <x v="3"/>
    <s v="MEDICINA Y CIENCIAS DE LA SALUD"/>
    <x v="151"/>
    <x v="58"/>
    <x v="0"/>
    <x v="0"/>
    <x v="0"/>
    <s v="daniel.paredes.sabja@unab.cl"/>
  </r>
  <r>
    <x v="0"/>
    <x v="3"/>
    <x v="3"/>
    <x v="6"/>
    <x v="9"/>
    <x v="2"/>
    <x v="179"/>
    <s v="Juan Guerrero"/>
    <s v="Actualización y adquisición de nuevos accesorios de un espectrómetro de Resonancia Magnética Nuclear para el fortalecimiento de la investigación en variadas áreas de la química."/>
    <x v="172"/>
    <x v="108"/>
    <x v="173"/>
    <x v="1"/>
    <x v="1"/>
    <s v="Ciencias Naturales"/>
    <x v="152"/>
    <x v="10"/>
    <x v="0"/>
    <x v="0"/>
    <x v="0"/>
    <s v="juan.guerrero@usach.cl"/>
  </r>
  <r>
    <x v="0"/>
    <x v="3"/>
    <x v="3"/>
    <x v="5"/>
    <x v="0"/>
    <x v="84"/>
    <x v="180"/>
    <s v="Alexandre Corgne"/>
    <s v="Espectrómetro de masas con plasma acoplado por inducción de tipo cuadrupolo: Un laboratorio geoquímico de nivel mundial para el desarrollo sustentable de la región sur-austral de Chile."/>
    <x v="173"/>
    <x v="2"/>
    <x v="174"/>
    <x v="1"/>
    <x v="1"/>
    <s v="Ciencias Naturales"/>
    <x v="153"/>
    <x v="8"/>
    <x v="4"/>
    <x v="4"/>
    <x v="4"/>
    <s v="alexandre.corgne@uach.cl"/>
  </r>
  <r>
    <x v="0"/>
    <x v="3"/>
    <x v="3"/>
    <x v="5"/>
    <x v="39"/>
    <x v="85"/>
    <x v="181"/>
    <s v="Enrique Suárez"/>
    <s v="Desarrollo de aplicaciones en acústica mediante la técnica de arreglo de micrófonos de alta definición e imágenes acústicas."/>
    <x v="174"/>
    <x v="109"/>
    <x v="175"/>
    <x v="2"/>
    <x v="2"/>
    <s v="INGENIERÍA Y TECNOLOGÍA"/>
    <x v="154"/>
    <x v="55"/>
    <x v="4"/>
    <x v="4"/>
    <x v="4"/>
    <s v="enriquesuarez@uach.cl"/>
  </r>
  <r>
    <x v="0"/>
    <x v="3"/>
    <x v="3"/>
    <x v="13"/>
    <x v="40"/>
    <x v="81"/>
    <x v="182"/>
    <s v="Rogelio Sellanes"/>
    <s v="Microscopía Electrónica de Barrido para el fortalecimiento de la investigación multidisciplinaria en las Ciencias del Mar y la Acuicultura en la macrozona Norte de Chile."/>
    <x v="71"/>
    <x v="35"/>
    <x v="47"/>
    <x v="0"/>
    <x v="0"/>
    <s v="CIENCIAS BIOLÓGICAS"/>
    <x v="155"/>
    <x v="46"/>
    <x v="9"/>
    <x v="3"/>
    <x v="3"/>
    <s v="sellanes@ucn.cl"/>
  </r>
  <r>
    <x v="0"/>
    <x v="3"/>
    <x v="3"/>
    <x v="7"/>
    <x v="1"/>
    <x v="15"/>
    <x v="183"/>
    <s v="Pablo Aqueveque"/>
    <s v="Sistema para desarrollo de prototipos electrónicos para implantes biomédicos, instrumentación astronómica y dispositivos de telecomunicaciones."/>
    <x v="175"/>
    <x v="69"/>
    <x v="100"/>
    <x v="2"/>
    <x v="2"/>
    <s v="INGENIERÍA Y TECNOLOGÍA"/>
    <x v="156"/>
    <x v="49"/>
    <x v="5"/>
    <x v="2"/>
    <x v="2"/>
    <s v="paaqueve@udec.cl"/>
  </r>
  <r>
    <x v="0"/>
    <x v="3"/>
    <x v="3"/>
    <x v="5"/>
    <x v="5"/>
    <x v="60"/>
    <x v="184"/>
    <s v="José Sarmiento Vargas (*) "/>
    <s v="Unidad para microscopía de fluorescencia de células vivas en alta resolución."/>
    <x v="176"/>
    <x v="87"/>
    <x v="176"/>
    <x v="0"/>
    <x v="0"/>
    <s v="CIENCIAS BIOLÓGICAS"/>
    <x v="157"/>
    <x v="8"/>
    <x v="4"/>
    <x v="4"/>
    <x v="4"/>
    <s v="jsarmien@uach.cl "/>
  </r>
  <r>
    <x v="0"/>
    <x v="3"/>
    <x v="3"/>
    <x v="8"/>
    <x v="45"/>
    <x v="86"/>
    <x v="185"/>
    <s v="Stephanie Raquel Diaz (*)"/>
    <s v="Sistema de registro de procesos psiconeurolingüísticos."/>
    <x v="177"/>
    <x v="110"/>
    <x v="177"/>
    <x v="2"/>
    <x v="2"/>
    <s v="Ciencias Sociales"/>
    <x v="158"/>
    <x v="59"/>
    <x v="3"/>
    <x v="3"/>
    <x v="3"/>
    <s v="stephanie.diaz@pucv.cl"/>
  </r>
  <r>
    <x v="0"/>
    <x v="3"/>
    <x v="3"/>
    <x v="9"/>
    <x v="20"/>
    <x v="2"/>
    <x v="186"/>
    <s v="Luis Salazar"/>
    <s v="Implementación de un centro de secuenciación masiva multiprósito para el fortalecimiento de líneas de investigación desarrolladas en la Región de La Araucanía."/>
    <x v="178"/>
    <x v="20"/>
    <x v="178"/>
    <x v="3"/>
    <x v="3"/>
    <s v="CIENCIAS AGRÍCOLAS"/>
    <x v="159"/>
    <x v="22"/>
    <x v="6"/>
    <x v="4"/>
    <x v="4"/>
    <s v="lsalazar@ufro.cl"/>
  </r>
  <r>
    <x v="0"/>
    <x v="3"/>
    <x v="3"/>
    <x v="9"/>
    <x v="20"/>
    <x v="2"/>
    <x v="187"/>
    <s v="María de la Luz Mora Gil (*) "/>
    <s v=" Fortalecimiento de las capacidades del Center of Waste Management and Bionergy-BIOREN, en la caracterización de biomasa y materiales a través de la adquisición de un GC /MS/FID como equipo complementario a un TGA-DSC."/>
    <x v="179"/>
    <x v="14"/>
    <x v="179"/>
    <x v="1"/>
    <x v="1"/>
    <s v="INGENIERÍA Y TECNOLOGÍA"/>
    <x v="160"/>
    <x v="22"/>
    <x v="6"/>
    <x v="4"/>
    <x v="4"/>
    <s v="mariluz.mora@ufrontera.cl"/>
  </r>
  <r>
    <x v="0"/>
    <x v="3"/>
    <x v="3"/>
    <x v="7"/>
    <x v="17"/>
    <x v="87"/>
    <x v="188"/>
    <s v="Alexis Salas"/>
    <s v="The southern GPU-cluster: Plataforma basada en computación gráfica de alto desempeño para la asociatividad y aceleración de investigaciones en ciencias de la vida."/>
    <x v="180"/>
    <x v="111"/>
    <x v="180"/>
    <x v="5"/>
    <x v="5"/>
    <s v="Ciencias Naturales"/>
    <x v="161"/>
    <x v="60"/>
    <x v="5"/>
    <x v="2"/>
    <x v="2"/>
    <s v="alsalas@udec.cl"/>
  </r>
  <r>
    <x v="0"/>
    <x v="3"/>
    <x v="3"/>
    <x v="0"/>
    <x v="11"/>
    <x v="15"/>
    <x v="189"/>
    <s v="Marcos Diaz"/>
    <s v="Cámara de termo vacío para estudios en ambiente espacial."/>
    <x v="181"/>
    <x v="112"/>
    <x v="181"/>
    <x v="4"/>
    <x v="4"/>
    <s v="INGENIERÍA Y TECNOLOGÍA"/>
    <x v="54"/>
    <x v="15"/>
    <x v="0"/>
    <x v="0"/>
    <x v="0"/>
    <s v="mdiazq@ing.uchile.cl"/>
  </r>
  <r>
    <x v="0"/>
    <x v="3"/>
    <x v="3"/>
    <x v="7"/>
    <x v="1"/>
    <x v="38"/>
    <x v="190"/>
    <s v="Manuel Melendrez"/>
    <s v="Fortalecimiento de la investigacion interdisciplinaria a traves de la adquisicion de un equipo de Microscopia de Fuerza Atomica (AFM) acoplada con Espectroscopia confocal RAMAN."/>
    <x v="182"/>
    <x v="113"/>
    <x v="182"/>
    <x v="0"/>
    <x v="0"/>
    <s v="INGENIERÍA Y TECNOLOGÍA"/>
    <x v="162"/>
    <x v="49"/>
    <x v="5"/>
    <x v="2"/>
    <x v="2"/>
    <s v="mmelendrez@udec.cl"/>
  </r>
  <r>
    <x v="0"/>
    <x v="4"/>
    <x v="4"/>
    <x v="7"/>
    <x v="1"/>
    <x v="30"/>
    <x v="191"/>
    <s v="Gonzalo Montalva"/>
    <s v="Observatorio de Respuesta de Sitio en Cuencas Aluviales."/>
    <x v="183"/>
    <x v="114"/>
    <x v="183"/>
    <x v="2"/>
    <x v="2"/>
    <s v="INGENIERIA CIVIL"/>
    <x v="125"/>
    <x v="49"/>
    <x v="5"/>
    <x v="2"/>
    <x v="2"/>
    <s v="gmontalva@udec.cl"/>
  </r>
  <r>
    <x v="0"/>
    <x v="4"/>
    <x v="4"/>
    <x v="0"/>
    <x v="11"/>
    <x v="48"/>
    <x v="192"/>
    <s v="Maria Lienqueo"/>
    <s v="Incorporación de un Cromatógrafo líquido preparativo (CLP) para fortalecer una plataforma orientada a la purificación de proteínas y bioproductos."/>
    <x v="184"/>
    <x v="115"/>
    <x v="184"/>
    <x v="1"/>
    <x v="1"/>
    <s v="BIOPRODUCTOS (PRODUCTOS QUE SE MANUFACTURAN USANDO BIOTECNOLOGIA COMO MATERIA PRIMA), BIOMATERIALES, BIOPLASTICOS, BIOCOMBUSTIBLES, QUIMICOS BRUTOS Y FINOS BIODERIVADOS, MATERIALES NUEVOS BIODERIVADOS"/>
    <x v="163"/>
    <x v="27"/>
    <x v="0"/>
    <x v="0"/>
    <x v="0"/>
    <s v="mlienque@ing.uchile.cl"/>
  </r>
  <r>
    <x v="0"/>
    <x v="4"/>
    <x v="4"/>
    <x v="6"/>
    <x v="9"/>
    <x v="53"/>
    <x v="193"/>
    <s v="Jorge Pavez"/>
    <s v="Adquisición de Microscopio de Efecto Túnel y Fuerza Atómica para estudios de Transporte Electrónico en Interfaces y moléculas individuales."/>
    <x v="185"/>
    <x v="116"/>
    <x v="185"/>
    <x v="0"/>
    <x v="0"/>
    <s v="QUIMICA INORGANICA Y NUCLEAR"/>
    <x v="164"/>
    <x v="10"/>
    <x v="0"/>
    <x v="0"/>
    <x v="0"/>
    <s v="jorge.pavez@usach.cl"/>
  </r>
  <r>
    <x v="0"/>
    <x v="4"/>
    <x v="4"/>
    <x v="3"/>
    <x v="3"/>
    <x v="71"/>
    <x v="194"/>
    <s v="Jaime Melendez"/>
    <s v="Adquisición de un Cytation5 Imaging Reader para fortalecer la investigación biomédica interdisciplinaria en la Facultad de Química de la Pontificia Universidad Católica de Chile."/>
    <x v="186"/>
    <x v="58"/>
    <x v="186"/>
    <x v="0"/>
    <x v="0"/>
    <s v="BIOLOGIA CELULAR"/>
    <x v="3"/>
    <x v="3"/>
    <x v="0"/>
    <x v="0"/>
    <x v="0"/>
    <s v="jgmelend@uc.cl"/>
  </r>
  <r>
    <x v="0"/>
    <x v="4"/>
    <x v="4"/>
    <x v="5"/>
    <x v="39"/>
    <x v="88"/>
    <x v="195"/>
    <s v="Loreto Troncoso Aguilera (*)"/>
    <s v="Microscopía Confocal Raman 3 D y MFA: Un equipo tranversal a ciencias básicas y aplicadas para el fortalecimiento de la investigación en caracterización en baja dimensión en áreas_x000d__x000a_silvoagropecuarias, medicina , medioambiente e ingenierías."/>
    <x v="187"/>
    <x v="55"/>
    <x v="124"/>
    <x v="0"/>
    <x v="0"/>
    <s v="INGENIERIA DE LOS MATERIALES"/>
    <x v="165"/>
    <x v="55"/>
    <x v="4"/>
    <x v="4"/>
    <x v="4"/>
    <s v="loreto.troncoso@uach.cl"/>
  </r>
  <r>
    <x v="0"/>
    <x v="4"/>
    <x v="4"/>
    <x v="0"/>
    <x v="11"/>
    <x v="89"/>
    <x v="196"/>
    <s v="Ginés Guerrero Hernández"/>
    <s v="Sistema Avanzado de Procesamiento y Servicios de Supercómputo."/>
    <x v="188"/>
    <x v="102"/>
    <x v="187"/>
    <x v="5"/>
    <x v="5"/>
    <s v="ARQUITECTURA Y HARDWARE DE COMPUTACION"/>
    <x v="166"/>
    <x v="27"/>
    <x v="0"/>
    <x v="0"/>
    <x v="0"/>
    <s v="gguerrero@dim.uchile.cl"/>
  </r>
  <r>
    <x v="0"/>
    <x v="4"/>
    <x v="4"/>
    <x v="9"/>
    <x v="19"/>
    <x v="90"/>
    <x v="197"/>
    <s v="Cledir Santos"/>
    <s v="Análisis estructural e identificación de componentes celulares, incluyendo los compuestos bioactivos, a través de la espectrometría de masas por la técnica de MALDI-TOF MS/MS: Un enfoque integrative."/>
    <x v="189"/>
    <x v="3"/>
    <x v="188"/>
    <x v="1"/>
    <x v="1"/>
    <s v="BIOTECNOLOGIA AGRICOLA"/>
    <x v="32"/>
    <x v="22"/>
    <x v="6"/>
    <x v="4"/>
    <x v="4"/>
    <s v="cledir.santos@ufrontera.cl"/>
  </r>
  <r>
    <x v="0"/>
    <x v="4"/>
    <x v="4"/>
    <x v="9"/>
    <x v="46"/>
    <x v="91"/>
    <x v="198"/>
    <s v="Ricardo Felmer"/>
    <s v="Fortalecimiento del análisis celular, a través de la separación, purificación y recuperación de poblaciones celulares por deflexión electromagnética mediante Citometría de Flujo con Cell Sorter."/>
    <x v="10"/>
    <x v="10"/>
    <x v="189"/>
    <x v="3"/>
    <x v="3"/>
    <s v="BIOLOGIA CELULAR"/>
    <x v="32"/>
    <x v="22"/>
    <x v="6"/>
    <x v="4"/>
    <x v="4"/>
    <s v="ricardo.felmer@ufrontera.cl"/>
  </r>
  <r>
    <x v="0"/>
    <x v="4"/>
    <x v="4"/>
    <x v="2"/>
    <x v="1"/>
    <x v="92"/>
    <x v="199"/>
    <s v="Wendy Gonzalez"/>
    <s v="Renovación del Clúster de Cómputo del Centro de Bioinformática y Simulación Molecular (CBSM) de la Universidad de Talca."/>
    <x v="190"/>
    <x v="117"/>
    <x v="190"/>
    <x v="5"/>
    <x v="5"/>
    <s v="CIENCIAS DE LA INFORMACION Y BIOINFORMATICA"/>
    <x v="167"/>
    <x v="61"/>
    <x v="2"/>
    <x v="2"/>
    <x v="2"/>
    <s v="wgonzalez@utalca.cl"/>
  </r>
  <r>
    <x v="0"/>
    <x v="4"/>
    <x v="4"/>
    <x v="3"/>
    <x v="1"/>
    <x v="25"/>
    <x v="200"/>
    <s v="Nestor Escalona"/>
    <s v="Fortalecimiento de la investigación multidisciplinaria para el análisis textural de materiales mediante fisisorción, quimisorción de gases y térmica acoplado a masa_x000d_."/>
    <x v="191"/>
    <x v="107"/>
    <x v="191"/>
    <x v="4"/>
    <x v="4"/>
    <s v="FISICO-QUIMICA"/>
    <x v="168"/>
    <x v="3"/>
    <x v="0"/>
    <x v="0"/>
    <x v="0"/>
    <s v="nescalona@udec.cl"/>
  </r>
  <r>
    <x v="0"/>
    <x v="4"/>
    <x v="4"/>
    <x v="1"/>
    <x v="16"/>
    <x v="93"/>
    <x v="201"/>
    <s v="Pedro Cerezal"/>
    <s v="Desarrollo de procesos limpios para la extracción de compuestos bioactivos a partir de microalgas, hortalizas y frutas con fluidos subcríticos y supercríticos."/>
    <x v="192"/>
    <x v="118"/>
    <x v="192"/>
    <x v="4"/>
    <x v="4"/>
    <s v="TECNOLOGIA DE LOS ALIMENTOS"/>
    <x v="169"/>
    <x v="1"/>
    <x v="1"/>
    <x v="1"/>
    <x v="1"/>
    <s v="pedro.cerezal@uantof.cl"/>
  </r>
  <r>
    <x v="0"/>
    <x v="4"/>
    <x v="4"/>
    <x v="0"/>
    <x v="47"/>
    <x v="94"/>
    <x v="202"/>
    <s v="Juan Pablo Fuentes"/>
    <s v="Implementación de un Analizador Elemental CNS para el fortalecimiento de la investigación en Ciencias Silvoagropecuarias.."/>
    <x v="193"/>
    <x v="119"/>
    <x v="193"/>
    <x v="4"/>
    <x v="4"/>
    <s v="PAPEL Y MADERA"/>
    <x v="170"/>
    <x v="23"/>
    <x v="0"/>
    <x v="0"/>
    <x v="0"/>
    <s v="jufuente@uchile.cl"/>
  </r>
  <r>
    <x v="0"/>
    <x v="4"/>
    <x v="4"/>
    <x v="13"/>
    <x v="40"/>
    <x v="81"/>
    <x v="203"/>
    <s v="Ariadna Mecho"/>
    <s v="Vehículo manipulado por control remoto (ROV), con brazo multifuncional, para el estudio multidisciplinario de montes submarinos, margen continental y fiordos de Chile."/>
    <x v="194"/>
    <x v="120"/>
    <x v="194"/>
    <x v="2"/>
    <x v="2"/>
    <s v="ZOOLOGIA, ORNITOLOGIA, ENTOMOLOGIA, COMPORTAMIENTO BIOLOGICO"/>
    <x v="171"/>
    <x v="46"/>
    <x v="9"/>
    <x v="3"/>
    <x v="3"/>
    <s v="ariadna.mecho@ucn.cl"/>
  </r>
  <r>
    <x v="0"/>
    <x v="4"/>
    <x v="4"/>
    <x v="3"/>
    <x v="1"/>
    <x v="95"/>
    <x v="204"/>
    <s v="Magdalena Walczak"/>
    <s v="Fortalecimiento de investigación interdisciplinaria en materiales a través de un espectrómetro de emisión de descarga luminiscente (GD-OES) para el análisis de composición química y su perfil en profundidad."/>
    <x v="195"/>
    <x v="121"/>
    <x v="195"/>
    <x v="1"/>
    <x v="1"/>
    <s v="INGENIERIA DE LOS MATERIALES"/>
    <x v="172"/>
    <x v="3"/>
    <x v="0"/>
    <x v="0"/>
    <x v="0"/>
    <s v="mwalczak@ing.puc.cl"/>
  </r>
  <r>
    <x v="0"/>
    <x v="4"/>
    <x v="4"/>
    <x v="11"/>
    <x v="28"/>
    <x v="36"/>
    <x v="205"/>
    <s v="Nancy Pizarro"/>
    <s v="Espectrómetro de Laser Flash Photolysis: una herramienta imprescindible para caracterizar especies transientes y/o reactivas que no emiten luz."/>
    <x v="196"/>
    <x v="122"/>
    <x v="196"/>
    <x v="1"/>
    <x v="1"/>
    <s v="FISICO-QUIMICA"/>
    <x v="173"/>
    <x v="62"/>
    <x v="3"/>
    <x v="3"/>
    <x v="3"/>
    <s v="npizarro@unab.cl"/>
  </r>
  <r>
    <x v="0"/>
    <x v="4"/>
    <x v="4"/>
    <x v="7"/>
    <x v="32"/>
    <x v="96"/>
    <x v="206"/>
    <s v="José Neira"/>
    <s v="Mejoramiento de las Capacidades  Analíticas  Multielementales Mediante la Adquisición de un Equipo de Fluorescencia de Rayos –X de Reflexión Total."/>
    <x v="197"/>
    <x v="3"/>
    <x v="197"/>
    <x v="4"/>
    <x v="4"/>
    <s v="BIOTECNOLOGIA DE DIAGNOSTICO (CHIPS DE ADN Y DISPOSITIVOS BIOSENSORES) EN MANEJO AMBIENTAL"/>
    <x v="174"/>
    <x v="12"/>
    <x v="5"/>
    <x v="2"/>
    <x v="2"/>
    <s v="yneira@udec.cl"/>
  </r>
  <r>
    <x v="0"/>
    <x v="4"/>
    <x v="4"/>
    <x v="3"/>
    <x v="5"/>
    <x v="2"/>
    <x v="207"/>
    <s v="Juan Roa"/>
    <s v="Sistema de PCR digital de ultima generación."/>
    <x v="198"/>
    <x v="123"/>
    <x v="198"/>
    <x v="3"/>
    <x v="3"/>
    <s v="ANATOMIA Y MORFOLOGIA"/>
    <x v="175"/>
    <x v="63"/>
    <x v="0"/>
    <x v="0"/>
    <x v="0"/>
    <s v="jcroas@med.uchile.cl"/>
  </r>
  <r>
    <x v="0"/>
    <x v="4"/>
    <x v="4"/>
    <x v="13"/>
    <x v="0"/>
    <x v="7"/>
    <x v="208"/>
    <s v="Ramon Zarate"/>
    <s v="Espectromnetro optico de reflectancia especular y difusa de alta resolucion UV-VIS-NIR."/>
    <x v="199"/>
    <x v="124"/>
    <x v="199"/>
    <x v="1"/>
    <x v="1"/>
    <s v="FISICA DE LA MATERIA CONDENSADA"/>
    <x v="176"/>
    <x v="37"/>
    <x v="1"/>
    <x v="1"/>
    <x v="1"/>
    <s v="rzarate@ucn.cl"/>
  </r>
  <r>
    <x v="0"/>
    <x v="4"/>
    <x v="4"/>
    <x v="0"/>
    <x v="11"/>
    <x v="15"/>
    <x v="209"/>
    <s v="Roberto Cardenas"/>
    <s v="Equipamiento para Emulación y Evaluación de Sistemas de Almacenamiento Energético."/>
    <x v="200"/>
    <x v="44"/>
    <x v="200"/>
    <x v="2"/>
    <x v="2"/>
    <s v="INGENIERIA ELECTRICA Y ELECTRONICA"/>
    <x v="177"/>
    <x v="15"/>
    <x v="0"/>
    <x v="0"/>
    <x v="0"/>
    <s v="rcardenas@ing.uchile.cl"/>
  </r>
  <r>
    <x v="0"/>
    <x v="4"/>
    <x v="4"/>
    <x v="6"/>
    <x v="1"/>
    <x v="97"/>
    <x v="210"/>
    <s v="Erick Saavedra"/>
    <s v="Fortalecimiento de la investigación en ingeniería a través de la adquisición de una mesa vibradora para el estudio del comportamiento sísmico y vibraciones de estructuras de gran escala."/>
    <x v="201"/>
    <x v="125"/>
    <x v="201"/>
    <x v="4"/>
    <x v="4"/>
    <s v="INGENIERIA CIVIL"/>
    <x v="178"/>
    <x v="10"/>
    <x v="0"/>
    <x v="0"/>
    <x v="0"/>
    <s v="erick.saavedra@usach.cl"/>
  </r>
  <r>
    <x v="0"/>
    <x v="4"/>
    <x v="4"/>
    <x v="16"/>
    <x v="48"/>
    <x v="0"/>
    <x v="211"/>
    <s v="Veronica Molina"/>
    <s v="Fortalecimiento de la Investigación Colaborativa en la Región de Valparaíso para la Identificación de Moléculas Bioactivas de Interés Medicinal o Biotecnológico Mediante Técnicas de Cribado de Alto Rendimiento y Alto Contenido."/>
    <x v="202"/>
    <x v="126"/>
    <x v="202"/>
    <x v="3"/>
    <x v="3"/>
    <s v="QUIMICA ORGANICA"/>
    <x v="179"/>
    <x v="64"/>
    <x v="3"/>
    <x v="3"/>
    <x v="3"/>
    <s v="veronica.molina@upla.cl"/>
  </r>
  <r>
    <x v="0"/>
    <x v="4"/>
    <x v="4"/>
    <x v="8"/>
    <x v="45"/>
    <x v="98"/>
    <x v="212"/>
    <s v="Carlos Cristi"/>
    <s v="Adquisición de un Equipo de Absorciometría de Rayos X de Energía Dual."/>
    <x v="203"/>
    <x v="127"/>
    <x v="203"/>
    <x v="3"/>
    <x v="3"/>
    <s v="ANATOMIA Y MORFOLOGIA"/>
    <x v="180"/>
    <x v="59"/>
    <x v="3"/>
    <x v="3"/>
    <x v="3"/>
    <s v="carlos.cristi@pucv.cl"/>
  </r>
  <r>
    <x v="0"/>
    <x v="4"/>
    <x v="4"/>
    <x v="17"/>
    <x v="1"/>
    <x v="99"/>
    <x v="213"/>
    <s v="Hector Pesenti"/>
    <s v="Atracción de la colaboración Científica Internacional de alto impacto mediante técnicas Avanzadas de Difracción de Rayos-X para integrar la Investigación interdisciplinaria en la Región de La Araucanía."/>
    <x v="204"/>
    <x v="128"/>
    <x v="204"/>
    <x v="0"/>
    <x v="0"/>
    <s v="INGENIERIA DE LOS MATERIALES"/>
    <x v="181"/>
    <x v="65"/>
    <x v="6"/>
    <x v="4"/>
    <x v="4"/>
    <s v="hpesenti@uct.cl"/>
  </r>
  <r>
    <x v="0"/>
    <x v="4"/>
    <x v="4"/>
    <x v="4"/>
    <x v="0"/>
    <x v="100"/>
    <x v="214"/>
    <s v="Andres Chavez"/>
    <s v="Visualización de proteínas sinaptica mediante el uso de un microscopio de dos fotones."/>
    <x v="205"/>
    <x v="129"/>
    <x v="205"/>
    <x v="0"/>
    <x v="0"/>
    <s v="OTRAS CIENCIAS NATURALES"/>
    <x v="182"/>
    <x v="4"/>
    <x v="3"/>
    <x v="3"/>
    <x v="3"/>
    <s v="andres.chavez@uv.cl"/>
  </r>
  <r>
    <x v="0"/>
    <x v="4"/>
    <x v="4"/>
    <x v="6"/>
    <x v="7"/>
    <x v="7"/>
    <x v="215"/>
    <s v="Juan Escrig"/>
    <s v="Equipo SAXS para la investigación avanzada de materiales."/>
    <x v="206"/>
    <x v="3"/>
    <x v="206"/>
    <x v="4"/>
    <x v="4"/>
    <s v="FISICA DE LA MATERIA CONDENSADA"/>
    <x v="183"/>
    <x v="10"/>
    <x v="0"/>
    <x v="0"/>
    <x v="0"/>
    <s v="juan.escrig@usach.cl"/>
  </r>
  <r>
    <x v="0"/>
    <x v="4"/>
    <x v="4"/>
    <x v="0"/>
    <x v="14"/>
    <x v="101"/>
    <x v="216"/>
    <s v="Felipe Oyarzún"/>
    <s v="Implementación de una plataforma para caracterizar nanoestructuras (tamaño, potencial zeta, concentración y fluorescencia) de interés en diversas disciplinas."/>
    <x v="207"/>
    <x v="25"/>
    <x v="207"/>
    <x v="0"/>
    <x v="0"/>
    <s v="QUIMICA ORGANICA"/>
    <x v="184"/>
    <x v="17"/>
    <x v="0"/>
    <x v="0"/>
    <x v="0"/>
    <s v="foyarzuna@ciq.uchile.cl"/>
  </r>
  <r>
    <x v="0"/>
    <x v="4"/>
    <x v="4"/>
    <x v="5"/>
    <x v="49"/>
    <x v="102"/>
    <x v="217"/>
    <s v="Luis Gomez"/>
    <s v="ADQUISICIÓN DE INSTRUMENTAL SODAR-RASS PARA LA OBSERVACIÓN VERTICAL REMOTA DE LA ATMÓSFERA EN COYHAIQUE."/>
    <x v="208"/>
    <x v="130"/>
    <x v="208"/>
    <x v="2"/>
    <x v="2"/>
    <s v="CIENCIAS DEL MEDIO AMBIENTE"/>
    <x v="185"/>
    <x v="66"/>
    <x v="11"/>
    <x v="5"/>
    <x v="5"/>
    <s v="luis.gomez@uach.cl"/>
  </r>
  <r>
    <x v="0"/>
    <x v="4"/>
    <x v="4"/>
    <x v="18"/>
    <x v="50"/>
    <x v="2"/>
    <x v="218"/>
    <s v="Iván Pérez Santos"/>
    <s v="Sistema de observación oceanográfico en línea para la prevención de catástrofes ambientales en la región de Los Lagos."/>
    <x v="209"/>
    <x v="131"/>
    <x v="209"/>
    <x v="2"/>
    <x v="2"/>
    <s v="OTRAS ESPECIALIDADES DE CIENCIAS DE LA TIERRA"/>
    <x v="186"/>
    <x v="67"/>
    <x v="12"/>
    <x v="4"/>
    <x v="4"/>
    <s v="ivanperez@udec.cl"/>
  </r>
  <r>
    <x v="0"/>
    <x v="4"/>
    <x v="4"/>
    <x v="1"/>
    <x v="51"/>
    <x v="103"/>
    <x v="219"/>
    <s v="Christopher Harrod"/>
    <s v="Instalación de capacidades para el análisis de isótopos estables_x000d_ en muestras totales y de compuestos específicos."/>
    <x v="210"/>
    <x v="132"/>
    <x v="210"/>
    <x v="1"/>
    <x v="1"/>
    <s v="CIENCIAS DEL MEDIO AMBIENTE"/>
    <x v="187"/>
    <x v="1"/>
    <x v="1"/>
    <x v="1"/>
    <x v="1"/>
    <s v="chris@harrodlab.net"/>
  </r>
  <r>
    <x v="0"/>
    <x v="4"/>
    <x v="4"/>
    <x v="5"/>
    <x v="5"/>
    <x v="60"/>
    <x v="220"/>
    <m/>
    <s v="Unidad de cristalización de proteínas."/>
    <x v="211"/>
    <x v="133"/>
    <x v="211"/>
    <x v="2"/>
    <x v="2"/>
    <s v="OTRAS ESPECIALIDADES DE LA BIOLOGIA"/>
    <x v="188"/>
    <x v="8"/>
    <x v="4"/>
    <x v="4"/>
    <x v="4"/>
    <s v="gonzalo.mardones@uach.cl"/>
  </r>
  <r>
    <x v="0"/>
    <x v="5"/>
    <x v="5"/>
    <x v="16"/>
    <x v="52"/>
    <x v="104"/>
    <x v="221"/>
    <s v="Enrique Arriaza"/>
    <s v="Fortalecimiento e Incremento de la calidad de la investigación tanto intra como interinstitucional en la Región de Valparaíso, en actividad física, desde la perspectiva de la evaluación y el análisis de la capacidad cardiorrespiratoria."/>
    <x v="212"/>
    <x v="134"/>
    <x v="212"/>
    <x v="3"/>
    <x v="3"/>
    <s v="CIENCIAS DEL DEPORTE Y ACONDICIONAMIENTO FISICO"/>
    <x v="189"/>
    <x v="64"/>
    <x v="3"/>
    <x v="3"/>
    <x v="3"/>
    <s v="earriaza@upla.cl"/>
  </r>
  <r>
    <x v="0"/>
    <x v="5"/>
    <x v="5"/>
    <x v="7"/>
    <x v="32"/>
    <x v="96"/>
    <x v="222"/>
    <s v="Claudia Mardones"/>
    <s v="Adquisición de un sistema UHPLC-HR-QTOF-MS para técnicas metabolómicas y proteómicas dirigido a investigaciones interdisciplinarias en caracterización de bioactivos y biomarcadores, con énfasis en el diagnóstico de enfermedades crónicas no transmisibles."/>
    <x v="213"/>
    <x v="3"/>
    <x v="213"/>
    <x v="1"/>
    <x v="1"/>
    <s v="QUIMICA ANALITICA"/>
    <x v="190"/>
    <x v="68"/>
    <x v="5"/>
    <x v="2"/>
    <x v="2"/>
    <s v="cmardone@udec.cl"/>
  </r>
  <r>
    <x v="0"/>
    <x v="5"/>
    <x v="5"/>
    <x v="3"/>
    <x v="53"/>
    <x v="105"/>
    <x v="223"/>
    <s v="Francisco Meza"/>
    <s v="Fortalecimiento de la actividad multidisciplinaria a través de la implementación de una unidad de experimentación de impactos del cambio climático para la adaptación de agricultura y recursos hídricos."/>
    <x v="214"/>
    <x v="135"/>
    <x v="214"/>
    <x v="2"/>
    <x v="2"/>
    <s v="OTRAS CIENCIAS AGRÍCOLAS"/>
    <x v="191"/>
    <x v="69"/>
    <x v="0"/>
    <x v="0"/>
    <x v="0"/>
    <s v="fmeza@uc.cl"/>
  </r>
  <r>
    <x v="0"/>
    <x v="5"/>
    <x v="5"/>
    <x v="4"/>
    <x v="0"/>
    <x v="4"/>
    <x v="224"/>
    <s v="Oliver Schmachtenberg"/>
    <s v="Renovación de Microscopio Electrónico de Transmisión, para asegurar la continuación de la investigación ultraestructural en la Universidad y Región de Valparaíso."/>
    <x v="215"/>
    <x v="46"/>
    <x v="215"/>
    <x v="0"/>
    <x v="0"/>
    <s v="CIENCIAS DEL MEDIO AMBIENTE"/>
    <x v="36"/>
    <x v="4"/>
    <x v="3"/>
    <x v="3"/>
    <x v="3"/>
    <s v="oliver.schmachtenberg@uv.cl"/>
  </r>
  <r>
    <x v="0"/>
    <x v="5"/>
    <x v="5"/>
    <x v="0"/>
    <x v="11"/>
    <x v="106"/>
    <x v="225"/>
    <s v="Javier Ruiz del Solar"/>
    <s v="Sistema de Cómputo para Deep Learning basado en Cluster NVIDIA DGX-1."/>
    <x v="216"/>
    <x v="136"/>
    <x v="216"/>
    <x v="5"/>
    <x v="5"/>
    <s v="ROBOTICA Y SISTEMAS DE CONTROL AUTOMATICO"/>
    <x v="192"/>
    <x v="70"/>
    <x v="0"/>
    <x v="0"/>
    <x v="0"/>
    <s v="jruizd@ing.uchile.cl"/>
  </r>
  <r>
    <x v="0"/>
    <x v="5"/>
    <x v="5"/>
    <x v="6"/>
    <x v="54"/>
    <x v="2"/>
    <x v="226"/>
    <s v="Francisco Salinas"/>
    <s v="Adquisición de un sistema de control automatizado de biorreactores “Biostat B”, para realizar investigación orientada a la industria de alimentos nacional en la Universidad de Santiago de Chile."/>
    <x v="217"/>
    <x v="137"/>
    <x v="217"/>
    <x v="3"/>
    <x v="3"/>
    <s v="MICROBIOLOGIA"/>
    <x v="193"/>
    <x v="71"/>
    <x v="0"/>
    <x v="0"/>
    <x v="0"/>
    <s v="francisco.salinas@usach.cl"/>
  </r>
  <r>
    <x v="0"/>
    <x v="5"/>
    <x v="5"/>
    <x v="2"/>
    <x v="55"/>
    <x v="2"/>
    <x v="227"/>
    <s v="Carlos Restrepo"/>
    <s v="Sistema integrado para pruebas de pilas de combustible de membrana polimérica: Modelado, caracterización, y monitorización de sus principales variables para ensayar nuevos materiales, piezas diseñadas o la interacción con convertidores de potencia."/>
    <x v="218"/>
    <x v="138"/>
    <x v="218"/>
    <x v="4"/>
    <x v="4"/>
    <s v="INGENIERIA ELECTRICA Y ELECTRONICA"/>
    <x v="194"/>
    <x v="72"/>
    <x v="2"/>
    <x v="2"/>
    <x v="2"/>
    <s v="crestrepo@utalca.cl"/>
  </r>
  <r>
    <x v="0"/>
    <x v="5"/>
    <x v="5"/>
    <x v="19"/>
    <x v="56"/>
    <x v="2"/>
    <x v="228"/>
    <s v="Gerard Olivar Tost (*)"/>
    <s v="Vehículo Aéreo no Tripulado implementado con sensores multiespectrales para el monitoreo de los recursos naturales en la Patagonia."/>
    <x v="219"/>
    <x v="139"/>
    <x v="219"/>
    <x v="2"/>
    <x v="2"/>
    <s v="GEOCIENCIAS"/>
    <x v="195"/>
    <x v="73"/>
    <x v="11"/>
    <x v="5"/>
    <x v="5"/>
    <s v="gerard.olivar@uaysen.cl"/>
  </r>
  <r>
    <x v="0"/>
    <x v="5"/>
    <x v="5"/>
    <x v="5"/>
    <x v="39"/>
    <x v="107"/>
    <x v="229"/>
    <s v="Cristian Cifuentes Salazar"/>
    <s v="Extensión de las capacidades del Canal de Ensayos Hidrodinámicos UACh mediante la implementación de un sistema de generación de oleaje irregular."/>
    <x v="220"/>
    <x v="140"/>
    <x v="220"/>
    <x v="2"/>
    <x v="2"/>
    <s v="OTRAS INGENIERIAS Y TECNOLOGIAS"/>
    <x v="196"/>
    <x v="55"/>
    <x v="4"/>
    <x v="4"/>
    <x v="4"/>
    <s v="cristiancifuentes@uach.cl"/>
  </r>
  <r>
    <x v="0"/>
    <x v="5"/>
    <x v="5"/>
    <x v="2"/>
    <x v="2"/>
    <x v="108"/>
    <x v="230"/>
    <s v="Guillermo Schmeda"/>
    <s v="Espectrómetro de Resonancia Magnética Nuclear de 500 MHz para potenciar investigaciones interdisciplinarias en química orgánica, caracterización de compuestos bioactivos y metabolómica en Chile y la Región del Maule."/>
    <x v="221"/>
    <x v="3"/>
    <x v="221"/>
    <x v="1"/>
    <x v="1"/>
    <s v="QUIMICA ORGANICA"/>
    <x v="197"/>
    <x v="2"/>
    <x v="2"/>
    <x v="2"/>
    <x v="2"/>
    <s v="schmeda@utalca.cl"/>
  </r>
  <r>
    <x v="0"/>
    <x v="5"/>
    <x v="5"/>
    <x v="14"/>
    <x v="57"/>
    <x v="2"/>
    <x v="231"/>
    <s v="Rodrigo Garcia"/>
    <s v="Robot para Construcción Impresa con Hormigones, Polímeros y Bio-materiales."/>
    <x v="222"/>
    <x v="141"/>
    <x v="222"/>
    <x v="4"/>
    <x v="4"/>
    <s v="OTRAS INGENIERIAS Y TECNOLOGIAS"/>
    <x v="198"/>
    <x v="40"/>
    <x v="5"/>
    <x v="2"/>
    <x v="2"/>
    <s v="rgarcia@ubiobio.cl"/>
  </r>
  <r>
    <x v="0"/>
    <x v="5"/>
    <x v="5"/>
    <x v="14"/>
    <x v="1"/>
    <x v="45"/>
    <x v="232"/>
    <s v="Serguei Alejandro "/>
    <s v="Fortalecimiento de las capacidades analíticas para el desarrollo de biomateriales y biocombustibles en las regiones del  Bío-Bío y la Araucanía, a través de un Micropirolizador y ATD acoplados a un GC/MS."/>
    <x v="223"/>
    <x v="14"/>
    <x v="223"/>
    <x v="1"/>
    <x v="1"/>
    <s v="INGENIERIA DE PROCESOS QUIMICOS"/>
    <x v="199"/>
    <x v="40"/>
    <x v="5"/>
    <x v="2"/>
    <x v="2"/>
    <s v="salejandro@ubiobio.cl"/>
  </r>
  <r>
    <x v="0"/>
    <x v="5"/>
    <x v="5"/>
    <x v="3"/>
    <x v="25"/>
    <x v="63"/>
    <x v="233"/>
    <s v="Samuel Hevia"/>
    <s v="Fortalecimiento de una plataforma centralizada de equipamiento del Centro de Investigación de Nanotecnología y Materiales Avanzados UC a través de la adquisición de un XPS."/>
    <x v="224"/>
    <x v="142"/>
    <x v="224"/>
    <x v="0"/>
    <x v="0"/>
    <s v="FISICA DE LA MATERIA CONDENSADA"/>
    <x v="119"/>
    <x v="3"/>
    <x v="0"/>
    <x v="0"/>
    <x v="0"/>
    <s v="samuel.hevia@fis.puc.cl"/>
  </r>
  <r>
    <x v="0"/>
    <x v="5"/>
    <x v="5"/>
    <x v="0"/>
    <x v="18"/>
    <x v="109"/>
    <x v="234"/>
    <s v="Omar Porras"/>
    <s v="Desarrollo de un core facility para el análisis de alimentos basado en la incorporación de fenómenos fisiológicos, como la digestión y la fermentación, con la tecnología TWINSHIME®."/>
    <x v="225"/>
    <x v="143"/>
    <x v="225"/>
    <x v="3"/>
    <x v="3"/>
    <s v="TECNOLOGIA DE LOS ALIMENTOS"/>
    <x v="200"/>
    <x v="21"/>
    <x v="0"/>
    <x v="0"/>
    <x v="0"/>
    <s v="omar.porras@inta.uchile.cl"/>
  </r>
  <r>
    <x v="0"/>
    <x v="5"/>
    <x v="5"/>
    <x v="0"/>
    <x v="5"/>
    <x v="26"/>
    <x v="235"/>
    <s v="Maria González"/>
    <s v="Implementación de un sistema de captura por microdisección láser para uso en experimentación y biomedicina."/>
    <x v="226"/>
    <x v="87"/>
    <x v="226"/>
    <x v="4"/>
    <x v="4"/>
    <s v="ANATOMIA Y MORFOLOGIA"/>
    <x v="201"/>
    <x v="5"/>
    <x v="0"/>
    <x v="0"/>
    <x v="0"/>
    <s v="jgonzale@med.uchile.cl"/>
  </r>
  <r>
    <x v="0"/>
    <x v="5"/>
    <x v="5"/>
    <x v="5"/>
    <x v="58"/>
    <x v="110"/>
    <x v="236"/>
    <s v="J. Daniel Carpio"/>
    <s v="Sistema de Ultramicrotomía para Microscopia Electrónica de Transmisión, Barrido y Microanálisis para Ciencias Biólogicas, de Materiales, Sociales y Antropológicas."/>
    <x v="227"/>
    <x v="87"/>
    <x v="227"/>
    <x v="4"/>
    <x v="4"/>
    <s v="BIOLOGIA CELULAR"/>
    <x v="202"/>
    <x v="8"/>
    <x v="4"/>
    <x v="4"/>
    <x v="4"/>
    <s v="dcarpiop@uach.cl"/>
  </r>
  <r>
    <x v="0"/>
    <x v="5"/>
    <x v="5"/>
    <x v="0"/>
    <x v="11"/>
    <x v="14"/>
    <x v="237"/>
    <s v="Daniel Moncada (*) "/>
    <s v="Lab-RAM: un laboratorio micro-Raman transdisciplinario para el estudio de fluidos, vidrios y materiales a micro-escala."/>
    <x v="228"/>
    <x v="113"/>
    <x v="228"/>
    <x v="1"/>
    <x v="1"/>
    <s v="OPTICA"/>
    <x v="17"/>
    <x v="13"/>
    <x v="0"/>
    <x v="0"/>
    <x v="0"/>
    <s v="dmoncada@ing.uchile.cl"/>
  </r>
  <r>
    <x v="0"/>
    <x v="5"/>
    <x v="5"/>
    <x v="0"/>
    <x v="14"/>
    <x v="111"/>
    <x v="238"/>
    <s v="Marcelo kogan"/>
    <s v="Fortalecimiento del área de Microscopia Electrónica para la caracterización topográfica, tamaño y análisis elemental de nanomateriales enfocado  al desarrollo de la nanobiotecnología."/>
    <x v="229"/>
    <x v="2"/>
    <x v="229"/>
    <x v="0"/>
    <x v="0"/>
    <s v="OTRAS ESPECIALIDADES DE LA QUIMICA"/>
    <x v="203"/>
    <x v="17"/>
    <x v="0"/>
    <x v="0"/>
    <x v="0"/>
    <s v="mkogan@ciq.uchile.cl"/>
  </r>
  <r>
    <x v="0"/>
    <x v="5"/>
    <x v="5"/>
    <x v="4"/>
    <x v="59"/>
    <x v="112"/>
    <x v="239"/>
    <s v="Manuel  Castillo "/>
    <s v="SISTEMA REMOLCADO PARA EL MONITOREO OCEANOGRÁFICO DE ZONAS COSTERAS: BAHIAS, ESTUARIOS Y FIORDOS."/>
    <x v="230"/>
    <x v="144"/>
    <x v="230"/>
    <x v="2"/>
    <x v="2"/>
    <s v="CIENCIAS DEL MEDIO AMBIENTE"/>
    <x v="204"/>
    <x v="74"/>
    <x v="3"/>
    <x v="3"/>
    <x v="3"/>
    <s v="manuel.castillo@uv.cl"/>
  </r>
  <r>
    <x v="0"/>
    <x v="5"/>
    <x v="5"/>
    <x v="3"/>
    <x v="3"/>
    <x v="35"/>
    <x v="240"/>
    <s v="Denis Fuentealba"/>
    <s v="ITC: Una Herramienta Versátil Para Medir Afinidad a Proteínas y otras Macromoléculas en Química Medicinal, Supramolecular, Fisicoquímica y Biología Molecular."/>
    <x v="231"/>
    <x v="25"/>
    <x v="119"/>
    <x v="3"/>
    <x v="3"/>
    <s v="OTRAS ESPECIALIDADES DE LA QUIMICA"/>
    <x v="3"/>
    <x v="3"/>
    <x v="0"/>
    <x v="0"/>
    <x v="0"/>
    <s v="dlfuente@uc.cl"/>
  </r>
  <r>
    <x v="0"/>
    <x v="5"/>
    <x v="5"/>
    <x v="7"/>
    <x v="13"/>
    <x v="73"/>
    <x v="241"/>
    <s v="Sebastian Muñoz Leal (*)"/>
    <s v="Desde células hasta organismos parásitos: Adquisición de un microscopio electrónico de barrido para fortalecer la investigación en Ciencias Veterinarias."/>
    <x v="71"/>
    <x v="35"/>
    <x v="47"/>
    <x v="0"/>
    <x v="0"/>
    <s v="CIENCIAS VETERINARIAS"/>
    <x v="205"/>
    <x v="16"/>
    <x v="10"/>
    <x v="2"/>
    <x v="2"/>
    <s v="sebamunoz@udec.cl"/>
  </r>
  <r>
    <x v="0"/>
    <x v="5"/>
    <x v="5"/>
    <x v="0"/>
    <x v="14"/>
    <x v="2"/>
    <x v="242"/>
    <s v="Pablo Richter"/>
    <s v="Fortalecimiento de la interdisciplinariedad en investigaciones de trazabilidad y especiación de elementos traza usando UHPLC-ICP- MS para el estudio de procesos químicos en Cc. de los Alimentos, Química Analítica y Ambiental, Cc.de la tierra y Minería."/>
    <x v="232"/>
    <x v="2"/>
    <x v="174"/>
    <x v="1"/>
    <x v="1"/>
    <s v="QUIMICA ANALITICA"/>
    <x v="206"/>
    <x v="34"/>
    <x v="0"/>
    <x v="0"/>
    <x v="0"/>
    <s v="prichter@ciq.uchile.cl"/>
  </r>
  <r>
    <x v="0"/>
    <x v="5"/>
    <x v="5"/>
    <x v="10"/>
    <x v="60"/>
    <x v="2"/>
    <x v="243"/>
    <s v="Sheila Lascano"/>
    <s v="Fortalecimiento de las redes de cooperación interdisciplinaria en áreas de ingeniería y ciencias a través de la adquisición de un equipo de Spark Plasma Sintering (SPS)."/>
    <x v="233"/>
    <x v="145"/>
    <x v="231"/>
    <x v="4"/>
    <x v="4"/>
    <s v="INGENIERÍA MECÁNICA"/>
    <x v="207"/>
    <x v="30"/>
    <x v="0"/>
    <x v="0"/>
    <x v="0"/>
    <s v="sheila.lascano@usm.cl"/>
  </r>
  <r>
    <x v="0"/>
    <x v="5"/>
    <x v="5"/>
    <x v="10"/>
    <x v="30"/>
    <x v="2"/>
    <x v="244"/>
    <s v="Juan Agüero"/>
    <s v="Modelamiento de canal de banda ancha para redes 802.11p."/>
    <x v="234"/>
    <x v="116"/>
    <x v="232"/>
    <x v="2"/>
    <x v="2"/>
    <s v="INGENIERIA ELECTRICA Y ELECTRONICA"/>
    <x v="208"/>
    <x v="30"/>
    <x v="3"/>
    <x v="3"/>
    <x v="3"/>
    <s v="juan.aguero@usm.cl"/>
  </r>
  <r>
    <x v="0"/>
    <x v="5"/>
    <x v="5"/>
    <x v="9"/>
    <x v="20"/>
    <x v="2"/>
    <x v="245"/>
    <s v="Milko Jorquera"/>
    <s v="Adquisición de un secuenciador Sanger para la bioprospección de organismos de ambientes extremos de Chile."/>
    <x v="145"/>
    <x v="95"/>
    <x v="233"/>
    <x v="3"/>
    <x v="3"/>
    <s v="BIOLOGIA CELULAR"/>
    <x v="72"/>
    <x v="22"/>
    <x v="6"/>
    <x v="4"/>
    <x v="4"/>
    <s v="milko.jorquera@ufrontera.cl"/>
  </r>
  <r>
    <x v="0"/>
    <x v="5"/>
    <x v="5"/>
    <x v="3"/>
    <x v="17"/>
    <x v="58"/>
    <x v="246"/>
    <s v="Nelson Barrera"/>
    <s v="Centro de espectrometría de masas de alta resolución en omics y complejos intactos."/>
    <x v="235"/>
    <x v="3"/>
    <x v="234"/>
    <x v="1"/>
    <x v="1"/>
    <s v="QUIMICA ANALITICA"/>
    <x v="209"/>
    <x v="57"/>
    <x v="0"/>
    <x v="0"/>
    <x v="0"/>
    <s v="nbarrera@bio.puc.cl"/>
  </r>
  <r>
    <x v="0"/>
    <x v="5"/>
    <x v="5"/>
    <x v="7"/>
    <x v="12"/>
    <x v="113"/>
    <x v="247"/>
    <s v="Marcelo Gutiérrez"/>
    <s v="Sistema de observación de fitoplancton in situ con transmisión de registros en tiempo real: herramienta cuantitativa para la detección temprana de floraciones algales nocivas (FAN) en fiordos Patagónicos."/>
    <x v="236"/>
    <x v="146"/>
    <x v="235"/>
    <x v="3"/>
    <x v="3"/>
    <s v="OCEANOGRAFIA, HIDROLOGIA Y RECURSOS DEL AGUA"/>
    <x v="210"/>
    <x v="75"/>
    <x v="11"/>
    <x v="5"/>
    <x v="5"/>
    <s v="magutier@udec.cl"/>
  </r>
  <r>
    <x v="0"/>
    <x v="5"/>
    <x v="5"/>
    <x v="3"/>
    <x v="17"/>
    <x v="2"/>
    <x v="248"/>
    <s v="Veronica Eisner"/>
    <s v="Microscopio confocal de última generación: alta resolución espacial y temporal."/>
    <x v="22"/>
    <x v="0"/>
    <x v="236"/>
    <x v="0"/>
    <x v="0"/>
    <s v="BIOLOGIA CELULAR"/>
    <x v="211"/>
    <x v="20"/>
    <x v="0"/>
    <x v="0"/>
    <x v="0"/>
    <s v="veisner@uc.cl"/>
  </r>
  <r>
    <x v="0"/>
    <x v="5"/>
    <x v="5"/>
    <x v="10"/>
    <x v="26"/>
    <x v="2"/>
    <x v="249"/>
    <s v="Michael Seeger"/>
    <s v="Adquisición de un biorreactor multiple de 3 y 7 L para la producción de biomasa y compuestos de interés biotecnológico."/>
    <x v="237"/>
    <x v="147"/>
    <x v="237"/>
    <x v="2"/>
    <x v="2"/>
    <s v="MICROBIOLOGIA"/>
    <x v="212"/>
    <x v="76"/>
    <x v="3"/>
    <x v="3"/>
    <x v="3"/>
    <s v="michael.seeger@usm.cl"/>
  </r>
  <r>
    <x v="0"/>
    <x v="5"/>
    <x v="5"/>
    <x v="8"/>
    <x v="61"/>
    <x v="114"/>
    <x v="250"/>
    <s v="José Gallardo "/>
    <s v="OCEANO: PLATAFORMA DE ALTO DESEMPEÑO COMPUTACIONAL PARA LA INVESTIGACIÓN Y SOSTENIBILIDAD DE LOS ECOSISTEMAS ACUATICOS Y SUS RECURSOS."/>
    <x v="238"/>
    <x v="148"/>
    <x v="238"/>
    <x v="5"/>
    <x v="5"/>
    <s v="OCEANOGRAFIA, HIDROLOGIA Y RECURSOS DEL AGUA"/>
    <x v="213"/>
    <x v="11"/>
    <x v="3"/>
    <x v="3"/>
    <x v="3"/>
    <s v="jose.gallardo@pucv.cl"/>
  </r>
  <r>
    <x v="0"/>
    <x v="5"/>
    <x v="5"/>
    <x v="6"/>
    <x v="1"/>
    <x v="33"/>
    <x v="251"/>
    <s v="Claudio Garcia"/>
    <s v="Adquisición de un naoindentador para la caracterización del comportamiento nanomecánico de materiales."/>
    <x v="239"/>
    <x v="149"/>
    <x v="239"/>
    <x v="4"/>
    <x v="4"/>
    <s v="INGENIERÍA MECÁNICA"/>
    <x v="214"/>
    <x v="77"/>
    <x v="0"/>
    <x v="0"/>
    <x v="0"/>
    <s v="claudio.garcia@usach.cl"/>
  </r>
  <r>
    <x v="0"/>
    <x v="6"/>
    <x v="6"/>
    <x v="7"/>
    <x v="62"/>
    <x v="115"/>
    <x v="252"/>
    <s v="Mabel Urrutia"/>
    <s v="Adquisición de un equipo de electrofisiología portátil con sistema Wireless para el estudio de metodologías didácticas innovadoras y su influencia en el aprendizaje a nivel neurocognitivo."/>
    <x v="240"/>
    <x v="98"/>
    <x v="240"/>
    <x v="3"/>
    <x v="3"/>
    <s v="OTRAS ESPECIALIDADES DE LA EDUCACION"/>
    <x v="215"/>
    <x v="78"/>
    <x v="5"/>
    <x v="2"/>
    <x v="2"/>
    <s v="maurrutia@udec.cl"/>
  </r>
  <r>
    <x v="0"/>
    <x v="6"/>
    <x v="6"/>
    <x v="0"/>
    <x v="11"/>
    <x v="7"/>
    <x v="253"/>
    <s v="Diana Dulic"/>
    <s v="Desarrollo de un centro nacional para micro y nano fabricación de dispositivos: Adquisición de un evaporador de metales por haz de electrones."/>
    <x v="241"/>
    <x v="150"/>
    <x v="241"/>
    <x v="4"/>
    <x v="4"/>
    <s v="FISICA DE LA MATERIA CONDENSADA"/>
    <x v="9"/>
    <x v="43"/>
    <x v="0"/>
    <x v="0"/>
    <x v="0"/>
    <s v="ddulic@ing.uchile.cl"/>
  </r>
  <r>
    <x v="0"/>
    <x v="6"/>
    <x v="6"/>
    <x v="1"/>
    <x v="24"/>
    <x v="32"/>
    <x v="254"/>
    <s v="Ivan Brito Bobadilla"/>
    <s v="Generador de nitrógeno liquido, como accesorio para el registro de los espectros de difracción a 100 Kelvin en un Moderno Difractómetro de Monocristales con radiación dual y con detector CMOS."/>
    <x v="242"/>
    <x v="151"/>
    <x v="242"/>
    <x v="0"/>
    <x v="0"/>
    <s v="OTRAS ESPECIALIDADES DE LA QUIMICA"/>
    <x v="216"/>
    <x v="1"/>
    <x v="1"/>
    <x v="1"/>
    <x v="1"/>
    <s v="ivan.brito@uantof.cl"/>
  </r>
  <r>
    <x v="0"/>
    <x v="6"/>
    <x v="6"/>
    <x v="5"/>
    <x v="58"/>
    <x v="116"/>
    <x v="255"/>
    <s v="Alejandro Rojas"/>
    <s v="Establecimiento de una unidad multipropósito de microscopía automatizada de alto contenido_x000d_."/>
    <x v="243"/>
    <x v="0"/>
    <x v="243"/>
    <x v="0"/>
    <x v="0"/>
    <s v="BIOLOGIA CELULAR"/>
    <x v="217"/>
    <x v="8"/>
    <x v="4"/>
    <x v="4"/>
    <x v="4"/>
    <s v="alejandro.Rojas@uach.cl"/>
  </r>
  <r>
    <x v="0"/>
    <x v="6"/>
    <x v="6"/>
    <x v="5"/>
    <x v="39"/>
    <x v="117"/>
    <x v="256"/>
    <s v="Cristóbal Navarro"/>
    <s v="El Patagón: Supercomputador Basado GPUs."/>
    <x v="244"/>
    <x v="136"/>
    <x v="244"/>
    <x v="5"/>
    <x v="5"/>
    <s v="CIENCIAS DE LA COMPUTACION"/>
    <x v="218"/>
    <x v="8"/>
    <x v="4"/>
    <x v="4"/>
    <x v="4"/>
    <s v="cnavarro@inf.uach.cl"/>
  </r>
  <r>
    <x v="0"/>
    <x v="6"/>
    <x v="6"/>
    <x v="5"/>
    <x v="0"/>
    <x v="118"/>
    <x v="257"/>
    <s v="Juan Gómez Navedo"/>
    <s v="Explorando los Límites Ecofisiológicos de los Vertebrados a través de un Escaner de Resonancia Magnética Cuantitativa."/>
    <x v="245"/>
    <x v="152"/>
    <x v="245"/>
    <x v="3"/>
    <x v="3"/>
    <s v="CIENCIAS VETERINARIAS"/>
    <x v="219"/>
    <x v="8"/>
    <x v="12"/>
    <x v="4"/>
    <x v="4"/>
    <s v="jgnavedo@uach.cl"/>
  </r>
  <r>
    <x v="0"/>
    <x v="6"/>
    <x v="6"/>
    <x v="5"/>
    <x v="58"/>
    <x v="119"/>
    <x v="258"/>
    <s v="Galo Valdebenito"/>
    <s v="Sistema geofisico para exploración subsuperficial tridimensional mediante Radar de Penetracion Terrestre Multicanal de alta definicion."/>
    <x v="246"/>
    <x v="153"/>
    <x v="246"/>
    <x v="2"/>
    <x v="2"/>
    <s v="GEOCIENCIAS"/>
    <x v="134"/>
    <x v="55"/>
    <x v="4"/>
    <x v="4"/>
    <x v="4"/>
    <s v="gvaldebe@uach.cl"/>
  </r>
  <r>
    <x v="0"/>
    <x v="6"/>
    <x v="6"/>
    <x v="6"/>
    <x v="63"/>
    <x v="2"/>
    <x v="259"/>
    <s v="Maria Ganga"/>
    <s v="Fortalecimiento para el estudio interdisciplinario a través del análisis proteomico y cuantificación de metabolitos producidos por microorganismos de importancia en la industria alimentaria a través de la adquisición de un sistema UHPLC-MS/MS."/>
    <x v="247"/>
    <x v="29"/>
    <x v="247"/>
    <x v="1"/>
    <x v="1"/>
    <s v="MICROBIOLOGIA"/>
    <x v="220"/>
    <x v="79"/>
    <x v="0"/>
    <x v="0"/>
    <x v="0"/>
    <s v="angelica.ganga@usach.cl"/>
  </r>
  <r>
    <x v="0"/>
    <x v="6"/>
    <x v="6"/>
    <x v="3"/>
    <x v="1"/>
    <x v="95"/>
    <x v="260"/>
    <s v="Jorge Ramos"/>
    <s v="Fortalecimiento de una Capacidad de Impresión 3D y Manufactura Aditiva en Materiales Funcionales y de Alto Rendimiento."/>
    <x v="248"/>
    <x v="154"/>
    <x v="248"/>
    <x v="4"/>
    <x v="4"/>
    <s v="OTRAS INGENIERIAS Y TECNOLOGIAS"/>
    <x v="221"/>
    <x v="3"/>
    <x v="0"/>
    <x v="0"/>
    <x v="0"/>
    <s v="jramos@ing.puc.cl"/>
  </r>
  <r>
    <x v="0"/>
    <x v="6"/>
    <x v="6"/>
    <x v="3"/>
    <x v="25"/>
    <x v="63"/>
    <x v="261"/>
    <s v="Roberto Rodríguez Suárez"/>
    <s v="Adquisición de un equipo de Resonancia Paramagnética Electrónica para el fortalecimiento de líneas de investigación en las Facultades de Física y Química y del Departamento de Nutrición de la Facultad de Medicina de la Pontificia Universidad Católica."/>
    <x v="249"/>
    <x v="3"/>
    <x v="249"/>
    <x v="1"/>
    <x v="1"/>
    <s v="FISICA DE LA MATERIA CONDENSADA"/>
    <x v="222"/>
    <x v="3"/>
    <x v="0"/>
    <x v="0"/>
    <x v="0"/>
    <s v="rrodriguez@fis.puc.cl"/>
  </r>
  <r>
    <x v="0"/>
    <x v="6"/>
    <x v="6"/>
    <x v="3"/>
    <x v="25"/>
    <x v="63"/>
    <x v="262"/>
    <s v="Beatriz Sánchez"/>
    <s v="Gabinete de irradiación para investigación en oncología radioterápica."/>
    <x v="250"/>
    <x v="155"/>
    <x v="250"/>
    <x v="3"/>
    <x v="3"/>
    <s v="OTRAS ESPECIALIDADES DE LA FISICA"/>
    <x v="119"/>
    <x v="3"/>
    <x v="0"/>
    <x v="0"/>
    <x v="0"/>
    <s v="bsanchez@fis.puc.cl"/>
  </r>
  <r>
    <x v="0"/>
    <x v="6"/>
    <x v="6"/>
    <x v="9"/>
    <x v="19"/>
    <x v="120"/>
    <x v="263"/>
    <s v="Renato Hunter"/>
    <s v="Fortalecimiento de la investigación y desarrollo asociativa de nuevos materiales isotrópicos y anisotrópicos basados en condiciones mecánicas dinámicas de amplio espectro."/>
    <x v="251"/>
    <x v="156"/>
    <x v="251"/>
    <x v="4"/>
    <x v="4"/>
    <s v="INGENIERIA DE LOS MATERIALES"/>
    <x v="223"/>
    <x v="22"/>
    <x v="6"/>
    <x v="4"/>
    <x v="4"/>
    <s v="renato.hunter@ufrontera.cl"/>
  </r>
  <r>
    <x v="0"/>
    <x v="6"/>
    <x v="6"/>
    <x v="4"/>
    <x v="5"/>
    <x v="2"/>
    <x v="264"/>
    <s v="Héctor Castellucci"/>
    <s v="Implementación de un sistema de Análisis cinemático para potenciar la investigación del Movimiento Humano, en alianza regional e internacional."/>
    <x v="252"/>
    <x v="157"/>
    <x v="252"/>
    <x v="2"/>
    <x v="2"/>
    <s v="OTROS TEMAS DE MEDICINA BASICA"/>
    <x v="224"/>
    <x v="80"/>
    <x v="3"/>
    <x v="3"/>
    <x v="3"/>
    <s v="hector.castellucci@uv.cl"/>
  </r>
  <r>
    <x v="0"/>
    <x v="6"/>
    <x v="6"/>
    <x v="0"/>
    <x v="14"/>
    <x v="2"/>
    <x v="265"/>
    <s v="Mauricio Baez"/>
    <s v="Equipo de microscopia de fluorescencia confocal acoplado a pinzas ópticas para la manipulación y visualización simultánea de sistemas moleculares."/>
    <x v="253"/>
    <x v="158"/>
    <x v="253"/>
    <x v="0"/>
    <x v="0"/>
    <s v="BIOLOGIA CELULAR"/>
    <x v="225"/>
    <x v="17"/>
    <x v="0"/>
    <x v="0"/>
    <x v="0"/>
    <s v="mauricio.baez@ciq.uchile.cl"/>
  </r>
  <r>
    <x v="0"/>
    <x v="6"/>
    <x v="6"/>
    <x v="20"/>
    <x v="64"/>
    <x v="2"/>
    <x v="266"/>
    <s v="Ricardo Tejos"/>
    <s v="Adquisición de un microscopio confocal espectral para el fomento e incremento de la productividad científica en el área de la Biologia Celular en la Región de Tarapacá."/>
    <x v="254"/>
    <x v="19"/>
    <x v="254"/>
    <x v="0"/>
    <x v="0"/>
    <s v="BIOLOGIA CELULAR"/>
    <x v="226"/>
    <x v="81"/>
    <x v="13"/>
    <x v="1"/>
    <x v="1"/>
    <s v="rtejos@unap.cl"/>
  </r>
  <r>
    <x v="0"/>
    <x v="6"/>
    <x v="6"/>
    <x v="18"/>
    <x v="65"/>
    <x v="2"/>
    <x v="267"/>
    <s v="Carlos Aranda"/>
    <s v="Fortalecimiento de la investigación multidisciplinaria en la macrozona Austral de Chile mediante la implementación y desarrollo de un Laboratorio de Microscopía Electrónica de Barrido y Microanálisis Elemental para la Región de Los Lagos."/>
    <x v="255"/>
    <x v="0"/>
    <x v="255"/>
    <x v="0"/>
    <x v="0"/>
    <s v="CIENCIAS VETERINARIAS"/>
    <x v="227"/>
    <x v="82"/>
    <x v="12"/>
    <x v="4"/>
    <x v="4"/>
    <s v="caranda@ulagos.cl"/>
  </r>
  <r>
    <x v="0"/>
    <x v="6"/>
    <x v="6"/>
    <x v="3"/>
    <x v="1"/>
    <x v="121"/>
    <x v="268"/>
    <s v="Wernher Brevis"/>
    <s v="Implementación de un sistema de medición óptico para fortalecer la investigación interdisciplinaria en procesos acoplados físicos, químicos y biológicos."/>
    <x v="256"/>
    <x v="159"/>
    <x v="256"/>
    <x v="2"/>
    <x v="2"/>
    <s v="OTRAS INGENIERIAS Y TECNOLOGIAS"/>
    <x v="228"/>
    <x v="3"/>
    <x v="0"/>
    <x v="0"/>
    <x v="0"/>
    <s v="wbrevis@ing.puc.cl"/>
  </r>
  <r>
    <x v="0"/>
    <x v="6"/>
    <x v="6"/>
    <x v="0"/>
    <x v="11"/>
    <x v="48"/>
    <x v="269"/>
    <s v="Ziomara Gerdtzen"/>
    <s v="Adquisición de un sistema de biorreactor para el escalamiento de la producción de biomasa y compuestos de interés biotecnológico a partir de células animales en cultivo."/>
    <x v="257"/>
    <x v="147"/>
    <x v="257"/>
    <x v="3"/>
    <x v="3"/>
    <s v="BIOTECNOLOGIA INDUSTRIAL"/>
    <x v="229"/>
    <x v="27"/>
    <x v="0"/>
    <x v="0"/>
    <x v="0"/>
    <s v="zgerdtze@ing.uchile.cl"/>
  </r>
  <r>
    <x v="0"/>
    <x v="6"/>
    <x v="6"/>
    <x v="10"/>
    <x v="66"/>
    <x v="2"/>
    <x v="270"/>
    <s v="Gonzalo Suazo"/>
    <s v="Adquisición de Equipo de Penetración de Piezocono Sísmico (SCPTu) para la Investigación en Ingeniería Civil y Construcción en Universidades de la V Región."/>
    <x v="258"/>
    <x v="160"/>
    <x v="258"/>
    <x v="2"/>
    <x v="2"/>
    <s v="INGENIERIA CIVIL"/>
    <x v="230"/>
    <x v="30"/>
    <x v="3"/>
    <x v="3"/>
    <x v="3"/>
    <s v="gonzalo.suazo@usm.cl"/>
  </r>
  <r>
    <x v="0"/>
    <x v="6"/>
    <x v="6"/>
    <x v="17"/>
    <x v="1"/>
    <x v="2"/>
    <x v="271"/>
    <s v="Haroldo Lledo"/>
    <s v="Fortalecimiento de la interdisciplinariedad en Mineralogía, Ingeniería y Ciencias Ambientales de la Universidad Católica de Temuco a través del uso de un Equipo Espectroscópico Dual LIBS-Raman."/>
    <x v="259"/>
    <x v="161"/>
    <x v="259"/>
    <x v="1"/>
    <x v="1"/>
    <s v="GEOCIENCIAS"/>
    <x v="231"/>
    <x v="65"/>
    <x v="6"/>
    <x v="4"/>
    <x v="4"/>
    <s v="hlledo@uct.cl"/>
  </r>
  <r>
    <x v="0"/>
    <x v="6"/>
    <x v="6"/>
    <x v="21"/>
    <x v="67"/>
    <x v="2"/>
    <x v="272"/>
    <s v="Diego Cortés"/>
    <s v="Clúster Supermicro para Cómputo Científico."/>
    <x v="260"/>
    <x v="162"/>
    <x v="260"/>
    <x v="5"/>
    <x v="5"/>
    <s v="QUIMICA ORGANICA"/>
    <x v="232"/>
    <x v="83"/>
    <x v="0"/>
    <x v="0"/>
    <x v="0"/>
    <s v="dcortes@utem.cl"/>
  </r>
  <r>
    <x v="0"/>
    <x v="6"/>
    <x v="6"/>
    <x v="0"/>
    <x v="11"/>
    <x v="7"/>
    <x v="273"/>
    <s v="Víctor Fuenzalida"/>
    <s v="Sistema de espectroscopia de fotoelectrones inducidos por radiación ultravioleta (UPS)."/>
    <x v="261"/>
    <x v="142"/>
    <x v="261"/>
    <x v="1"/>
    <x v="1"/>
    <s v="FISICA DE LA MATERIA CONDENSADA"/>
    <x v="233"/>
    <x v="43"/>
    <x v="0"/>
    <x v="0"/>
    <x v="0"/>
    <s v="vfuenzal@ing.uchile.cl"/>
  </r>
  <r>
    <x v="0"/>
    <x v="6"/>
    <x v="6"/>
    <x v="7"/>
    <x v="35"/>
    <x v="2"/>
    <x v="274"/>
    <s v="Cristian Agurto"/>
    <s v="Unidad  modular de extracción de fluidos súpercríticos y  subcríticos para compuestos bioactivos  naturales. Una herramienta versátil para el uso multidisciplinario en las ciencias fundamentales y aplicadas."/>
    <x v="262"/>
    <x v="118"/>
    <x v="262"/>
    <x v="4"/>
    <x v="4"/>
    <s v="BIOPRODUCTOS (PRODUCTOS QUE SE MANUFACTURAN USANDO BIOTECNOLOGIA COMO MATERIA PRIMA), BIOMATERIALES, BIOPLASTICOS, BIOCOMBUSTIBLES, QUIMICOS BRUTOS Y FINOS BIODERIVADOS, MATERIALES NUEVOS BIODERIVADOS"/>
    <x v="234"/>
    <x v="14"/>
    <x v="5"/>
    <x v="2"/>
    <x v="2"/>
    <s v="cagurto@udec.cl"/>
  </r>
  <r>
    <x v="0"/>
    <x v="6"/>
    <x v="6"/>
    <x v="10"/>
    <x v="30"/>
    <x v="2"/>
    <x v="275"/>
    <s v="Samir Kouro"/>
    <s v="Emulador de baterías para aplicaciones en electro-movilidad, energías renovables y micro redes."/>
    <x v="263"/>
    <x v="54"/>
    <x v="263"/>
    <x v="2"/>
    <x v="2"/>
    <s v="INGENIERIA ELECTRICA Y ELECTRONICA"/>
    <x v="235"/>
    <x v="30"/>
    <x v="3"/>
    <x v="3"/>
    <x v="3"/>
    <s v="samir.kouro@usm.cl"/>
  </r>
  <r>
    <x v="0"/>
    <x v="6"/>
    <x v="6"/>
    <x v="0"/>
    <x v="0"/>
    <x v="0"/>
    <x v="276"/>
    <s v="Andrés Marcoleta"/>
    <s v="Sistema automatizado de videomicroscopía y cultivo dinámico _x000d_de células y organismos pequeños."/>
    <x v="264"/>
    <x v="58"/>
    <x v="264"/>
    <x v="0"/>
    <x v="0"/>
    <s v="BIOLOGIA CELULAR"/>
    <x v="0"/>
    <x v="0"/>
    <x v="0"/>
    <x v="0"/>
    <x v="0"/>
    <s v="amarcoleta@uchile.cl"/>
  </r>
  <r>
    <x v="0"/>
    <x v="6"/>
    <x v="6"/>
    <x v="7"/>
    <x v="10"/>
    <x v="122"/>
    <x v="277"/>
    <s v="Carlos Peña"/>
    <s v="Espectrometro de Masas por Plasma Acoplado Inductivamente integrado a Cromatógrafo Iónico (IC-ICP/MS), con impacto real en las regiones del sur de Chile."/>
    <x v="265"/>
    <x v="2"/>
    <x v="265"/>
    <x v="1"/>
    <x v="1"/>
    <s v="QUIMICA ANALITICA"/>
    <x v="236"/>
    <x v="12"/>
    <x v="5"/>
    <x v="2"/>
    <x v="2"/>
    <s v="carlospena@udec.cl"/>
  </r>
  <r>
    <x v="0"/>
    <x v="6"/>
    <x v="6"/>
    <x v="7"/>
    <x v="17"/>
    <x v="18"/>
    <x v="278"/>
    <s v="Maximiliano Figueroa"/>
    <s v="Implementación de una estación de caracterización espectroscópica para macromoléculas, zona centro-sur."/>
    <x v="266"/>
    <x v="84"/>
    <x v="266"/>
    <x v="1"/>
    <x v="1"/>
    <s v="METODOS DE INVESTIGACION EN BIOQUIMICA"/>
    <x v="237"/>
    <x v="14"/>
    <x v="5"/>
    <x v="2"/>
    <x v="2"/>
    <s v="maxfigue@udec.cl"/>
  </r>
  <r>
    <x v="0"/>
    <x v="6"/>
    <x v="6"/>
    <x v="10"/>
    <x v="30"/>
    <x v="2"/>
    <x v="279"/>
    <s v="Marcelo Soto"/>
    <s v="Analizador de espectros ópticos complejos de alta resolución para mediciones de intensidad, fase y polarización de señales ópticas."/>
    <x v="267"/>
    <x v="163"/>
    <x v="267"/>
    <x v="2"/>
    <x v="2"/>
    <s v="INGENIERIA ELECTRICA Y ELECTRONICA"/>
    <x v="208"/>
    <x v="30"/>
    <x v="3"/>
    <x v="3"/>
    <x v="3"/>
    <s v="marcelo.sotoh@usm.cl"/>
  </r>
  <r>
    <x v="0"/>
    <x v="6"/>
    <x v="6"/>
    <x v="7"/>
    <x v="32"/>
    <x v="123"/>
    <x v="280"/>
    <s v="Karem Henríquez Aedo"/>
    <s v="Simulador gastrointestinal para el estudio de bioaccesibilidad de moleculas bioactivas."/>
    <x v="268"/>
    <x v="164"/>
    <x v="268"/>
    <x v="3"/>
    <x v="3"/>
    <s v="OTRAS ESPECIALIDADES DE LA QUIMICA"/>
    <x v="238"/>
    <x v="14"/>
    <x v="5"/>
    <x v="2"/>
    <x v="2"/>
    <s v="karhenri@udec.cl"/>
  </r>
  <r>
    <x v="0"/>
    <x v="7"/>
    <x v="7"/>
    <x v="7"/>
    <x v="1"/>
    <x v="38"/>
    <x v="281"/>
    <s v="Manuel Melendrez"/>
    <s v="ADQUISICIÓN DE UN SISTEMA INTEGRADO PARA LA CARACTERIZACIÓN NANOMECÁNICA DE DIVERSOS TIPOS MATERIALES."/>
    <x v="269"/>
    <x v="165"/>
    <x v="269"/>
    <x v="4"/>
    <x v="4"/>
    <s v="INGENIERIA DE LOS MATERIALES"/>
    <x v="239"/>
    <x v="84"/>
    <x v="5"/>
    <x v="2"/>
    <x v="2"/>
    <s v="mmelendrez@udec.cl"/>
  </r>
  <r>
    <x v="0"/>
    <x v="7"/>
    <x v="7"/>
    <x v="10"/>
    <x v="30"/>
    <x v="2"/>
    <x v="282"/>
    <s v="Maria Jose Escobar"/>
    <s v="ICUB: ROBOT HUMANOIDE PARA ESTUDIOS DE INTELIGENCIA ARTIFICIAL."/>
    <x v="270"/>
    <x v="166"/>
    <x v="270"/>
    <x v="5"/>
    <x v="6"/>
    <s v="INGENIERIA ELECTRICA Y ELECTRONICA"/>
    <x v="240"/>
    <x v="76"/>
    <x v="3"/>
    <x v="3"/>
    <x v="3"/>
    <s v="mariajose.escobar@usm.cl"/>
  </r>
  <r>
    <x v="0"/>
    <x v="7"/>
    <x v="7"/>
    <x v="5"/>
    <x v="0"/>
    <x v="118"/>
    <x v="283"/>
    <s v="Ricardo Giesecke"/>
    <s v="SISTEMA AUTONOMO DE MONITOREO AMBIENTAL DE DE FIORDOS Y CANALES DE LA REGIÓN DE MAGALLANES."/>
    <x v="271"/>
    <x v="167"/>
    <x v="271"/>
    <x v="2"/>
    <x v="2"/>
    <s v="OCEANOGRAFIA, HIDROLOGIA Y RECURSOS DEL AGUA"/>
    <x v="241"/>
    <x v="85"/>
    <x v="7"/>
    <x v="5"/>
    <x v="5"/>
    <s v="ricardo.giesecke@uach.cl"/>
  </r>
  <r>
    <x v="0"/>
    <x v="7"/>
    <x v="7"/>
    <x v="6"/>
    <x v="9"/>
    <x v="53"/>
    <x v="284"/>
    <s v="Maria Jesus Aguirre (*)"/>
    <s v="ESPECTRÓMETRO DE MASAS DIFERENCIAL ELECTROQUÍMICO  DEMS."/>
    <x v="272"/>
    <x v="168"/>
    <x v="272"/>
    <x v="1"/>
    <x v="1"/>
    <s v="QUIMICA ANALITICA"/>
    <x v="242"/>
    <x v="10"/>
    <x v="0"/>
    <x v="0"/>
    <x v="0"/>
    <s v="maria.aguirre@usach.cl"/>
  </r>
  <r>
    <x v="0"/>
    <x v="7"/>
    <x v="7"/>
    <x v="8"/>
    <x v="1"/>
    <x v="124"/>
    <x v="285"/>
    <s v="Mauricio Rodríguez"/>
    <s v="EQUIPAMIENTO PARA LA INVESTIGACIÓN EN COMUNICACIONES INALÁMBRICAS 5G."/>
    <x v="273"/>
    <x v="169"/>
    <x v="273"/>
    <x v="5"/>
    <x v="6"/>
    <s v="TELECOMUNICACIONES"/>
    <x v="243"/>
    <x v="86"/>
    <x v="3"/>
    <x v="3"/>
    <x v="3"/>
    <s v="mauricio.rodriguez.g@pucv.cl"/>
  </r>
  <r>
    <x v="0"/>
    <x v="7"/>
    <x v="7"/>
    <x v="6"/>
    <x v="68"/>
    <x v="125"/>
    <x v="286"/>
    <s v="Miguel Reyes"/>
    <s v="IMPLEMENTACIÓN DE UNA UNIDAD DE ANÁLISIS Y FENOTIPIFICACIÓN PARA EL FORTALECIMIENTO DE LA INVESTIGACIÓN COLABORATIVA EN LA UNIVERSIDAD DE SANTIAGO DE CHILE."/>
    <x v="274"/>
    <x v="170"/>
    <x v="274"/>
    <x v="3"/>
    <x v="3"/>
    <s v="FARMACOLOGIA Y FARMACIA"/>
    <x v="244"/>
    <x v="71"/>
    <x v="0"/>
    <x v="0"/>
    <x v="0"/>
    <s v="miguel.reyes@usach.cl"/>
  </r>
  <r>
    <x v="0"/>
    <x v="7"/>
    <x v="7"/>
    <x v="10"/>
    <x v="26"/>
    <x v="2"/>
    <x v="287"/>
    <s v="Lautaro Taborga"/>
    <s v="ADQUISICIÓN DE UN SISTEMA AVANZADO DE CROMATOGRAFÍA LIQUIDA PREPARATIVA (CLP) CON COLUMNA CPC, ASOCIADO A DETECTORES DAD Y ELSD, DIRIGIDO A INVESTIGACIONES MULTIDISCIPLINARIAS PARA LA PURIFICACIÓN DE COMPUESTOS DE ORIGEN NATURAL Y SINTÉTICO."/>
    <x v="275"/>
    <x v="171"/>
    <x v="275"/>
    <x v="1"/>
    <x v="1"/>
    <s v="QUIMICA ORGANICA"/>
    <x v="245"/>
    <x v="30"/>
    <x v="3"/>
    <x v="3"/>
    <x v="3"/>
    <s v="lautaro.taborga@usm.cl"/>
  </r>
  <r>
    <x v="0"/>
    <x v="7"/>
    <x v="7"/>
    <x v="0"/>
    <x v="11"/>
    <x v="48"/>
    <x v="288"/>
    <s v="Rodrigo Espinoza"/>
    <s v="FORTALECIMIENTO DEL LABORATORIO DE MICROSCOPÍA ELECTRÓNICA DE TRANSMISIÓN DE LA UNIVERSIDAD DE CHILE MEDIANTE LA ADQUISICIÓN DE UN NUEVO DETECTOR EDX PARA ESTUDIOS AVANZADOS A ESCALA NANOMÉTRICA Y COMPUESTOS NANOESTRUCTURADOS."/>
    <x v="276"/>
    <x v="3"/>
    <x v="276"/>
    <x v="0"/>
    <x v="0"/>
    <s v="FISICA DE LA MATERIA CONDENSADA"/>
    <x v="246"/>
    <x v="70"/>
    <x v="0"/>
    <x v="0"/>
    <x v="0"/>
    <s v="roespino@ing.uchile.cl"/>
  </r>
  <r>
    <x v="0"/>
    <x v="7"/>
    <x v="7"/>
    <x v="0"/>
    <x v="11"/>
    <x v="33"/>
    <x v="289"/>
    <s v="Rodrigo Hernández"/>
    <s v="MEDICIÓN DE CAMPOS DE VELOCIDAD A TRAVÉS DE ANEMOMETRÍA LASER DOPPLER (LDA) EN FLUJOS VORTICIALES, JETS TÉRMICOS, COMBUSTIÓN DE BIO-COMBUSTIBLES Y MECANISMOS DE LOCOMOCIÓN HIDRODINÁMICOS."/>
    <x v="277"/>
    <x v="37"/>
    <x v="277"/>
    <x v="2"/>
    <x v="2"/>
    <s v="INGENIERÍA MECÁNICA"/>
    <x v="247"/>
    <x v="70"/>
    <x v="0"/>
    <x v="0"/>
    <x v="0"/>
    <s v="rohernan@ing.uchile.cl"/>
  </r>
  <r>
    <x v="0"/>
    <x v="7"/>
    <x v="7"/>
    <x v="4"/>
    <x v="0"/>
    <x v="4"/>
    <x v="290"/>
    <s v="Adrian Palacios"/>
    <s v="FORTALECIMIENTO DEL ÁREA DE LA NEUROCIENCIA INTERDISCIPLINARIA: ADQUISICIÓN DE UN EQUIPO DE ELECTROFISIOLOGÍA MULTI (4225) ELECTRODO DE ULTIMA GENERACIÓN PARA EL ESTUDIO DE CIRCUITOS (REDES) DE NEURONAS."/>
    <x v="278"/>
    <x v="172"/>
    <x v="278"/>
    <x v="3"/>
    <x v="3"/>
    <s v="BIOFISICA"/>
    <x v="36"/>
    <x v="4"/>
    <x v="3"/>
    <x v="3"/>
    <x v="3"/>
    <s v="adrian.palacios@uv.cl"/>
  </r>
  <r>
    <x v="0"/>
    <x v="7"/>
    <x v="7"/>
    <x v="5"/>
    <x v="0"/>
    <x v="8"/>
    <x v="291"/>
    <s v="Claudia Quezada"/>
    <s v="ACTUALIZACIÓN DE LA UNIDAD DE AISLAMIENTO Y CARACTERIZACIÓN DE SUBPOBLACIONES CELULARES PARA EL ESTUDIO DE PATOLOGÍAS HUMANAS Y DE ANIMALES."/>
    <x v="279"/>
    <x v="10"/>
    <x v="279"/>
    <x v="3"/>
    <x v="3"/>
    <s v="BIOLOGIA CELULAR"/>
    <x v="248"/>
    <x v="8"/>
    <x v="4"/>
    <x v="4"/>
    <x v="4"/>
    <s v="claudiaquezada@uach.cl"/>
  </r>
  <r>
    <x v="0"/>
    <x v="7"/>
    <x v="7"/>
    <x v="0"/>
    <x v="0"/>
    <x v="32"/>
    <x v="292"/>
    <s v="Manuel Leiva"/>
    <s v="FORTALECIMIENTO DE CAPACIDADES PARA LA CARACTERIZACION DE  MULTI-METALES EN AEROSOLES ATMOSFERICOS EN TIEMPO REAL: RED DE INVESTIGACION INTERDISCIPLINARIA POR UN AIRE LIMPIO."/>
    <x v="280"/>
    <x v="173"/>
    <x v="280"/>
    <x v="2"/>
    <x v="2"/>
    <s v="CIENCIAS DEL MEDIO AMBIENTE"/>
    <x v="249"/>
    <x v="0"/>
    <x v="0"/>
    <x v="0"/>
    <x v="0"/>
    <s v="manleiva@uchile.cl"/>
  </r>
  <r>
    <x v="0"/>
    <x v="7"/>
    <x v="7"/>
    <x v="0"/>
    <x v="11"/>
    <x v="48"/>
    <x v="293"/>
    <s v="Andreas Rosenkranz"/>
    <s v="MULTI-FUNCTIONAL TRIBOMETER."/>
    <x v="281"/>
    <x v="174"/>
    <x v="281"/>
    <x v="4"/>
    <x v="4"/>
    <s v="INGENIERIA ELECTRICA Y ELECTRONICA"/>
    <x v="85"/>
    <x v="27"/>
    <x v="0"/>
    <x v="0"/>
    <x v="0"/>
    <s v="arosenkranz@ing.uchile.cl"/>
  </r>
  <r>
    <x v="0"/>
    <x v="7"/>
    <x v="7"/>
    <x v="0"/>
    <x v="11"/>
    <x v="126"/>
    <x v="294"/>
    <s v="Rodrigo Seguel"/>
    <s v="IMPLEMENTACIÓN DE UN SISTEMA MÓVIL ULTRA SENSIBLE PARA LA CUANTIFICACIÓN EN TIEMPO REAL DE COMPUESTOS ORGÁNICOS VOLÁTILES CON APLICACIÓN MULTIDISCIPLINAR EN EL TERRITORIO NACIONAL."/>
    <x v="282"/>
    <x v="175"/>
    <x v="282"/>
    <x v="1"/>
    <x v="1"/>
    <s v="METEOROLOGIA Y CIENCIAS ATMOSFERICAS"/>
    <x v="250"/>
    <x v="24"/>
    <x v="0"/>
    <x v="0"/>
    <x v="0"/>
    <s v="rseguel@dgf.uchile.cl"/>
  </r>
  <r>
    <x v="0"/>
    <x v="7"/>
    <x v="7"/>
    <x v="10"/>
    <x v="26"/>
    <x v="2"/>
    <x v="295"/>
    <s v="Catherine Tessini"/>
    <s v="FORTALECIMIENTO EN LA INVESTIGACIÓN EN EL ÁREA DE QUÍMICA ANALÍTICA, MEDIANTE LA ADQUISICIÓN DE UN SISTEMA DE CROMATOGRAFÍA LÍQUIDA ACOPLADO A UN DETECTOR DE MASAS DE TRIPLE CUADRUPOLO &quot;LC/MS/MS”."/>
    <x v="283"/>
    <x v="176"/>
    <x v="283"/>
    <x v="1"/>
    <x v="1"/>
    <s v="QUIMICA ANALITICA"/>
    <x v="216"/>
    <x v="30"/>
    <x v="3"/>
    <x v="3"/>
    <x v="3"/>
    <s v="catherine.tessini@usm.cl"/>
  </r>
  <r>
    <x v="0"/>
    <x v="7"/>
    <x v="7"/>
    <x v="3"/>
    <x v="1"/>
    <x v="25"/>
    <x v="296"/>
    <s v="Daniel Garrido"/>
    <s v="IMPLEMENTACIÓN DE UN LECTOR MULTIMODAL PARA INVESTIGACIÓN EN BIOINGENIERÍA."/>
    <x v="284"/>
    <x v="58"/>
    <x v="284"/>
    <x v="3"/>
    <x v="3"/>
    <s v="TECNOLOGIAS DE BIOPROCESAMIENTO, BIOCATALISIS, FERMENTACION"/>
    <x v="251"/>
    <x v="3"/>
    <x v="0"/>
    <x v="0"/>
    <x v="0"/>
    <s v="dgarridoc@ing.puc.cl"/>
  </r>
  <r>
    <x v="0"/>
    <x v="7"/>
    <x v="7"/>
    <x v="22"/>
    <x v="69"/>
    <x v="2"/>
    <x v="297"/>
    <s v="Leonardo Valdivia"/>
    <s v="MICROSCOPIO FLUORESCENTE LIGHTSHEET Z1: UNA PLATAFORMA AMIGABLE Y VERSÁTIL PARA EL ESTUDIO DE PROPIEDADES EMERGENTES EN CÉLULAS, TEJIDOS Y ESPECÍMENES COMPLETOS CON AMPLIO RANGO DE TAMAÑOS."/>
    <x v="285"/>
    <x v="19"/>
    <x v="285"/>
    <x v="0"/>
    <x v="0"/>
    <s v="BIOLOGIA CELULAR"/>
    <x v="252"/>
    <x v="87"/>
    <x v="0"/>
    <x v="0"/>
    <x v="0"/>
    <s v="leonardo.valdivia@umayor.cl"/>
  </r>
  <r>
    <x v="0"/>
    <x v="7"/>
    <x v="7"/>
    <x v="20"/>
    <x v="64"/>
    <x v="2"/>
    <x v="298"/>
    <s v="Jose Delatorre Herrera"/>
    <s v="REPOSICIÓN Y ACTUALIZACIÓN DEL EQUIPO IRGA 6800 PARA REESTABLECER/RECUPERAR LA LÍNEA DE INVESTIGACIÓN EN LA PRODUCTIVIDAD VEGETAL EN CONDICIONES DE ARIDEZ  Y EN EL CONTEXTO DEL CAMBIO CLIMÁTICO."/>
    <x v="286"/>
    <x v="13"/>
    <x v="286"/>
    <x v="3"/>
    <x v="3"/>
    <s v="AGRONOMIA"/>
    <x v="253"/>
    <x v="81"/>
    <x v="13"/>
    <x v="1"/>
    <x v="1"/>
    <s v="jodelato@unap.cl"/>
  </r>
  <r>
    <x v="0"/>
    <x v="7"/>
    <x v="7"/>
    <x v="6"/>
    <x v="63"/>
    <x v="127"/>
    <x v="299"/>
    <s v="Francisco Rodríguez"/>
    <s v="FORTALECIMIENTO DE LAS REDES DE COOPERACIÓN MULTIDISCIPLINARIA, NACIONAL E INTERNACIONAL, MEDIANTE LA INCORPORACIÓN DE UN SISTEMA DE EXTRUSIÓN DE BAJA ESCALA PARA EL DESARROLLO DE MATERIALES PLÁSTICOS ECO-AMIGABLES."/>
    <x v="287"/>
    <x v="177"/>
    <x v="287"/>
    <x v="4"/>
    <x v="4"/>
    <s v="INGENIERIA DE LOS MATERIALES"/>
    <x v="254"/>
    <x v="79"/>
    <x v="0"/>
    <x v="0"/>
    <x v="0"/>
    <s v="francisco.rodriguez.m@usach.cl"/>
  </r>
  <r>
    <x v="0"/>
    <x v="7"/>
    <x v="7"/>
    <x v="15"/>
    <x v="43"/>
    <x v="128"/>
    <x v="300"/>
    <s v="Juan Calderon"/>
    <s v="EQUIPAMIENTO PARA ANÁLISIS MASIVO DE EXPRESIÓN GÉNICA GLOBAL APLICADO A PROBLEMAS DE BIOMEDICINA."/>
    <x v="288"/>
    <x v="95"/>
    <x v="288"/>
    <x v="3"/>
    <x v="3"/>
    <s v="BIOLOGIA MOLECULAR"/>
    <x v="255"/>
    <x v="88"/>
    <x v="0"/>
    <x v="0"/>
    <x v="0"/>
    <s v="juancalderon@udd.cl"/>
  </r>
  <r>
    <x v="0"/>
    <x v="7"/>
    <x v="7"/>
    <x v="3"/>
    <x v="17"/>
    <x v="2"/>
    <x v="301"/>
    <s v="Hannetz Roschzttardtz"/>
    <s v="CÁMARA DE CRECIMIENTO DE PLANTAS PARA REALIZAR ESTUDIOS SOBRE CAMBIO CLIMÁTICO."/>
    <x v="289"/>
    <x v="178"/>
    <x v="289"/>
    <x v="2"/>
    <x v="2"/>
    <s v="BIOQUIMICA"/>
    <x v="256"/>
    <x v="20"/>
    <x v="0"/>
    <x v="0"/>
    <x v="0"/>
    <s v="hroschzttardtz@bio.puc.cl"/>
  </r>
  <r>
    <x v="0"/>
    <x v="7"/>
    <x v="7"/>
    <x v="2"/>
    <x v="22"/>
    <x v="129"/>
    <x v="302"/>
    <s v="Gustavo Lobos"/>
    <s v="FENOTIPADO AÉREO DE ALTO RENDIMIENTO PARA PROGRAMAS DE MEJORAMIENTO GENÉTICO EN AMBIENTES ADVERSOS: INCREMENTANDO LA CAPACIDAD PREDICTIVA DE LOS MODELOS ECOFISIOLÓGICOS DESARROLLADOS CON MEDICIONES TERRESTRES."/>
    <x v="290"/>
    <x v="179"/>
    <x v="290"/>
    <x v="1"/>
    <x v="1"/>
    <s v="AGRONOMIA"/>
    <x v="56"/>
    <x v="2"/>
    <x v="2"/>
    <x v="2"/>
    <x v="2"/>
    <s v="globosp@utalca.cl"/>
  </r>
  <r>
    <x v="0"/>
    <x v="7"/>
    <x v="7"/>
    <x v="6"/>
    <x v="9"/>
    <x v="130"/>
    <x v="303"/>
    <s v="Carmen Imarai"/>
    <s v="INSTALACIÓN DE UN EQUIPO DE CELL SORTING EN LA UNIDAD DE CITOMETRÍA DEL CENTRO DE BIOTECNOLOGÍA ACUÍCOLA DE LA UNIVERSIDAD DE SANTIAGO DE CHILE."/>
    <x v="291"/>
    <x v="10"/>
    <x v="291"/>
    <x v="3"/>
    <x v="3"/>
    <s v="OTRAS ESPECIALIDADES DE LA BIOLOGIA"/>
    <x v="257"/>
    <x v="10"/>
    <x v="0"/>
    <x v="0"/>
    <x v="0"/>
    <s v="monica.imarai@usach.cl"/>
  </r>
  <r>
    <x v="0"/>
    <x v="7"/>
    <x v="7"/>
    <x v="3"/>
    <x v="25"/>
    <x v="63"/>
    <x v="304"/>
    <s v="Loïk Gence"/>
    <s v="IMPLEMENTACIÓN DE UN SISTEMA DE GRABADO IÓNICO REACTIVO PARA EL DESARROLLO DE CAPACIDADES TECNOLÓGICAS EN MICRO- Y NANO-FABRICACIÓN."/>
    <x v="292"/>
    <x v="180"/>
    <x v="292"/>
    <x v="4"/>
    <x v="4"/>
    <s v="RECUBRIMIENTOS Y PELICULAS"/>
    <x v="119"/>
    <x v="3"/>
    <x v="0"/>
    <x v="0"/>
    <x v="0"/>
    <s v="loik.gence@fis.puc.cl"/>
  </r>
  <r>
    <x v="0"/>
    <x v="7"/>
    <x v="7"/>
    <x v="5"/>
    <x v="58"/>
    <x v="131"/>
    <x v="305"/>
    <s v="Carlos Alvarez"/>
    <s v="FORTALECIMIENTO DE LA INVESTIGACIÓN EN PROTEÓMICA A NIVEL LOCAL, REGIONAL Y NACIONAL MEDIANTE LA ADQUISICIÓN DE UN ESPECTRÓMETRO DE MASAS DE ALTA RESOLUCIÓN."/>
    <x v="293"/>
    <x v="2"/>
    <x v="293"/>
    <x v="1"/>
    <x v="1"/>
    <s v="OTRAS CIENCIAS NATURALES"/>
    <x v="129"/>
    <x v="8"/>
    <x v="4"/>
    <x v="4"/>
    <x v="4"/>
    <s v="carlos.alvarez@uach.cl"/>
  </r>
  <r>
    <x v="0"/>
    <x v="7"/>
    <x v="7"/>
    <x v="2"/>
    <x v="29"/>
    <x v="3"/>
    <x v="306"/>
    <s v="Ramon Castillo"/>
    <s v="INSTALACIÓN DE UN DISPOSITIVO INTEGRADO NOLDUS DE OBSERVACIÓN Y ANÁLISIS DE LA INTERACCIÓN SOCIAL E INSTRUMENTAL EN PROBLEMAS SOCIO-COGNITIVOS, DE SALUD MENTAL Y EDUCATIVOS EN EL CENTRO DE INVESTIGACIÓN DE CIENCIAS COGNITIVAS DE LA UNIVERSIDAD DE TALCA."/>
    <x v="294"/>
    <x v="60"/>
    <x v="294"/>
    <x v="3"/>
    <x v="3"/>
    <s v="PSICOLOGIA (INCLUYENDO LA RELACION HOMBRE-MAQUINA)"/>
    <x v="258"/>
    <x v="2"/>
    <x v="2"/>
    <x v="2"/>
    <x v="2"/>
    <s v="racastillo@utalca.cl"/>
  </r>
  <r>
    <x v="0"/>
    <x v="7"/>
    <x v="7"/>
    <x v="0"/>
    <x v="11"/>
    <x v="48"/>
    <x v="307"/>
    <s v="Isadora Berlanga"/>
    <s v="ADQUISICIÓN DE UN SISTEMA DE BARRIDO POR SONDA  PARA CARACTERIZACIONES MECÁNICAS Y ELÉCTRICAS A LA NANOESCALA ."/>
    <x v="295"/>
    <x v="181"/>
    <x v="295"/>
    <x v="0"/>
    <x v="0"/>
    <s v="POLIMEROS"/>
    <x v="85"/>
    <x v="27"/>
    <x v="0"/>
    <x v="0"/>
    <x v="0"/>
    <s v="isadora.berlanga@ing.uchile.cl"/>
  </r>
  <r>
    <x v="0"/>
    <x v="7"/>
    <x v="7"/>
    <x v="4"/>
    <x v="0"/>
    <x v="132"/>
    <x v="308"/>
    <s v="Rodrigo Segura"/>
    <s v="MICROSCOPIO ELECTRÓNICO DE BARRIDO DE ALTA RESOLUCIÓN PARA EL FORTALECIMIENTO DE LA NANOTECNOLOGÍA, CIENCIA DE MATERIALES Y CIENCIAS BIOLÓGICAS EN LA UNIVERSIDAD DE VALPARAÍSO."/>
    <x v="296"/>
    <x v="27"/>
    <x v="296"/>
    <x v="0"/>
    <x v="0"/>
    <s v="FISICA DE LA MATERIA CONDENSADA"/>
    <x v="259"/>
    <x v="4"/>
    <x v="3"/>
    <x v="3"/>
    <x v="3"/>
    <s v="rodrigo.segura@uv.cl"/>
  </r>
  <r>
    <x v="0"/>
    <x v="8"/>
    <x v="8"/>
    <x v="6"/>
    <x v="70"/>
    <x v="2"/>
    <x v="309"/>
    <s v="Mauricio Escudey Castro"/>
    <s v="ELPI® + ELECTRICAL LOW PRESSURE IMPACTOR UNA PLATAFORMA CIENTÍFICO TECNOLÓGICA PARA EL ESTUDIO DE MATERIAL NANOPARTICULADO ATMOSFERICO."/>
    <x v="297"/>
    <x v="182"/>
    <x v="297"/>
    <x v="2"/>
    <x v="2"/>
    <s v="CIENCIAS DEL MEDIO AMBIENTE"/>
    <x v="260"/>
    <x v="10"/>
    <x v="0"/>
    <x v="0"/>
    <x v="0"/>
    <s v="mauricio.escudey@usach.cl"/>
  </r>
  <r>
    <x v="0"/>
    <x v="8"/>
    <x v="8"/>
    <x v="3"/>
    <x v="17"/>
    <x v="29"/>
    <x v="310"/>
    <s v="Sylvain Faugeron "/>
    <s v="Secuenciación directa de moléculas largas de ADN y ARN mediante GridION."/>
    <x v="298"/>
    <x v="183"/>
    <x v="298"/>
    <x v="3"/>
    <x v="3"/>
    <s v="VIROLOGIA"/>
    <x v="261"/>
    <x v="20"/>
    <x v="0"/>
    <x v="0"/>
    <x v="0"/>
    <s v="sfaugeron@bio.puc.cl"/>
  </r>
  <r>
    <x v="0"/>
    <x v="8"/>
    <x v="8"/>
    <x v="2"/>
    <x v="16"/>
    <x v="133"/>
    <x v="311"/>
    <s v="Eduardo Fuentes Quinteros"/>
    <s v="UNIDAD MULTIDISCIPLINARIA DE CITOMETRÍA DE FLUJO PARA EL ANÁLISIS DE PARTÍCULAS Y POBLACIONES CELULARES INVOLUCRADAS EN ENFERMEDADES CRÓNICAS DEL ENVEJECIMIENTO."/>
    <x v="299"/>
    <x v="10"/>
    <x v="299"/>
    <x v="3"/>
    <x v="3"/>
    <s v="OTRAS CIENCIAS MEDICAS"/>
    <x v="262"/>
    <x v="2"/>
    <x v="2"/>
    <x v="2"/>
    <x v="2"/>
    <s v="edfuentes@utalca.cl"/>
  </r>
  <r>
    <x v="0"/>
    <x v="8"/>
    <x v="8"/>
    <x v="7"/>
    <x v="35"/>
    <x v="2"/>
    <x v="312"/>
    <s v="Felipe Aguilera Muñoz"/>
    <s v="Implementación de una plataforma de secuenciación en tiempo real y procesamiento de datos ómicos para fortalecer la investigación científica e innovación en ciencias en la zona sur del país."/>
    <x v="300"/>
    <x v="183"/>
    <x v="300"/>
    <x v="3"/>
    <x v="3"/>
    <s v="BIOLOGIA MOLECULAR"/>
    <x v="263"/>
    <x v="14"/>
    <x v="5"/>
    <x v="2"/>
    <x v="2"/>
    <s v="faguilera@udec.cl"/>
  </r>
  <r>
    <x v="0"/>
    <x v="8"/>
    <x v="8"/>
    <x v="0"/>
    <x v="11"/>
    <x v="89"/>
    <x v="313"/>
    <s v="Ginés Guerrero Hernández"/>
    <s v="Mejora del Sistema de Almacenamiento del NLHPC."/>
    <x v="301"/>
    <x v="184"/>
    <x v="301"/>
    <x v="5"/>
    <x v="6"/>
    <s v="ARQUITECTURA Y HARDWARE DE COMPUTACION"/>
    <x v="264"/>
    <x v="27"/>
    <x v="0"/>
    <x v="0"/>
    <x v="0"/>
    <s v="gguerrero@dim.uchile.cl"/>
  </r>
  <r>
    <x v="0"/>
    <x v="8"/>
    <x v="8"/>
    <x v="10"/>
    <x v="33"/>
    <x v="2"/>
    <x v="314"/>
    <s v="Carolina Parra Gonzalez"/>
    <s v="Generación de polo interdisciplinario de cooperación teórico-experimental a través de la adquisición de un equipo de microscopía de barrido túnel de bajas temperaturas (LT-STM/STS)."/>
    <x v="302"/>
    <x v="185"/>
    <x v="302"/>
    <x v="0"/>
    <x v="0"/>
    <s v="INGENIERIA DE LOS MATERIALES"/>
    <x v="265"/>
    <x v="89"/>
    <x v="0"/>
    <x v="0"/>
    <x v="0"/>
    <s v="carolina.parra@usm.cl"/>
  </r>
  <r>
    <x v="0"/>
    <x v="8"/>
    <x v="8"/>
    <x v="23"/>
    <x v="71"/>
    <x v="2"/>
    <x v="315"/>
    <s v="Bibiana Jara Vergara (*)"/>
    <s v="Adquisición de un analizador de carbono y nitrógeno en muestras líquidas y sólidas para estimar contenido, acumulación y pérdida de carbono en turberas, bosques y cuerpos de agua de la Patagonia."/>
    <x v="303"/>
    <x v="186"/>
    <x v="303"/>
    <x v="1"/>
    <x v="1"/>
    <s v="CIENCIAS DEL MEDIO AMBIENTE"/>
    <x v="266"/>
    <x v="90"/>
    <x v="7"/>
    <x v="5"/>
    <x v="5"/>
    <s v="karla.martinez@umag.cl"/>
  </r>
  <r>
    <x v="0"/>
    <x v="8"/>
    <x v="8"/>
    <x v="14"/>
    <x v="0"/>
    <x v="55"/>
    <x v="316"/>
    <s v="Julio Alarcón Enos"/>
    <s v="Fortalecimiento de la Investigación de Interacciones biomoleculares en la UBB a través de la adquisición de un Equipo de Termofóresis a Microescala Label-free (MST-LF) ."/>
    <x v="304"/>
    <x v="187"/>
    <x v="304"/>
    <x v="3"/>
    <x v="3"/>
    <s v="TECNOLOGIA PARA LA IDENTIFICACION Y FUNCIONAMIENTO DEL ADN, PROTEINAS Y ENZIMAS Y COMO INFLUYEN EN LA APARICION DE ENFERMEDADES Y LA MANTENCION DEL BIENESTAR (DIAGNOSTICO E INTERVENCIONES TERAPEUTICAS BASADOS EN GENES (FARMACOGENOMICA, TERAPIAS BASADAS EN"/>
    <x v="98"/>
    <x v="91"/>
    <x v="10"/>
    <x v="2"/>
    <x v="2"/>
    <s v="jualarcon@ubiobio.cl"/>
  </r>
  <r>
    <x v="0"/>
    <x v="8"/>
    <x v="8"/>
    <x v="24"/>
    <x v="72"/>
    <x v="2"/>
    <x v="317"/>
    <s v="Alex Echeverría Vega"/>
    <s v="Implementación de una unidad de microscopía confocal espectral para fortalecer la investigación en ciencias básicas, biotecnología y biomedicina en la región del Maule."/>
    <x v="305"/>
    <x v="87"/>
    <x v="305"/>
    <x v="0"/>
    <x v="0"/>
    <s v="MICROBIOLOGIA"/>
    <x v="267"/>
    <x v="92"/>
    <x v="2"/>
    <x v="2"/>
    <x v="2"/>
    <s v="aechever@uc.cl"/>
  </r>
  <r>
    <x v="0"/>
    <x v="8"/>
    <x v="8"/>
    <x v="13"/>
    <x v="0"/>
    <x v="32"/>
    <x v="318"/>
    <s v="Luis Rojas Araya"/>
    <s v="Investigación científica especializada en la determinación y especiación de metales y metaloides en diversas matrices, mediante un sistema de especiación acoplado a un espectrómetro de masas (ICP-MS) para fortalecer la investigación colaborativa en la UCN."/>
    <x v="306"/>
    <x v="27"/>
    <x v="306"/>
    <x v="1"/>
    <x v="1"/>
    <s v="QUIMICA ANALITICA"/>
    <x v="268"/>
    <x v="37"/>
    <x v="1"/>
    <x v="1"/>
    <x v="1"/>
    <s v="l.rojas@ucn.cl"/>
  </r>
  <r>
    <x v="0"/>
    <x v="8"/>
    <x v="8"/>
    <x v="7"/>
    <x v="10"/>
    <x v="2"/>
    <x v="319"/>
    <s v="Claudio Jimenez Aguila"/>
    <s v="Adquisición de un Equipo de Difracción de Rayos X de Monocristal para fortalecer la investigación interdisciplinaria en Ciencias Químicas de la zona sur de Chile."/>
    <x v="307"/>
    <x v="128"/>
    <x v="307"/>
    <x v="0"/>
    <x v="0"/>
    <s v="OTRAS ESPECIALIDADES DE LA QUIMICA"/>
    <x v="269"/>
    <x v="12"/>
    <x v="5"/>
    <x v="2"/>
    <x v="2"/>
    <s v="cjimenez@udec.cl"/>
  </r>
  <r>
    <x v="0"/>
    <x v="8"/>
    <x v="8"/>
    <x v="19"/>
    <x v="73"/>
    <x v="2"/>
    <x v="320"/>
    <s v="Felipe Aguilar Sandoval"/>
    <s v="Microscopia de fuerzas atómicas en la Patagonia, un enfoque multidisciplinario."/>
    <x v="308"/>
    <x v="188"/>
    <x v="308"/>
    <x v="0"/>
    <x v="0"/>
    <s v="OTRAS ESPECIALIDADES DE LA FISICA"/>
    <x v="270"/>
    <x v="73"/>
    <x v="11"/>
    <x v="5"/>
    <x v="5"/>
    <s v="felipe.aguilar@uaysen.cl"/>
  </r>
  <r>
    <x v="0"/>
    <x v="8"/>
    <x v="8"/>
    <x v="10"/>
    <x v="74"/>
    <x v="2"/>
    <x v="321"/>
    <s v="Patricio Valdivia Lefort"/>
    <s v="Estación de medición y monitorio Fotovoltaico indoor - Simulador Solar."/>
    <x v="309"/>
    <x v="189"/>
    <x v="309"/>
    <x v="2"/>
    <x v="2"/>
    <s v="INGENIERIA ELECTRICA Y ELECTRONICA"/>
    <x v="119"/>
    <x v="89"/>
    <x v="0"/>
    <x v="0"/>
    <x v="0"/>
    <s v="patricio.valdivial@usm.cl"/>
  </r>
  <r>
    <x v="0"/>
    <x v="8"/>
    <x v="8"/>
    <x v="25"/>
    <x v="73"/>
    <x v="2"/>
    <x v="322"/>
    <s v="Francisco Aguirre González"/>
    <s v="Red de monitoreo de carbono, metano y otros gases de efecto invernadero en los bosques y turberas más australes del mundo."/>
    <x v="310"/>
    <x v="190"/>
    <x v="310"/>
    <x v="2"/>
    <x v="2"/>
    <s v="CIENCIAS DEL MEDIO AMBIENTE"/>
    <x v="271"/>
    <x v="93"/>
    <x v="7"/>
    <x v="5"/>
    <x v="5"/>
    <s v="francisco.aguirre@umag.cl"/>
  </r>
  <r>
    <x v="0"/>
    <x v="8"/>
    <x v="8"/>
    <x v="0"/>
    <x v="0"/>
    <x v="0"/>
    <x v="323"/>
    <s v="Jorge Babul Cattan"/>
    <s v="MIcroscopía multi-fotón con súper resolución temporal y sensibilidad de molécula individual para fomentar la colaboración multidisciplinaria."/>
    <x v="311"/>
    <x v="191"/>
    <x v="311"/>
    <x v="0"/>
    <x v="0"/>
    <s v="BIOLOGIA CELULAR"/>
    <x v="0"/>
    <x v="0"/>
    <x v="0"/>
    <x v="0"/>
    <x v="0"/>
    <s v="jbabul@uchile.cl"/>
  </r>
  <r>
    <x v="0"/>
    <x v="8"/>
    <x v="8"/>
    <x v="26"/>
    <x v="75"/>
    <x v="2"/>
    <x v="324"/>
    <s v="Jean Castro Figueroa"/>
    <s v="Establecimiento de una plataforma de preservación microbiana y vegetal, para el resguardo de la variabilidad genética de colecciones de germoplasmas estratégicas para Chile."/>
    <x v="312"/>
    <x v="192"/>
    <x v="312"/>
    <x v="3"/>
    <x v="3"/>
    <s v="CONSERVACION DE LA BIODIVERSIDAD"/>
    <x v="272"/>
    <x v="94"/>
    <x v="10"/>
    <x v="2"/>
    <x v="2"/>
    <s v="jean.castro@inia.cl"/>
  </r>
  <r>
    <x v="0"/>
    <x v="8"/>
    <x v="8"/>
    <x v="27"/>
    <x v="1"/>
    <x v="2"/>
    <x v="325"/>
    <s v="Paulina Troncoso Iribarren"/>
    <s v="GUINA: Graphic-power Unit Integrated Numerical Analyzer."/>
    <x v="313"/>
    <x v="193"/>
    <x v="313"/>
    <x v="5"/>
    <x v="6"/>
    <s v="CIENCIAS DE LA COMPUTACION"/>
    <x v="273"/>
    <x v="95"/>
    <x v="9"/>
    <x v="3"/>
    <x v="3"/>
    <s v="ptroncos@astro.puc.cl"/>
  </r>
  <r>
    <x v="0"/>
    <x v="8"/>
    <x v="8"/>
    <x v="9"/>
    <x v="76"/>
    <x v="2"/>
    <x v="326"/>
    <s v="Nicolas Ottone "/>
    <s v="Adquisición de un TissueFAXS i PLUS para potenciar la investigación biomédica interdisciplinaria en la Universidad de La Frontera y la Región de La Araucanía."/>
    <x v="314"/>
    <x v="194"/>
    <x v="314"/>
    <x v="0"/>
    <x v="0"/>
    <s v="BIOLOGIA CELULAR"/>
    <x v="274"/>
    <x v="96"/>
    <x v="6"/>
    <x v="4"/>
    <x v="4"/>
    <s v="nicolas.ottone@ufrontera.cl"/>
  </r>
  <r>
    <x v="0"/>
    <x v="8"/>
    <x v="8"/>
    <x v="6"/>
    <x v="1"/>
    <x v="15"/>
    <x v="327"/>
    <s v="Matias Diaz Diaz"/>
    <s v="Emulador Configurable de Convertidores Modulares Multinivel para la Integración de Energías Renovables a Sistemas Eléctricos de Potencia_x0009__x0009__x0009__x0009__x0009_."/>
    <x v="315"/>
    <x v="83"/>
    <x v="315"/>
    <x v="2"/>
    <x v="2"/>
    <s v="INGENIERIA ELECTRICA Y ELECTRONICA"/>
    <x v="54"/>
    <x v="97"/>
    <x v="0"/>
    <x v="0"/>
    <x v="0"/>
    <s v="matias.diazd@usach.cl"/>
  </r>
  <r>
    <x v="0"/>
    <x v="8"/>
    <x v="8"/>
    <x v="2"/>
    <x v="22"/>
    <x v="47"/>
    <x v="328"/>
    <s v="Ricardo Cabeza Pérez"/>
    <s v="Ionómica de cultivos: Uso de la micro fluorescencia de rayos X (u-XRF) para la caracterización y mapeo en tiempo real de los nutrientes."/>
    <x v="316"/>
    <x v="3"/>
    <x v="316"/>
    <x v="1"/>
    <x v="1"/>
    <s v="AGRONOMIA"/>
    <x v="275"/>
    <x v="2"/>
    <x v="2"/>
    <x v="2"/>
    <x v="2"/>
    <s v="rcabeza@utalca.cl"/>
  </r>
  <r>
    <x v="0"/>
    <x v="8"/>
    <x v="8"/>
    <x v="10"/>
    <x v="26"/>
    <x v="2"/>
    <x v="329"/>
    <s v="Luis Espinoza Catalán"/>
    <s v="Actualización de componentes electrónicos y software de procesamiento para espectrómetro de Resonancia Magnética Nuclear. Fortalecimiento de la_x000a_investigación en áreas de la química y ciencias afines."/>
    <x v="317"/>
    <x v="3"/>
    <x v="317"/>
    <x v="1"/>
    <x v="1"/>
    <s v="OTRAS ESPECIALIDADES DE LA QUIMICA"/>
    <x v="276"/>
    <x v="30"/>
    <x v="3"/>
    <x v="3"/>
    <x v="3"/>
    <s v="luis.espinozac@usm.cl"/>
  </r>
  <r>
    <x v="0"/>
    <x v="8"/>
    <x v="8"/>
    <x v="5"/>
    <x v="58"/>
    <x v="2"/>
    <x v="330"/>
    <s v="Fabiola Sánchez Vásquez"/>
    <s v="Microscopio Intravital de Dos Fotones para la Visualización Dinámica de Procesos Celulares en Animales Vivos y Cultvos Organotípicos."/>
    <x v="318"/>
    <x v="195"/>
    <x v="318"/>
    <x v="0"/>
    <x v="0"/>
    <s v="BIOLOGIA CELULAR"/>
    <x v="277"/>
    <x v="8"/>
    <x v="4"/>
    <x v="4"/>
    <x v="4"/>
    <s v="fabiolasanchez@uach.cl"/>
  </r>
  <r>
    <x v="0"/>
    <x v="8"/>
    <x v="8"/>
    <x v="0"/>
    <x v="14"/>
    <x v="134"/>
    <x v="331"/>
    <s v="Eduardo Soto Bustamante"/>
    <s v="Análisis de rayos X a bajo ángulo (SAXS) para investigaciones de punta en la ciencia de noveles materiales; biomedicina y nanotecnología de proyección internacional."/>
    <x v="319"/>
    <x v="196"/>
    <x v="319"/>
    <x v="0"/>
    <x v="0"/>
    <s v="FISICA DE LA MATERIA CONDENSADA"/>
    <x v="278"/>
    <x v="34"/>
    <x v="0"/>
    <x v="0"/>
    <x v="0"/>
    <s v="esoto@ciq.uchile.cl"/>
  </r>
  <r>
    <x v="0"/>
    <x v="9"/>
    <x v="8"/>
    <x v="15"/>
    <x v="1"/>
    <x v="135"/>
    <x v="332"/>
    <s v="Camilo Rodriguez Beltran"/>
    <s v="Platform for standardization, characterization and calibration of environmental air and water diagnoses."/>
    <x v="320"/>
    <x v="197"/>
    <x v="320"/>
    <x v="2"/>
    <x v="2"/>
    <s v="CIENCIAS DEL MEDIO AMBIENTE"/>
    <x v="279"/>
    <x v="98"/>
    <x v="0"/>
    <x v="0"/>
    <x v="0"/>
    <s v="camilorodriguez@ingenieros.udd.cl"/>
  </r>
  <r>
    <x v="0"/>
    <x v="9"/>
    <x v="8"/>
    <x v="28"/>
    <x v="73"/>
    <x v="2"/>
    <x v="333"/>
    <s v="Nicole Tischler "/>
    <s v="Laboratorio de Alto-Nivel de Biocontención para Virus Patogénicos Humanos y Patógenos Emergentes."/>
    <x v="321"/>
    <x v="198"/>
    <x v="321"/>
    <x v="2"/>
    <x v="2"/>
    <s v="VIROLOGIA"/>
    <x v="280"/>
    <x v="99"/>
    <x v="0"/>
    <x v="0"/>
    <x v="0"/>
    <s v="ntischler@cienciavida.org"/>
  </r>
  <r>
    <x v="0"/>
    <x v="9"/>
    <x v="8"/>
    <x v="29"/>
    <x v="73"/>
    <x v="2"/>
    <x v="334"/>
    <s v="Marcos Moreno Switt"/>
    <s v="Sistema integrado de observación del océano profundo para la investigación en geociencias (Integrated Deep-Ocean Observing System for geoscience research: IDOOS)."/>
    <x v="322"/>
    <x v="199"/>
    <x v="322"/>
    <x v="2"/>
    <x v="2"/>
    <s v="OCEANOGRAFIA, HIDROLOGIA Y RECURSOS DEL AGUA"/>
    <x v="281"/>
    <x v="100"/>
    <x v="1"/>
    <x v="1"/>
    <x v="1"/>
    <s v="marcosmoreno@udec.cl"/>
  </r>
  <r>
    <x v="0"/>
    <x v="10"/>
    <x v="9"/>
    <x v="23"/>
    <x v="0"/>
    <x v="136"/>
    <x v="335"/>
    <s v="Victor Fajardo Morales"/>
    <s v="ADQUISICIÓN DE ESPECTRÓMETRO DE RESONANCIA MAGNÉTICA NUCLEAR DE 100 MHZ PARA FORTALECIMIENTO DE LA INVESTIGACIÓN QUÍMICA DE ECOSISTEMAS DE PATAGONIA, TIERRA DEL FUEGO Y ANTÁRTICA."/>
    <x v="323"/>
    <x v="200"/>
    <x v="323"/>
    <x v="1"/>
    <x v="1"/>
    <s v="QUIMICA ORGANICA"/>
    <x v="83"/>
    <x v="101"/>
    <x v="7"/>
    <x v="5"/>
    <x v="5"/>
    <s v="victor.fajardo@umag.cl"/>
  </r>
  <r>
    <x v="0"/>
    <x v="10"/>
    <x v="9"/>
    <x v="0"/>
    <x v="11"/>
    <x v="48"/>
    <x v="336"/>
    <s v="Francisco Gracia Caroca"/>
    <s v="Fortalecimiento de la investigación multidisciplinaria de  materiales porosos mediante el análisis integral de sus propiedades texturales, química superficial y aplicaciones avanzadas en almacenamiento de gases con proyección internacional"/>
    <x v="324"/>
    <x v="107"/>
    <x v="191"/>
    <x v="4"/>
    <x v="4"/>
    <s v="INGENIERIA QUIMICA"/>
    <x v="282"/>
    <x v="27"/>
    <x v="0"/>
    <x v="0"/>
    <x v="0"/>
    <s v="fgracia@ing.uchile.cl"/>
  </r>
  <r>
    <x v="0"/>
    <x v="10"/>
    <x v="9"/>
    <x v="0"/>
    <x v="5"/>
    <x v="26"/>
    <x v="337"/>
    <s v="Mauricio Cerda Villablanca"/>
    <s v="Sistema Integrado de Servicios Informáticos para Investigación e Innovación en Biomedicina y Datos Clínicos."/>
    <x v="325"/>
    <x v="102"/>
    <x v="324"/>
    <x v="5"/>
    <x v="6"/>
    <s v="CIENCIAS DE LA INFORMACION Y BIOINFORMATICA"/>
    <x v="283"/>
    <x v="102"/>
    <x v="0"/>
    <x v="0"/>
    <x v="0"/>
    <s v="mauriciocerda@med.uchile.cl"/>
  </r>
  <r>
    <x v="0"/>
    <x v="10"/>
    <x v="9"/>
    <x v="1"/>
    <x v="24"/>
    <x v="32"/>
    <x v="338"/>
    <s v="Ivan Brito Bobadilla"/>
    <s v="Recambio del Detector CMOS-PHOTON100 para el Difractómetro de rayos X de monocristal Bruker D8 Venture, adquirido a través segundo concurso del Programa FONDEQUIP (EQM 130021)"/>
    <x v="326"/>
    <x v="3"/>
    <x v="325"/>
    <x v="0"/>
    <x v="0"/>
    <s v="OTRAS ESPECIALIDADES DE LA QUIMICA"/>
    <x v="284"/>
    <x v="1"/>
    <x v="1"/>
    <x v="1"/>
    <x v="1"/>
    <s v="ivan.brito@uantof.cl"/>
  </r>
  <r>
    <x v="0"/>
    <x v="10"/>
    <x v="9"/>
    <x v="6"/>
    <x v="1"/>
    <x v="137"/>
    <x v="339"/>
    <s v="Alberto Monsalve González"/>
    <s v="Análisis de orientaciones cristalográficas a través de Electron Backscattering Diffraction"/>
    <x v="327"/>
    <x v="201"/>
    <x v="326"/>
    <x v="0"/>
    <x v="0"/>
    <s v="INGENIERIA DE LOS MATERIALES"/>
    <x v="285"/>
    <x v="103"/>
    <x v="0"/>
    <x v="0"/>
    <x v="0"/>
    <s v="alberto.monsalve@usach.cl"/>
  </r>
  <r>
    <x v="0"/>
    <x v="10"/>
    <x v="9"/>
    <x v="18"/>
    <x v="77"/>
    <x v="2"/>
    <x v="340"/>
    <s v="Nicole Fritz Silva (*)"/>
    <s v="ADQUISICIÓN DE UN EQUIPO DE ABSORCIOMETRÍA DE RAYOS X PARA INVESTIGAR LOS EFECTOS DE LA INACTIVIDAD FÍSICA CAUSADA POR LA PANDEMIA COVID-19 SOBRE LA COMPOSICIÓN CORPORAL DE ESCOLARES, ADULTOS MAYORES, OBESOS MÓRBIDOS Y DEPORTISTAS"/>
    <x v="328"/>
    <x v="127"/>
    <x v="327"/>
    <x v="3"/>
    <x v="3"/>
    <s v="OTRAS CIENCIAS MEDICAS"/>
    <x v="227"/>
    <x v="104"/>
    <x v="12"/>
    <x v="4"/>
    <x v="4"/>
    <m/>
  </r>
  <r>
    <x v="0"/>
    <x v="10"/>
    <x v="9"/>
    <x v="0"/>
    <x v="78"/>
    <x v="138"/>
    <x v="341"/>
    <s v="Maria Behrens Pellegrino"/>
    <s v="Analizador HD-X SIMOA®: fortalecimiento de la investigación traslacional mediante la detección de biomarcadores utilizando tecnología ultrasensible y automatizada."/>
    <x v="329"/>
    <x v="202"/>
    <x v="328"/>
    <x v="3"/>
    <x v="3"/>
    <s v="BIOLOGIA MOLECULAR"/>
    <x v="286"/>
    <x v="105"/>
    <x v="0"/>
    <x v="0"/>
    <x v="0"/>
    <s v="behrensl@u.uchile.cl"/>
  </r>
  <r>
    <x v="0"/>
    <x v="10"/>
    <x v="9"/>
    <x v="7"/>
    <x v="79"/>
    <x v="2"/>
    <x v="342"/>
    <s v="Roberto Urrutia Perez"/>
    <s v="Adquisición de un analizador XRF-CS para la reconstrucción del cambio climático de alta resolución en sedimentos lacustres y marinos"/>
    <x v="330"/>
    <x v="203"/>
    <x v="329"/>
    <x v="1"/>
    <x v="1"/>
    <s v="OTRAS ESPECIALIDADES DE CIENCIAS DE LA TIERRA"/>
    <x v="287"/>
    <x v="14"/>
    <x v="5"/>
    <x v="2"/>
    <x v="2"/>
    <s v="rurrutia@udec.cl"/>
  </r>
  <r>
    <x v="0"/>
    <x v="10"/>
    <x v="9"/>
    <x v="5"/>
    <x v="39"/>
    <x v="107"/>
    <x v="343"/>
    <s v="Cristian Cifuentes Salazar"/>
    <s v="Caracterización de campos de velocidades en sistemas sumergidos mediante técnica de PIV (Particle Image Velocimetry)"/>
    <x v="331"/>
    <x v="37"/>
    <x v="330"/>
    <x v="2"/>
    <x v="2"/>
    <s v="OTRAS INGENIERIAS Y TECNOLOGIAS"/>
    <x v="288"/>
    <x v="55"/>
    <x v="4"/>
    <x v="4"/>
    <x v="4"/>
    <s v="cristiancifuentes@uach.cl"/>
  </r>
  <r>
    <x v="0"/>
    <x v="10"/>
    <x v="9"/>
    <x v="13"/>
    <x v="0"/>
    <x v="32"/>
    <x v="344"/>
    <s v="Rodrigo Castillo Rojas"/>
    <s v="Adquisición de un espectrómetro Raman con temperatura variable para potenciar la investigación multidisciplinaria"/>
    <x v="332"/>
    <x v="84"/>
    <x v="331"/>
    <x v="1"/>
    <x v="1"/>
    <s v="FISICO-QUIMICA"/>
    <x v="289"/>
    <x v="37"/>
    <x v="1"/>
    <x v="1"/>
    <x v="1"/>
    <s v="rocastillo@ucn.cl"/>
  </r>
  <r>
    <x v="0"/>
    <x v="10"/>
    <x v="9"/>
    <x v="27"/>
    <x v="1"/>
    <x v="2"/>
    <x v="345"/>
    <s v="Juan Palma Solorza"/>
    <s v="Microscopio de sonda de barrido de fuerza atómica y de fuerza magnética con celda de temperatura con atmósfera controlada, aplicación de campo magnético externo controlado y sistema de litografía por oxidación anódica."/>
    <x v="333"/>
    <x v="204"/>
    <x v="295"/>
    <x v="0"/>
    <x v="0"/>
    <s v="FISICA DE LA MATERIA CONDENSADA"/>
    <x v="290"/>
    <x v="106"/>
    <x v="0"/>
    <x v="0"/>
    <x v="0"/>
    <s v="juan.palma@ucentral.cl"/>
  </r>
  <r>
    <x v="0"/>
    <x v="10"/>
    <x v="9"/>
    <x v="7"/>
    <x v="12"/>
    <x v="139"/>
    <x v="346"/>
    <s v="Lohengrin Cavieres (*)"/>
    <s v="Determinando vulnerabilidad al cambio climático en plantas: Equipamiento para mediciones simultáneas de tolerancia de la fotosíntesis y mecanismos fotoprotectores"/>
    <x v="334"/>
    <x v="205"/>
    <x v="332"/>
    <x v="2"/>
    <x v="2"/>
    <s v="OTRAS ESPECIALIDADES DE LA BIOLOGIA"/>
    <x v="291"/>
    <x v="14"/>
    <x v="5"/>
    <x v="2"/>
    <x v="2"/>
    <s v="lcaviere@udec.cl"/>
  </r>
  <r>
    <x v="0"/>
    <x v="10"/>
    <x v="9"/>
    <x v="3"/>
    <x v="80"/>
    <x v="140"/>
    <x v="347"/>
    <s v="Andrea Ravasio "/>
    <s v="Sistema de Fabricación de Dispositivo Microfluídicos y Ambiente Celulares Biomimético para la Investigación Biomédica de Frontera"/>
    <x v="335"/>
    <x v="206"/>
    <x v="333"/>
    <x v="4"/>
    <x v="4"/>
    <s v="BIOFISICA"/>
    <x v="292"/>
    <x v="3"/>
    <x v="0"/>
    <x v="0"/>
    <x v="0"/>
    <s v="andrea.ravasio@uc.cl"/>
  </r>
  <r>
    <x v="0"/>
    <x v="10"/>
    <x v="9"/>
    <x v="3"/>
    <x v="25"/>
    <x v="63"/>
    <x v="348"/>
    <s v="Roberto Rodríguez Suárez"/>
    <s v="SISTEMA AVANZADO DE DEPOSICIÓN DE PELÍCULAS DELGADAS DE METALES, ÓXIDOS Y CERÁMICOS PARA EL DESARROLLO DE CAPACIDADES TECNOLÓGICAS EN MICRO Y NANO FABRICACIÓN"/>
    <x v="336"/>
    <x v="207"/>
    <x v="334"/>
    <x v="4"/>
    <x v="4"/>
    <s v="FISICA DE LA MATERIA CONDENSADA"/>
    <x v="293"/>
    <x v="3"/>
    <x v="0"/>
    <x v="0"/>
    <x v="0"/>
    <s v="rrodriguez@fis.puc.cl"/>
  </r>
  <r>
    <x v="0"/>
    <x v="10"/>
    <x v="9"/>
    <x v="10"/>
    <x v="74"/>
    <x v="2"/>
    <x v="349"/>
    <s v="Andrés Mora Castro"/>
    <s v="Emulador Flexible PHIL como Plataforma de Investigación para los Desafíos de la Transición Energética."/>
    <x v="337"/>
    <x v="208"/>
    <x v="335"/>
    <x v="2"/>
    <x v="2"/>
    <s v="INGENIERIA ELECTRICA Y ELECTRONICA"/>
    <x v="294"/>
    <x v="107"/>
    <x v="3"/>
    <x v="3"/>
    <x v="3"/>
    <s v="andres.mora@usm.cl"/>
  </r>
  <r>
    <x v="0"/>
    <x v="10"/>
    <x v="9"/>
    <x v="5"/>
    <x v="13"/>
    <x v="46"/>
    <x v="350"/>
    <s v="María Carretta Muñoz"/>
    <s v="Adquisición de equipamiento para el fortalecimiento del estudio del metabolismo celular"/>
    <x v="338"/>
    <x v="18"/>
    <x v="336"/>
    <x v="3"/>
    <x v="3"/>
    <s v="BIOLOGIA CELULAR"/>
    <x v="295"/>
    <x v="8"/>
    <x v="4"/>
    <x v="4"/>
    <x v="4"/>
    <s v="dcarreta@uach.cl"/>
  </r>
  <r>
    <x v="0"/>
    <x v="10"/>
    <x v="9"/>
    <x v="24"/>
    <x v="16"/>
    <x v="141"/>
    <x v="351"/>
    <s v="Boris Lucero Mondaca"/>
    <s v="Fortalecimiento de la investigación avanzada en neurociencia en la zona centro-sur de Chile mediante la incorporación de equipamiento de estimulación magnética transcraneal (TMS)."/>
    <x v="339"/>
    <x v="209"/>
    <x v="337"/>
    <x v="3"/>
    <x v="3"/>
    <s v="OTRAS CIENCIAS MEDICAS"/>
    <x v="296"/>
    <x v="92"/>
    <x v="2"/>
    <x v="2"/>
    <x v="2"/>
    <s v="blucero@ucm.cl"/>
  </r>
  <r>
    <x v="0"/>
    <x v="10"/>
    <x v="9"/>
    <x v="30"/>
    <x v="73"/>
    <x v="2"/>
    <x v="352"/>
    <s v="Antonio Maldonado Castro"/>
    <s v="Adquisición de un sistema de muestreo de sedimentos de lagos profundos y sistemas costeros para estudios paleoclimáticos y paleoambientales, con énfasis en la zona centro-norte de Chile"/>
    <x v="340"/>
    <x v="210"/>
    <x v="338"/>
    <x v="2"/>
    <x v="2"/>
    <s v="GEOCIENCIAS"/>
    <x v="297"/>
    <x v="108"/>
    <x v="9"/>
    <x v="3"/>
    <x v="3"/>
    <s v="amaldona@userena.cl"/>
  </r>
  <r>
    <x v="0"/>
    <x v="10"/>
    <x v="9"/>
    <x v="11"/>
    <x v="81"/>
    <x v="2"/>
    <x v="353"/>
    <s v="Francisco Fernandoy Pedreros"/>
    <s v="Implementación de un Laboratorio de análisis multi-isotópico para el estudio del Cambio Climático y Ciencias Ambientales mediante un equipo de Ablación Láser IRMS"/>
    <x v="341"/>
    <x v="56"/>
    <x v="339"/>
    <x v="1"/>
    <x v="1"/>
    <s v="OTRAS CIENCIAS NATURALES"/>
    <x v="298"/>
    <x v="62"/>
    <x v="3"/>
    <x v="3"/>
    <x v="3"/>
    <s v="francisco.fernandoy@unab.cl"/>
  </r>
  <r>
    <x v="0"/>
    <x v="10"/>
    <x v="9"/>
    <x v="12"/>
    <x v="1"/>
    <x v="142"/>
    <x v="354"/>
    <s v="Danny Guzmán Méndez"/>
    <s v="Fortalecimiento de la caracterización térmica en Chile, mediante la implementación de la técnica de dilatometría óptica."/>
    <x v="342"/>
    <x v="211"/>
    <x v="340"/>
    <x v="4"/>
    <x v="4"/>
    <s v="MINERALOGIA"/>
    <x v="299"/>
    <x v="36"/>
    <x v="8"/>
    <x v="1"/>
    <x v="1"/>
    <s v="danny.guzman@uda.cl"/>
  </r>
  <r>
    <x v="0"/>
    <x v="10"/>
    <x v="9"/>
    <x v="10"/>
    <x v="60"/>
    <x v="2"/>
    <x v="355"/>
    <s v="Joaquín Mura Mardones"/>
    <s v="Equipamiento para Laboratorio de Ultrasonido Cuantitativo de Investigación Interdisciplinar y Multipropósito Avanzado."/>
    <x v="343"/>
    <x v="212"/>
    <x v="341"/>
    <x v="2"/>
    <x v="2"/>
    <s v="MECANICA APLICADA"/>
    <x v="300"/>
    <x v="89"/>
    <x v="0"/>
    <x v="0"/>
    <x v="0"/>
    <s v="joaquin.mura@usm.cl"/>
  </r>
  <r>
    <x v="0"/>
    <x v="10"/>
    <x v="9"/>
    <x v="7"/>
    <x v="12"/>
    <x v="16"/>
    <x v="356"/>
    <s v="Allisson Astuya Villalón"/>
    <s v="Fortalecimiento de las capacidades de detección e investigación de biotoxinas en la zona centro sur de Chile mediante un sistema analítico de cromatografía líquida espectrometría de masas (LC-MS/MS)"/>
    <x v="344"/>
    <x v="213"/>
    <x v="342"/>
    <x v="1"/>
    <x v="1"/>
    <s v="OTRAS CIENCIAS NATURALES"/>
    <x v="301"/>
    <x v="14"/>
    <x v="5"/>
    <x v="2"/>
    <x v="2"/>
    <s v="aastuya@udec.cl"/>
  </r>
  <r>
    <x v="0"/>
    <x v="10"/>
    <x v="9"/>
    <x v="23"/>
    <x v="0"/>
    <x v="143"/>
    <x v="357"/>
    <s v="Maximo Frangopulos Rivera"/>
    <s v="Adquisición de una plataforma de Microscopía Avanzada para el fortalecimiento de la investigación en la Macrozona Austral (MIRAS MAGALLANES)"/>
    <x v="345"/>
    <x v="0"/>
    <x v="343"/>
    <x v="0"/>
    <x v="0"/>
    <s v="CIENCIAS DEL MEDIO AMBIENTE"/>
    <x v="302"/>
    <x v="109"/>
    <x v="7"/>
    <x v="5"/>
    <x v="5"/>
    <s v="max.frangopulos@umag.cl"/>
  </r>
  <r>
    <x v="0"/>
    <x v="10"/>
    <x v="9"/>
    <x v="14"/>
    <x v="1"/>
    <x v="144"/>
    <x v="358"/>
    <s v="Pedro Melin Coloma"/>
    <s v="Adquisición de una Fuente de Potencia Eléctrica Bidireccional y Controlada para la Emulación de la Operación de Micro-redes Eléctricas"/>
    <x v="346"/>
    <x v="54"/>
    <x v="344"/>
    <x v="2"/>
    <x v="2"/>
    <s v="INGENIERIA ELECTRICA Y ELECTRONICA"/>
    <x v="303"/>
    <x v="40"/>
    <x v="5"/>
    <x v="2"/>
    <x v="2"/>
    <s v="pemelin@ubiobio.cl"/>
  </r>
  <r>
    <x v="0"/>
    <x v="10"/>
    <x v="9"/>
    <x v="24"/>
    <x v="82"/>
    <x v="2"/>
    <x v="359"/>
    <s v="Sara Cuadros Orellana"/>
    <s v="Establecimiento de una Plataforma de Single Cell Sequencing (SCS) multidisciplinaria para apoyar la investigación colaborativa nacional"/>
    <x v="347"/>
    <x v="214"/>
    <x v="345"/>
    <x v="3"/>
    <x v="3"/>
    <s v="BIOLOGIA CELULAR"/>
    <x v="304"/>
    <x v="92"/>
    <x v="2"/>
    <x v="2"/>
    <x v="2"/>
    <s v="scuadros@ucm.cl"/>
  </r>
  <r>
    <x v="0"/>
    <x v="10"/>
    <x v="9"/>
    <x v="3"/>
    <x v="3"/>
    <x v="71"/>
    <x v="360"/>
    <s v="Mario Aranda Bustos"/>
    <s v="Plataforma automatizada de simulación gastrointestinal (PASGIN) para fortalecer el desarrollo y validación de moléculas bioactivas con potencial uso terapéutico"/>
    <x v="348"/>
    <x v="215"/>
    <x v="346"/>
    <x v="3"/>
    <x v="3"/>
    <s v="OTRAS ESPECIALIDADES DE LA QUIMICA"/>
    <x v="305"/>
    <x v="3"/>
    <x v="0"/>
    <x v="0"/>
    <x v="0"/>
    <s v="mario.aranda@uc.cl"/>
  </r>
  <r>
    <x v="0"/>
    <x v="10"/>
    <x v="9"/>
    <x v="4"/>
    <x v="0"/>
    <x v="100"/>
    <x v="361"/>
    <s v="Agustin Martinez Carrasco"/>
    <s v="Renovación de la Ultracentrifuga Para Continuidad de la investigación Bioquímica y Molecular en la Universidad de Valparaíso"/>
    <x v="349"/>
    <x v="26"/>
    <x v="347"/>
    <x v="3"/>
    <x v="3"/>
    <s v="OTRAS CIENCIAS NATURALES"/>
    <x v="306"/>
    <x v="4"/>
    <x v="3"/>
    <x v="3"/>
    <x v="3"/>
    <s v="agustin.martinez@uv.cl"/>
  </r>
  <r>
    <x v="0"/>
    <x v="10"/>
    <x v="9"/>
    <x v="22"/>
    <x v="83"/>
    <x v="2"/>
    <x v="362"/>
    <s v="Elena Vidal Olate"/>
    <s v="Single Cell Mayor: Plataforma para el desarrollo de estudios genómicos de célula única"/>
    <x v="350"/>
    <x v="216"/>
    <x v="348"/>
    <x v="3"/>
    <x v="3"/>
    <s v="BIOLOGIA MOLECULAR"/>
    <x v="307"/>
    <x v="87"/>
    <x v="0"/>
    <x v="0"/>
    <x v="0"/>
    <s v="eavidal@uc.cl"/>
  </r>
  <r>
    <x v="0"/>
    <x v="10"/>
    <x v="9"/>
    <x v="14"/>
    <x v="84"/>
    <x v="145"/>
    <x v="363"/>
    <s v="Claudia Muñoz Sanguinetti"/>
    <s v="Impresora industrial 3D, para prototipado a mayor escala de elementos funcionales y sistemas constructivos con mezclas cementicias optimizadas."/>
    <x v="351"/>
    <x v="217"/>
    <x v="349"/>
    <x v="5"/>
    <x v="6"/>
    <s v="OTRAS INGENIERIAS Y TECNOLOGIAS"/>
    <x v="308"/>
    <x v="40"/>
    <x v="5"/>
    <x v="2"/>
    <x v="2"/>
    <s v="clmunoz@ubiobio.cl"/>
  </r>
  <r>
    <x v="0"/>
    <x v="10"/>
    <x v="9"/>
    <x v="5"/>
    <x v="58"/>
    <x v="2"/>
    <x v="364"/>
    <s v="Andrea Silva Baez"/>
    <s v="Incremento en la capacidad de Secuenciación y Genotipificación Dirigida para la Investigación, Diagnóstico y Desarrollo de Chile y Sud América"/>
    <x v="352"/>
    <x v="95"/>
    <x v="160"/>
    <x v="3"/>
    <x v="3"/>
    <s v="CIENCIAS DEL MEDIO AMBIENTE"/>
    <x v="309"/>
    <x v="8"/>
    <x v="4"/>
    <x v="4"/>
    <x v="4"/>
    <s v="andrea.silva@uach.cl"/>
  </r>
  <r>
    <x v="0"/>
    <x v="11"/>
    <x v="9"/>
    <x v="0"/>
    <x v="11"/>
    <x v="89"/>
    <x v="365"/>
    <s v="Jaime San Martin Aristegui"/>
    <s v="Renovación Infraestructura del Laboratorio Nacional de Supercomputación"/>
    <x v="353"/>
    <x v="102"/>
    <x v="350"/>
    <x v="5"/>
    <x v="6"/>
    <s v="INGENIERÍA Y TECNOLOGÍA"/>
    <x v="264"/>
    <x v="27"/>
    <x v="0"/>
    <x v="0"/>
    <x v="0"/>
    <s v="jsanmart@dim.uchile.cl"/>
  </r>
  <r>
    <x v="0"/>
    <x v="11"/>
    <x v="9"/>
    <x v="3"/>
    <x v="1"/>
    <x v="15"/>
    <x v="366"/>
    <s v="Claudia Prieto Vasquez"/>
    <s v="Enabling Technology for Cutting-edge MRI Research in Chile: Towards Intelligent and Affordable Medical Imaging"/>
    <x v="354"/>
    <x v="218"/>
    <x v="351"/>
    <x v="1"/>
    <x v="1"/>
    <s v="INGENIERÍA Y TECNOLOGÍA"/>
    <x v="310"/>
    <x v="3"/>
    <x v="0"/>
    <x v="0"/>
    <x v="0"/>
    <s v="cprieto@ing.puc.cl"/>
  </r>
  <r>
    <x v="0"/>
    <x v="11"/>
    <x v="9"/>
    <x v="6"/>
    <x v="1"/>
    <x v="15"/>
    <x v="367"/>
    <s v="Hector Chavez Orostica"/>
    <s v="Configurable Testbed for Low Carbon Power System Dynamics with High Penetration of Power Electronics"/>
    <x v="355"/>
    <x v="219"/>
    <x v="352"/>
    <x v="2"/>
    <x v="2"/>
    <s v="INGENIERÍA Y TECNOLOGÍA"/>
    <x v="54"/>
    <x v="97"/>
    <x v="0"/>
    <x v="0"/>
    <x v="0"/>
    <s v="hector.chavez@usach.cl"/>
  </r>
  <r>
    <x v="0"/>
    <x v="12"/>
    <x v="10"/>
    <x v="6"/>
    <x v="85"/>
    <x v="11"/>
    <x v="368"/>
    <s v="Paula Zapata Ramírez"/>
    <s v="Plataforma Avanzada de Caracterización Térmica en la Facultad de Química y Biología (Departamento de Ciencias del Ambiente) con la implementación del equipo TGA-MS."/>
    <x v="356"/>
    <x v="220"/>
    <x v="353"/>
    <x v="4"/>
    <x v="7"/>
    <s v="INGENIERIA Y TECNOLOGIA"/>
    <x v="311"/>
    <x v="10"/>
    <x v="0"/>
    <x v="0"/>
    <x v="0"/>
    <s v="paula.zapata@usach.cl"/>
  </r>
  <r>
    <x v="0"/>
    <x v="12"/>
    <x v="10"/>
    <x v="31"/>
    <x v="86"/>
    <x v="146"/>
    <x v="369"/>
    <s v="Lorena Rebolledo Manríquez"/>
    <s v="Fortalecimiento de la oceanografía observacional, docencia e investigación en el Océano Austral (Antártica) y en la macrozona Austral, mediante la adquisición de un planeador submarino autónomo, Glider."/>
    <x v="357"/>
    <x v="221"/>
    <x v="354"/>
    <x v="2"/>
    <x v="2"/>
    <s v="CIENCIAS NATURALES"/>
    <x v="312"/>
    <x v="110"/>
    <x v="7"/>
    <x v="5"/>
    <x v="5"/>
    <s v="lrebolledo@inach.cl"/>
  </r>
  <r>
    <x v="0"/>
    <x v="12"/>
    <x v="10"/>
    <x v="32"/>
    <x v="87"/>
    <x v="146"/>
    <x v="370"/>
    <s v="Claudia Bernal Zuluaga"/>
    <s v="Fortalecimiento de las capacidades de detección y cuantificación de nanopartículas y su carga superficial para el avance de la investigación en la Región de Coquimbo y zona norte  de Chile mediante un equipo DLS y potencial zeta."/>
    <x v="358"/>
    <x v="222"/>
    <x v="355"/>
    <x v="0"/>
    <x v="0"/>
    <s v="INGENIERIA Y TECNOLOGIA"/>
    <x v="313"/>
    <x v="108"/>
    <x v="9"/>
    <x v="3"/>
    <x v="3"/>
    <s v="claberz@gmail.com"/>
  </r>
  <r>
    <x v="0"/>
    <x v="12"/>
    <x v="10"/>
    <x v="33"/>
    <x v="88"/>
    <x v="147"/>
    <x v="371"/>
    <s v="Sitzia Luca "/>
    <s v="Fortalecimiento de las investigaciones arqueométricas, geoarqueologicas, ambientales y paleoclimáticas en la macrozona norte mediante adquisición de un Espectrómetro de Masas de plasma acoplado inductivamente (ICP-MS) con Ablación Láser (LA)."/>
    <x v="359"/>
    <x v="223"/>
    <x v="356"/>
    <x v="1"/>
    <x v="1"/>
    <s v="CIENCIAS NATURALES"/>
    <x v="314"/>
    <x v="111"/>
    <x v="14"/>
    <x v="1"/>
    <x v="1"/>
    <s v="lcsitzia@gmail.com"/>
  </r>
  <r>
    <x v="0"/>
    <x v="12"/>
    <x v="10"/>
    <x v="0"/>
    <x v="0"/>
    <x v="146"/>
    <x v="372"/>
    <s v="Daniela Sauma Mahaluf"/>
    <s v="Sinfonía de Colores para la Ciencia en Chile; Adquisición de un Citometro de Flujo con Tecnología de Vanguardia para el Análisis Multiparamétrico de Células y Vesículas Extracelulares."/>
    <x v="32"/>
    <x v="10"/>
    <x v="357"/>
    <x v="3"/>
    <x v="8"/>
    <s v="CIENCIAS NATURALES"/>
    <x v="315"/>
    <x v="0"/>
    <x v="0"/>
    <x v="0"/>
    <x v="0"/>
    <s v="dsauma@uchile.cl"/>
  </r>
  <r>
    <x v="0"/>
    <x v="12"/>
    <x v="10"/>
    <x v="1"/>
    <x v="89"/>
    <x v="148"/>
    <x v="373"/>
    <s v="Edward Fuentealba  Vidal"/>
    <s v="Adquisición de un Microscopio Electrónico FE-SEM para el fortalecimiento de la investigación, vinculación y docencia de pre y postgrado de la Universidad de Antofagasta."/>
    <x v="360"/>
    <x v="0"/>
    <x v="358"/>
    <x v="0"/>
    <x v="0"/>
    <s v="INGENIERIA Y TECNOLOGIA"/>
    <x v="316"/>
    <x v="1"/>
    <x v="1"/>
    <x v="1"/>
    <x v="1"/>
    <s v="edward.fuentealba@uantof.cl"/>
  </r>
  <r>
    <x v="0"/>
    <x v="12"/>
    <x v="10"/>
    <x v="34"/>
    <x v="5"/>
    <x v="149"/>
    <x v="374"/>
    <s v="Paulo Diaz Calderon"/>
    <s v="PLATAFORMA INTEGRAL DE CARACTERIZACIÓN TRIBOLOGICA, REOLÓGICA Y ESTRUCTURAL DE POLIMEROS NATURALES Y COMPOSITOS PARA APLICACIONES EN CIENCIAS DE ALIMENTOS, NUTRICION, ODONTOLOGIA Y BIOINGENIERIA."/>
    <x v="361"/>
    <x v="211"/>
    <x v="359"/>
    <x v="4"/>
    <x v="7"/>
    <s v="INGENIERIA Y TECNOLOGIA"/>
    <x v="317"/>
    <x v="112"/>
    <x v="0"/>
    <x v="0"/>
    <x v="0"/>
    <s v="pdiaz@uandes.cl"/>
  </r>
  <r>
    <x v="0"/>
    <x v="12"/>
    <x v="10"/>
    <x v="0"/>
    <x v="5"/>
    <x v="150"/>
    <x v="375"/>
    <s v="Maria Molina Sampayo"/>
    <s v="Plataforma de área limpia y equipamiento para la producción de prototipos basados en proteínas recombinantes, productos celulares y farmacéuticos estériles bajo buenas prácticas de manufactura para investigación en seres humanos."/>
    <x v="362"/>
    <x v="224"/>
    <x v="360"/>
    <x v="3"/>
    <x v="8"/>
    <s v="MEDICINA Y CIENCIAS DE LA SALUD"/>
    <x v="108"/>
    <x v="5"/>
    <x v="0"/>
    <x v="0"/>
    <x v="0"/>
    <s v="mcmolina@med.uchile.cl"/>
  </r>
  <r>
    <x v="0"/>
    <x v="12"/>
    <x v="10"/>
    <x v="7"/>
    <x v="32"/>
    <x v="151"/>
    <x v="376"/>
    <s v="Andy Perez De Armas"/>
    <s v="MALDI-Imaging: Un nuevo horizonte para el mapeo espacial de biomoléculas."/>
    <x v="363"/>
    <x v="225"/>
    <x v="361"/>
    <x v="1"/>
    <x v="1"/>
    <s v="CIENCIAS NATURALES"/>
    <x v="318"/>
    <x v="14"/>
    <x v="5"/>
    <x v="2"/>
    <x v="2"/>
    <s v="aperezd@udec.cl"/>
  </r>
  <r>
    <x v="0"/>
    <x v="12"/>
    <x v="10"/>
    <x v="6"/>
    <x v="89"/>
    <x v="152"/>
    <x v="377"/>
    <s v="Diego Vasco Calle"/>
    <s v="LFA SmartMat: Análisis de propiedades térmicas de nuevos materiales."/>
    <x v="364"/>
    <x v="53"/>
    <x v="362"/>
    <x v="4"/>
    <x v="7"/>
    <s v="INGENIERIA Y TECNOLOGIA"/>
    <x v="319"/>
    <x v="10"/>
    <x v="0"/>
    <x v="0"/>
    <x v="0"/>
    <s v="diego.vascoc@usach.cl"/>
  </r>
  <r>
    <x v="0"/>
    <x v="12"/>
    <x v="10"/>
    <x v="4"/>
    <x v="5"/>
    <x v="153"/>
    <x v="378"/>
    <s v="María Francisca Alonso Sánchez"/>
    <s v="Implementación del Laboratorio de Neurorrehabilitación Cognitiva."/>
    <x v="365"/>
    <x v="226"/>
    <x v="363"/>
    <x v="3"/>
    <x v="9"/>
    <s v="MEDICINA Y CIENCIAS DE LA SALUD"/>
    <x v="320"/>
    <x v="80"/>
    <x v="3"/>
    <x v="3"/>
    <x v="3"/>
    <s v="ma.francisca.alonso@gmail.com"/>
  </r>
  <r>
    <x v="0"/>
    <x v="12"/>
    <x v="10"/>
    <x v="9"/>
    <x v="90"/>
    <x v="154"/>
    <x v="379"/>
    <s v="María Bucchi Morales"/>
    <s v="Adquisición de un Micro-CT para potenciar la investigación multidisciplinaria en el sur de Chile."/>
    <x v="366"/>
    <x v="3"/>
    <x v="364"/>
    <x v="0"/>
    <x v="0"/>
    <s v=""/>
    <x v="321"/>
    <x v="22"/>
    <x v="6"/>
    <x v="4"/>
    <x v="4"/>
    <s v="cristinabucchi@gmail.com"/>
  </r>
  <r>
    <x v="0"/>
    <x v="12"/>
    <x v="10"/>
    <x v="3"/>
    <x v="91"/>
    <x v="155"/>
    <x v="380"/>
    <s v="Claudio Meneses Araya"/>
    <s v="Plataforma de Genotipificación Masiva y Escalable: Acelerando la Investigación y aplicaciones Biotecnológicas en Genómica para Chile."/>
    <x v="367"/>
    <x v="20"/>
    <x v="365"/>
    <x v="3"/>
    <x v="9"/>
    <s v=""/>
    <x v="322"/>
    <x v="113"/>
    <x v="0"/>
    <x v="0"/>
    <x v="0"/>
    <s v="claudio.meneses@uc.cl"/>
  </r>
  <r>
    <x v="0"/>
    <x v="12"/>
    <x v="10"/>
    <x v="9"/>
    <x v="92"/>
    <x v="156"/>
    <x v="381"/>
    <s v="Milko Jorquera Tapia"/>
    <s v="Implementación de una plataforma científico-tecnológica dirigida al desarrollo de investigación interdisciplinaria en Aerobiología."/>
    <x v="368"/>
    <x v="227"/>
    <x v="366"/>
    <x v="3"/>
    <x v="9"/>
    <s v="CIENCIAS NATURALES"/>
    <x v="32"/>
    <x v="22"/>
    <x v="6"/>
    <x v="4"/>
    <x v="4"/>
    <s v="milko.jorquera@ufrontera.cl"/>
  </r>
  <r>
    <x v="0"/>
    <x v="12"/>
    <x v="10"/>
    <x v="35"/>
    <x v="93"/>
    <x v="146"/>
    <x v="382"/>
    <s v="Jorge Cancino Henriquez"/>
    <s v="Unidad de microscopía automatizada de alto rendimiento y análisis de alto contenido de fenotipos celulares complejos con aplicación en biomedicina."/>
    <x v="369"/>
    <x v="14"/>
    <x v="367"/>
    <x v="0"/>
    <x v="0"/>
    <s v="CIENCIAS NATURALES"/>
    <x v="323"/>
    <x v="114"/>
    <x v="0"/>
    <x v="0"/>
    <x v="0"/>
    <s v="jcancinh@gmail.com"/>
  </r>
  <r>
    <x v="0"/>
    <x v="12"/>
    <x v="10"/>
    <x v="7"/>
    <x v="94"/>
    <x v="157"/>
    <x v="383"/>
    <s v="Bruno Urbano Cantillana"/>
    <s v="Fortalecimiento de la capacidad de análisis y caracterización de materiales a través de la adquisición de un analizador dinámico mecánico."/>
    <x v="370"/>
    <x v="211"/>
    <x v="368"/>
    <x v="4"/>
    <x v="7"/>
    <s v="CIENCIAS NATURALES"/>
    <x v="16"/>
    <x v="12"/>
    <x v="5"/>
    <x v="2"/>
    <x v="2"/>
    <s v="burbano@udec.cl"/>
  </r>
  <r>
    <x v="0"/>
    <x v="12"/>
    <x v="10"/>
    <x v="36"/>
    <x v="73"/>
    <x v="146"/>
    <x v="384"/>
    <s v="Paulina Montero Reyes"/>
    <s v="Plataforma de análisis bioquímico elemental en fiordos de la Macrazona Austral Chilena - un continuo entre ecosistemas terrestres y marinos."/>
    <x v="371"/>
    <x v="228"/>
    <x v="369"/>
    <x v="1"/>
    <x v="1"/>
    <s v="CIENCIAS NATURALES"/>
    <x v="324"/>
    <x v="115"/>
    <x v="11"/>
    <x v="5"/>
    <x v="5"/>
    <s v="pmontero@ciep.cl"/>
  </r>
  <r>
    <x v="0"/>
    <x v="12"/>
    <x v="10"/>
    <x v="4"/>
    <x v="32"/>
    <x v="158"/>
    <x v="385"/>
    <s v="Arlek Gonzalez Jamett"/>
    <s v="Adquisición de una plataforma de procesamiento, documentación y análisis de western blots para el apoyo a la investigación básica y aplicada en la Universidad de Valparaíso, Polo Playa Ancha."/>
    <x v="372"/>
    <x v="229"/>
    <x v="370"/>
    <x v="3"/>
    <x v="8"/>
    <s v=""/>
    <x v="325"/>
    <x v="4"/>
    <x v="3"/>
    <x v="3"/>
    <x v="3"/>
    <s v="arlek.gonzjam@gmail.com"/>
  </r>
  <r>
    <x v="0"/>
    <x v="12"/>
    <x v="10"/>
    <x v="13"/>
    <x v="5"/>
    <x v="159"/>
    <x v="386"/>
    <s v="Erwin de la Fuente Ortega"/>
    <s v="Sistema digitalizador de imágenes de última generación para investigación en ciencias biológicas y biomédicas en la región de Coquimbo."/>
    <x v="373"/>
    <x v="13"/>
    <x v="371"/>
    <x v="0"/>
    <x v="0"/>
    <s v="CIENCIAS NATURALES"/>
    <x v="326"/>
    <x v="46"/>
    <x v="9"/>
    <x v="3"/>
    <x v="3"/>
    <s v="edelafuente@ucn.cl"/>
  </r>
  <r>
    <x v="0"/>
    <x v="12"/>
    <x v="10"/>
    <x v="8"/>
    <x v="89"/>
    <x v="160"/>
    <x v="387"/>
    <s v="Francisco Pizarro Torres"/>
    <s v="Equipo para fabricación 3D de metamateriales electromagnéticos en onda  milimétrica para aplicaciones de comunicaciones aeroespaciales y terrestres."/>
    <x v="374"/>
    <x v="230"/>
    <x v="372"/>
    <x v="4"/>
    <x v="7"/>
    <s v="INGENIERIA Y TECNOLOGIA"/>
    <x v="327"/>
    <x v="86"/>
    <x v="3"/>
    <x v="3"/>
    <x v="3"/>
    <s v="francisco.pizarro.t@pucv.cl"/>
  </r>
  <r>
    <x v="0"/>
    <x v="12"/>
    <x v="10"/>
    <x v="10"/>
    <x v="95"/>
    <x v="146"/>
    <x v="388"/>
    <s v="Marcelo Soto Hernández"/>
    <s v="Sensor acústico distribuido de fibra óptica para investigación aplicada basada en mediciones distribuidas de vibraciones."/>
    <x v="375"/>
    <x v="231"/>
    <x v="373"/>
    <x v="2"/>
    <x v="2"/>
    <s v="INGENIERIA Y TECNOLOGIA"/>
    <x v="328"/>
    <x v="30"/>
    <x v="3"/>
    <x v="3"/>
    <x v="3"/>
    <s v="marcelo.sotoh@usm.cl"/>
  </r>
  <r>
    <x v="0"/>
    <x v="12"/>
    <x v="10"/>
    <x v="11"/>
    <x v="5"/>
    <x v="146"/>
    <x v="389"/>
    <s v="Alvaro Elorza Godoy"/>
    <s v="Analizador Seahorse XF Pro para estudios metabólicos avanzados."/>
    <x v="376"/>
    <x v="232"/>
    <x v="374"/>
    <x v="3"/>
    <x v="8"/>
    <s v="CIENCIAS NATURALES"/>
    <x v="329"/>
    <x v="116"/>
    <x v="0"/>
    <x v="0"/>
    <x v="0"/>
    <s v="alvaro.elorza@unab.cl"/>
  </r>
  <r>
    <x v="0"/>
    <x v="12"/>
    <x v="10"/>
    <x v="13"/>
    <x v="96"/>
    <x v="161"/>
    <x v="390"/>
    <s v="Pablo Salazar Reinoso"/>
    <s v="Fortalecimiento de la investigación asociativa mediante la adquisición de un sistema de medición de microgravedad."/>
    <x v="377"/>
    <x v="233"/>
    <x v="375"/>
    <x v="2"/>
    <x v="2"/>
    <s v="CIENCIAS NATURALES"/>
    <x v="330"/>
    <x v="37"/>
    <x v="1"/>
    <x v="1"/>
    <x v="1"/>
    <s v="pasalaz@ucn.cl"/>
  </r>
  <r>
    <x v="0"/>
    <x v="12"/>
    <x v="10"/>
    <x v="3"/>
    <x v="91"/>
    <x v="162"/>
    <x v="391"/>
    <s v="Nicole Salgado Cortes"/>
    <s v="Microscopio de superresolución mediante iluminación tridimensional estructurada para la visualización y cuantificación de procesos biológicos altamente dinámicos."/>
    <x v="378"/>
    <x v="0"/>
    <x v="376"/>
    <x v="0"/>
    <x v="0"/>
    <s v="CIENCIAS NATURALES"/>
    <x v="331"/>
    <x v="20"/>
    <x v="0"/>
    <x v="0"/>
    <x v="0"/>
    <s v="nisalgadoc@gmail.com"/>
  </r>
  <r>
    <x v="0"/>
    <x v="12"/>
    <x v="10"/>
    <x v="14"/>
    <x v="89"/>
    <x v="163"/>
    <x v="392"/>
    <s v="Francisco Ramis Lanyon"/>
    <s v="Adquisición de un Supercomputador Nvidia DGX-A100 para el desarrollo de investigaciones interdisciplinarias en ciencias básicas e ingeniería con enfoque en: Inteligencia Artificial, Simulación, Optimización y Modelamiento Numérico."/>
    <x v="379"/>
    <x v="136"/>
    <x v="244"/>
    <x v="5"/>
    <x v="6"/>
    <s v="INGENIERIA Y TECNOLOGIA"/>
    <x v="332"/>
    <x v="40"/>
    <x v="5"/>
    <x v="2"/>
    <x v="2"/>
    <s v="framis@ubiobio.cl"/>
  </r>
  <r>
    <x v="0"/>
    <x v="12"/>
    <x v="10"/>
    <x v="37"/>
    <x v="97"/>
    <x v="164"/>
    <x v="393"/>
    <s v="Danilo Bórquez Paredes"/>
    <s v="Plataforma de Cómputo para Deep Learning basada en NVIDIA DGX A100."/>
    <x v="380"/>
    <x v="136"/>
    <x v="244"/>
    <x v="5"/>
    <x v="6"/>
    <s v="INGENIERIA Y TECNOLOGIA"/>
    <x v="333"/>
    <x v="117"/>
    <x v="0"/>
    <x v="0"/>
    <x v="0"/>
    <s v="danilo.borquez@gmail.com"/>
  </r>
  <r>
    <x v="0"/>
    <x v="12"/>
    <x v="10"/>
    <x v="9"/>
    <x v="5"/>
    <x v="165"/>
    <x v="394"/>
    <s v="Cristian Paz Robles"/>
    <s v="Fortalecimiento de la investigación en Ciencias Químicas y el desarrollo de capital humano avanzado en La Araucanía mediante la adquisición de un equipo de resonancia magnética nuclear sin criogenia."/>
    <x v="381"/>
    <x v="234"/>
    <x v="377"/>
    <x v="1"/>
    <x v="1"/>
    <s v="CIENCIAS NATURALES"/>
    <x v="334"/>
    <x v="22"/>
    <x v="6"/>
    <x v="4"/>
    <x v="4"/>
    <s v="cristian.paz@ufrontera.cl"/>
  </r>
  <r>
    <x v="0"/>
    <x v="12"/>
    <x v="10"/>
    <x v="0"/>
    <x v="5"/>
    <x v="150"/>
    <x v="395"/>
    <s v="Félix Urra Faúndez"/>
    <s v="Plataforma avanzada para el estudio de flujos metabólicos de alto rendimiento."/>
    <x v="382"/>
    <x v="235"/>
    <x v="378"/>
    <x v="3"/>
    <x v="8"/>
    <s v="CIENCIAS NATURALES"/>
    <x v="335"/>
    <x v="5"/>
    <x v="0"/>
    <x v="0"/>
    <x v="0"/>
    <s v="felix.urra@qf.uchile.cl"/>
  </r>
  <r>
    <x v="0"/>
    <x v="12"/>
    <x v="10"/>
    <x v="10"/>
    <x v="98"/>
    <x v="146"/>
    <x v="396"/>
    <s v="Rodrigo Demarco Bull"/>
    <s v="Adquisición cámara infrarroja multiespectral de alta velocidad para caracterización de la combustión de sistemas reactivos y determinación de huella espectral de sistemas complejos."/>
    <x v="383"/>
    <x v="236"/>
    <x v="379"/>
    <x v="2"/>
    <x v="2"/>
    <s v="INGENIERIA Y TECNOLOGIA"/>
    <x v="328"/>
    <x v="30"/>
    <x v="3"/>
    <x v="3"/>
    <x v="3"/>
    <s v="rodrigodemarco@gmail.com"/>
  </r>
  <r>
    <x v="0"/>
    <x v="12"/>
    <x v="10"/>
    <x v="3"/>
    <x v="99"/>
    <x v="146"/>
    <x v="397"/>
    <s v="Umberto Bonomo "/>
    <s v="Laboratorio Patrimonio Documental y Humanidades Digitales."/>
    <x v="384"/>
    <x v="237"/>
    <x v="380"/>
    <x v="5"/>
    <x v="6"/>
    <s v=""/>
    <x v="336"/>
    <x v="3"/>
    <x v="0"/>
    <x v="0"/>
    <x v="0"/>
    <s v="ubonomo@uc.cl"/>
  </r>
  <r>
    <x v="0"/>
    <x v="13"/>
    <x v="10"/>
    <x v="7"/>
    <x v="100"/>
    <x v="146"/>
    <x v="398"/>
    <s v="Laura Hernández "/>
    <s v="A new generation electron microprobe with remote access for Chile"/>
    <x v="385"/>
    <x v="46"/>
    <x v="381"/>
    <x v="0"/>
    <x v="0"/>
    <s v="CIENCIAS NATURALES"/>
    <x v="337"/>
    <x v="118"/>
    <x v="5"/>
    <x v="2"/>
    <x v="2"/>
    <s v="lahernan@udec.cl"/>
  </r>
  <r>
    <x v="0"/>
    <x v="13"/>
    <x v="10"/>
    <x v="22"/>
    <x v="38"/>
    <x v="146"/>
    <x v="399"/>
    <s v="Ricardo Ramires Fernández"/>
    <s v="iScan integrated platform: A friendly, versatile, and cost-efficient mass genotyping tool for global genetic characterization at a population scale"/>
    <x v="386"/>
    <x v="238"/>
    <x v="382"/>
    <x v="3"/>
    <x v="3"/>
    <s v="CIENCIAS NATURALES"/>
    <x v="338"/>
    <x v="119"/>
    <x v="0"/>
    <x v="0"/>
    <x v="0"/>
    <s v="ramiresfernandez@gmail.com"/>
  </r>
  <r>
    <x v="0"/>
    <x v="13"/>
    <x v="10"/>
    <x v="3"/>
    <x v="3"/>
    <x v="146"/>
    <x v="400"/>
    <s v="Mario Aranda Bustos"/>
    <s v="SYNAPT XS: a high-resolution ion mobility mass spectrometer for Chilean frontier research in mass spectrometry-based approaches applied to chemical, biological, pharmaceutical and medical sciences"/>
    <x v="387"/>
    <x v="29"/>
    <x v="383"/>
    <x v="1"/>
    <x v="1"/>
    <s v="CIENCIAS NATURALES"/>
    <x v="339"/>
    <x v="3"/>
    <x v="0"/>
    <x v="0"/>
    <x v="0"/>
    <s v="mario.aranda@uc.cl"/>
  </r>
  <r>
    <x v="0"/>
    <x v="13"/>
    <x v="10"/>
    <x v="32"/>
    <x v="101"/>
    <x v="146"/>
    <x v="401"/>
    <s v="Vilbett Briones Labarca"/>
    <s v="Temperature-assisted high hydrostatic pressure system (THHP) to promote food research, development, and sustainable innovation across north, central and south Chile"/>
    <x v="388"/>
    <x v="239"/>
    <x v="384"/>
    <x v="3"/>
    <x v="3"/>
    <s v="INGENIERIA Y TECNOLOGIA"/>
    <x v="313"/>
    <x v="108"/>
    <x v="9"/>
    <x v="3"/>
    <x v="3"/>
    <s v="vbriones@userena.cl"/>
  </r>
  <r>
    <x v="1"/>
    <x v="14"/>
    <x v="11"/>
    <x v="38"/>
    <x v="102"/>
    <x v="146"/>
    <x v="402"/>
    <s v="Carlos Tassara "/>
    <s v="Fortalecimiento de la investigación y formación científica en la Universidad de O´Higgins mediante la incorporación de un espectrómetro de fluorescencia de rayos X dispersivo de longitudes de onda"/>
    <x v="389"/>
    <x v="3"/>
    <x v="385"/>
    <x v="1"/>
    <x v="10"/>
    <s v="CIENCIAS NATURALES"/>
    <x v="340"/>
    <x v="120"/>
    <x v="15"/>
    <x v="2"/>
    <x v="2"/>
    <s v="santiago.tassara@uoh.cl"/>
  </r>
  <r>
    <x v="1"/>
    <x v="14"/>
    <x v="11"/>
    <x v="39"/>
    <x v="103"/>
    <x v="166"/>
    <x v="403"/>
    <s v="Marcos Domic Siede"/>
    <s v="Expansión y actualización de equipo electrofisiológico para el Laboratorio de Neurociencia Cognitiva de la Universidad Católica del Norte."/>
    <x v="390"/>
    <x v="5"/>
    <x v="386"/>
    <x v="3"/>
    <x v="8"/>
    <s v="CIENCIAS SOCIALES"/>
    <x v="341"/>
    <x v="37"/>
    <x v="1"/>
    <x v="1"/>
    <x v="1"/>
    <s v="mdomic@msn.com"/>
  </r>
  <r>
    <x v="1"/>
    <x v="14"/>
    <x v="11"/>
    <x v="31"/>
    <x v="86"/>
    <x v="146"/>
    <x v="404"/>
    <s v="Cristine Trevisan "/>
    <s v="Implementación de plataforma Micro-CT para potenciar el desarrollo científico multidisciplinar en la macrozona sur."/>
    <x v="391"/>
    <x v="3"/>
    <x v="364"/>
    <x v="0"/>
    <x v="0"/>
    <s v="CIENCIAS NATURALES"/>
    <x v="342"/>
    <x v="121"/>
    <x v="7"/>
    <x v="5"/>
    <x v="5"/>
    <s v="ctrevisan@inach.cl"/>
  </r>
  <r>
    <x v="1"/>
    <x v="14"/>
    <x v="11"/>
    <x v="39"/>
    <x v="104"/>
    <x v="146"/>
    <x v="405"/>
    <s v="Andrea Vásquez Zapata"/>
    <s v="Adquisición de un equipo de difracción de Rayos-X para la Unidad de Equipamiento Científico Maini® de la Universidad Católica del Norte para fortalecer las capacidades analíticas en la macro-zona norte de Chile."/>
    <x v="392"/>
    <x v="128"/>
    <x v="387"/>
    <x v="0"/>
    <x v="0"/>
    <s v=""/>
    <x v="343"/>
    <x v="37"/>
    <x v="1"/>
    <x v="1"/>
    <x v="1"/>
    <s v="avasquez03@ucn.cl"/>
  </r>
  <r>
    <x v="1"/>
    <x v="14"/>
    <x v="11"/>
    <x v="32"/>
    <x v="0"/>
    <x v="167"/>
    <x v="406"/>
    <s v="Sebastián Pizarro San Francisco"/>
    <s v="Fortalecimiento de las capacidades de Investigación en Químicas y apoyo al desarrollo de capital humano avanzado mediante la adquisición de un espectrómetro de resonancia magnética nuclear de sobremesa en la región de Coquimbo "/>
    <x v="393"/>
    <x v="234"/>
    <x v="388"/>
    <x v="1"/>
    <x v="10"/>
    <s v="CIENCIAS NATURALES"/>
    <x v="344"/>
    <x v="108"/>
    <x v="9"/>
    <x v="3"/>
    <x v="3"/>
    <s v="sgpizarro@userena.cl"/>
  </r>
  <r>
    <x v="1"/>
    <x v="14"/>
    <x v="11"/>
    <x v="14"/>
    <x v="89"/>
    <x v="168"/>
    <x v="407"/>
    <s v="Mario Núñez Decap"/>
    <s v="Implementación de un Analizador Termomecánico Dinámico Multianálisis UV-HR-ME en el Prodima-lab de la Universidad del Bío-Bío para apoyar y fortalecer la investigación en materiales a nivel nacional e internacional."/>
    <x v="394"/>
    <x v="53"/>
    <x v="389"/>
    <x v="4"/>
    <x v="4"/>
    <s v="INGENIERIA Y TECNOLOGIA"/>
    <x v="345"/>
    <x v="40"/>
    <x v="5"/>
    <x v="2"/>
    <x v="2"/>
    <s v="mnunez@ubiobio.cl"/>
  </r>
  <r>
    <x v="1"/>
    <x v="14"/>
    <x v="11"/>
    <x v="40"/>
    <x v="5"/>
    <x v="146"/>
    <x v="408"/>
    <s v="Fernando Bustos Fernández"/>
    <s v="Plataforma automatizada de dPCR para análisis cuantitativos absolutos "/>
    <x v="395"/>
    <x v="33"/>
    <x v="390"/>
    <x v="3"/>
    <x v="8"/>
    <s v="CIENCIAS NATURALES"/>
    <x v="346"/>
    <x v="122"/>
    <x v="0"/>
    <x v="0"/>
    <x v="0"/>
    <s v="fbustosf@gmail.com"/>
  </r>
  <r>
    <x v="1"/>
    <x v="14"/>
    <x v="11"/>
    <x v="39"/>
    <x v="0"/>
    <x v="167"/>
    <x v="409"/>
    <s v="Jonathan Cisterna Garcia"/>
    <s v="Adquisición de un Espectrómetro de Resonancia Magnética Nuclear (RMN), para el apoyo y fortalecimiento de la investigación inter- y multidisciplinaria en la región de Antofagasta y la Macrozona Norte."/>
    <x v="396"/>
    <x v="3"/>
    <x v="391"/>
    <x v="1"/>
    <x v="10"/>
    <s v=""/>
    <x v="347"/>
    <x v="37"/>
    <x v="1"/>
    <x v="1"/>
    <x v="1"/>
    <s v="jon.e.cisgar@gmail.com"/>
  </r>
  <r>
    <x v="1"/>
    <x v="14"/>
    <x v="11"/>
    <x v="38"/>
    <x v="102"/>
    <x v="146"/>
    <x v="410"/>
    <s v="Claudio Burgos Mellado"/>
    <s v="Control distribuido de sistemas de conversión emergentes para una red eléctrica más resiliente"/>
    <x v="397"/>
    <x v="240"/>
    <x v="392"/>
    <x v="2"/>
    <x v="2"/>
    <s v="INGENIERIA Y TECNOLOGIA"/>
    <x v="348"/>
    <x v="123"/>
    <x v="15"/>
    <x v="2"/>
    <x v="2"/>
    <s v="miguel.torres@uoh.cl"/>
  </r>
  <r>
    <x v="1"/>
    <x v="14"/>
    <x v="11"/>
    <x v="41"/>
    <x v="3"/>
    <x v="169"/>
    <x v="411"/>
    <s v="Camilo López Alarcón"/>
    <s v="Aplicación de dicroísmo circular magnético en el infrarrojo cercano (MCD-NIR) para potenciar la investigación en Biomedicina, Bioinorgánica y Biofísica"/>
    <x v="398"/>
    <x v="84"/>
    <x v="393"/>
    <x v="3"/>
    <x v="9"/>
    <s v="CIENCIAS NATURALES"/>
    <x v="349"/>
    <x v="3"/>
    <x v="0"/>
    <x v="0"/>
    <x v="0"/>
    <s v="clopezr@uc.cl"/>
  </r>
  <r>
    <x v="1"/>
    <x v="14"/>
    <x v="11"/>
    <x v="42"/>
    <x v="105"/>
    <x v="170"/>
    <x v="412"/>
    <s v="Oscar Pizarro Arriagada"/>
    <s v="Plataforma Metrológica para Calibración de varIables Oceanográficas fundamentales (PMCIO)"/>
    <x v="399"/>
    <x v="241"/>
    <x v="394"/>
    <x v="2"/>
    <x v="2"/>
    <s v="CIENCIAS NATURALES"/>
    <x v="280"/>
    <x v="14"/>
    <x v="5"/>
    <x v="2"/>
    <x v="2"/>
    <s v="opizarro@udec.cl"/>
  </r>
  <r>
    <x v="1"/>
    <x v="14"/>
    <x v="11"/>
    <x v="0"/>
    <x v="105"/>
    <x v="171"/>
    <x v="413"/>
    <s v="Fernando Poblete Gómez"/>
    <s v="Polo de Investigación en Paleomagnetismo y Magnetismo de Roca: Un enfoque multidisciplinario"/>
    <x v="400"/>
    <x v="242"/>
    <x v="395"/>
    <x v="2"/>
    <x v="2"/>
    <s v="CIENCIAS NATURALES"/>
    <x v="350"/>
    <x v="13"/>
    <x v="0"/>
    <x v="0"/>
    <x v="0"/>
    <s v="ferpoble@uchile.cl"/>
  </r>
  <r>
    <x v="1"/>
    <x v="14"/>
    <x v="11"/>
    <x v="2"/>
    <x v="16"/>
    <x v="172"/>
    <x v="414"/>
    <s v="Esteban Durán Lara"/>
    <s v="Adquisición de una plataforma tribológica, bioeléctrica, biomagnética y reológica para la caracterización, desarrollo e investigación de materiales biomédicos, alimentarios y biofluidos. "/>
    <x v="401"/>
    <x v="196"/>
    <x v="396"/>
    <x v="4"/>
    <x v="4"/>
    <s v="INGENIERIA Y TECNOLOGIA"/>
    <x v="351"/>
    <x v="2"/>
    <x v="2"/>
    <x v="2"/>
    <x v="2"/>
    <s v="eduran@utalca.cl"/>
  </r>
  <r>
    <x v="1"/>
    <x v="14"/>
    <x v="11"/>
    <x v="6"/>
    <x v="7"/>
    <x v="173"/>
    <x v="415"/>
    <s v="Francisco Melo Hurtado"/>
    <s v="Espectroscopia Raman amplificada para el estudio de superficies funcionales. "/>
    <x v="402"/>
    <x v="55"/>
    <x v="397"/>
    <x v="1"/>
    <x v="10"/>
    <s v="CIENCIAS NATURALES"/>
    <x v="352"/>
    <x v="10"/>
    <x v="0"/>
    <x v="0"/>
    <x v="0"/>
    <s v="francisco.melo@usach.cl"/>
  </r>
  <r>
    <x v="1"/>
    <x v="14"/>
    <x v="11"/>
    <x v="16"/>
    <x v="48"/>
    <x v="146"/>
    <x v="416"/>
    <s v="Freddy Celis Bozo"/>
    <s v="Fortalecimiento de las capacidades espectroscópicas de la región de Valparaíso mediante la adquisición de un sistema Raman transportable de alta resolución para realizar medidas experimentales in situ. "/>
    <x v="403"/>
    <x v="243"/>
    <x v="398"/>
    <x v="1"/>
    <x v="10"/>
    <s v="CIENCIAS NATURALES"/>
    <x v="353"/>
    <x v="124"/>
    <x v="3"/>
    <x v="3"/>
    <x v="3"/>
    <s v="freddy.celis.b@gmail.com"/>
  </r>
  <r>
    <x v="1"/>
    <x v="14"/>
    <x v="11"/>
    <x v="40"/>
    <x v="106"/>
    <x v="146"/>
    <x v="417"/>
    <s v="Ignacio Diaz Franulic"/>
    <s v="Fortalecimiento de la investigación asociada a canales iónicos mediante la adquisición de Patchliner, una plataforma automatizada de registros electrofisiológicos"/>
    <x v="404"/>
    <x v="244"/>
    <x v="399"/>
    <x v="3"/>
    <x v="8"/>
    <s v="CIENCIAS NATURALES"/>
    <x v="120"/>
    <x v="125"/>
    <x v="0"/>
    <x v="0"/>
    <x v="0"/>
    <s v="diazfranulic@yahoo.com"/>
  </r>
  <r>
    <x v="1"/>
    <x v="14"/>
    <x v="11"/>
    <x v="42"/>
    <x v="107"/>
    <x v="146"/>
    <x v="418"/>
    <s v="Rosario Castillo Felices"/>
    <s v="Sistema de adquisición de imágenes hiperespectrales de reflectancia y transmitancia en la región del infrarrojo cercano (NIR) para estudios de clasificación, distribución y cuantificación de componentes químicos de recursos naturales"/>
    <x v="405"/>
    <x v="245"/>
    <x v="400"/>
    <x v="2"/>
    <x v="2"/>
    <s v="CIENCIAS NATURALES"/>
    <x v="354"/>
    <x v="14"/>
    <x v="5"/>
    <x v="2"/>
    <x v="2"/>
    <s v="rosariocastillo@udec.cl"/>
  </r>
  <r>
    <x v="1"/>
    <x v="14"/>
    <x v="11"/>
    <x v="35"/>
    <x v="108"/>
    <x v="146"/>
    <x v="419"/>
    <s v="Maria Barria Carcamo"/>
    <s v="Aurora Citometría Espectral de la Patagonia: Introducción de una plataforma de análisis y separación celular multiparamétrico de espectro completo para el despegue y evolución de la investigación especializada en el sur de Chile."/>
    <x v="406"/>
    <x v="246"/>
    <x v="401"/>
    <x v="3"/>
    <x v="8"/>
    <s v=""/>
    <x v="355"/>
    <x v="126"/>
    <x v="12"/>
    <x v="4"/>
    <x v="4"/>
    <s v="mibarria@gmail.com"/>
  </r>
  <r>
    <x v="1"/>
    <x v="14"/>
    <x v="11"/>
    <x v="6"/>
    <x v="7"/>
    <x v="174"/>
    <x v="420"/>
    <s v="Simon Oyarzun Medina"/>
    <s v="Sistema de Fabricación y análisis de Nanomateriales (NanoSIF)"/>
    <x v="407"/>
    <x v="247"/>
    <x v="402"/>
    <x v="4"/>
    <x v="4"/>
    <s v="CIENCIAS NATURALES"/>
    <x v="356"/>
    <x v="127"/>
    <x v="0"/>
    <x v="0"/>
    <x v="0"/>
    <s v="soyarzun@gmail.com"/>
  </r>
  <r>
    <x v="1"/>
    <x v="14"/>
    <x v="11"/>
    <x v="9"/>
    <x v="46"/>
    <x v="175"/>
    <x v="421"/>
    <s v="Marcelo Somos Valenzuela"/>
    <s v="Si el río no va al laboratorio, el laboratorio va al río: Medición móvil de isotopos para caracterizar las fuentes de escorrentía en cuencas de montaña."/>
    <x v="408"/>
    <x v="16"/>
    <x v="403"/>
    <x v="1"/>
    <x v="10"/>
    <s v="CIENCIAS NATURALES"/>
    <x v="357"/>
    <x v="22"/>
    <x v="6"/>
    <x v="4"/>
    <x v="4"/>
    <s v="msomos@utexas.edu"/>
  </r>
  <r>
    <x v="1"/>
    <x v="14"/>
    <x v="11"/>
    <x v="41"/>
    <x v="89"/>
    <x v="176"/>
    <x v="422"/>
    <s v="Alvaro Soto Arriaza"/>
    <s v="Computo para Investigación y Desarrollo en IA (CIDIA)"/>
    <x v="409"/>
    <x v="248"/>
    <x v="404"/>
    <x v="5"/>
    <x v="6"/>
    <s v="INGENIERIA Y TECNOLOGIA"/>
    <x v="358"/>
    <x v="3"/>
    <x v="0"/>
    <x v="0"/>
    <x v="0"/>
    <s v="alvaro.soto@cenia.cl"/>
  </r>
  <r>
    <x v="1"/>
    <x v="14"/>
    <x v="11"/>
    <x v="43"/>
    <x v="109"/>
    <x v="177"/>
    <x v="423"/>
    <s v="Emilio Jorquera Fontena"/>
    <s v="Adquisición de un sistema portátil de análisis de gases CO2/H2O en tiempo real: Un laboratorio móvil para el estudio multidisciplinar en biorecursos.  "/>
    <x v="410"/>
    <x v="13"/>
    <x v="286"/>
    <x v="2"/>
    <x v="2"/>
    <s v="CIENCIAS NATURALES"/>
    <x v="359"/>
    <x v="128"/>
    <x v="6"/>
    <x v="4"/>
    <x v="4"/>
    <s v="ejorquera@uct.cl"/>
  </r>
  <r>
    <x v="1"/>
    <x v="14"/>
    <x v="11"/>
    <x v="0"/>
    <x v="110"/>
    <x v="178"/>
    <x v="424"/>
    <s v="Claudio Olea Azar"/>
    <s v="Fortalecimiento de la investigación interdisciplinaria a través de la actualización del Espectrómetro de Resonancia de espín electrónico."/>
    <x v="411"/>
    <x v="3"/>
    <x v="405"/>
    <x v="1"/>
    <x v="10"/>
    <s v="CIENCIAS NATURALES"/>
    <x v="278"/>
    <x v="129"/>
    <x v="0"/>
    <x v="0"/>
    <x v="0"/>
    <s v="colea@uchile.cl"/>
  </r>
  <r>
    <x v="1"/>
    <x v="14"/>
    <x v="11"/>
    <x v="41"/>
    <x v="5"/>
    <x v="179"/>
    <x v="425"/>
    <s v="Victor Cortes Mora"/>
    <s v="Fenotipificación metabólica de animales pequeños: una herramienta necesaria para la investigación biomédica de punta en obesidad, diabetes y metabolismo"/>
    <x v="412"/>
    <x v="249"/>
    <x v="406"/>
    <x v="3"/>
    <x v="9"/>
    <s v="MEDICINA Y CIENCIAS DE LA SALUD"/>
    <x v="360"/>
    <x v="20"/>
    <x v="0"/>
    <x v="0"/>
    <x v="0"/>
    <s v="vcortesm@gmail.com"/>
  </r>
  <r>
    <x v="1"/>
    <x v="14"/>
    <x v="11"/>
    <x v="0"/>
    <x v="110"/>
    <x v="180"/>
    <x v="426"/>
    <s v="Ana Riveros Salvatierra"/>
    <s v="FORTALECIMIENTO DEL ÁREA DE MICROSCOPIA ELECTRÓNICA MEDIANTE LA IMPLEMENTACIÓN DE TECNOLOGÍA CRIOGÉNICA PARA LA CARACTERIZACIÓN DE MATERIALES BLANDOS AVANZADOS"/>
    <x v="413"/>
    <x v="250"/>
    <x v="407"/>
    <x v="0"/>
    <x v="0"/>
    <s v="CIENCIAS NATURALES"/>
    <x v="361"/>
    <x v="129"/>
    <x v="0"/>
    <x v="0"/>
    <x v="0"/>
    <s v="riveros.ana@gmail.com"/>
  </r>
  <r>
    <x v="1"/>
    <x v="14"/>
    <x v="11"/>
    <x v="44"/>
    <x v="111"/>
    <x v="146"/>
    <x v="427"/>
    <s v="Rodrigo Valenzuela Bassi"/>
    <s v="Potenciando la investigación traslacional en la macrozona Austral a través de una Tecnología de Vanguardia: Implementación de un citómetro de flujo espectral para un análisis científico mejorado."/>
    <x v="414"/>
    <x v="251"/>
    <x v="408"/>
    <x v="3"/>
    <x v="8"/>
    <s v="MEDICINA Y CIENCIAS DE LA SALUD"/>
    <x v="362"/>
    <x v="130"/>
    <x v="11"/>
    <x v="5"/>
    <x v="5"/>
    <s v="rvalenzb@uc.cl"/>
  </r>
  <r>
    <x v="1"/>
    <x v="14"/>
    <x v="11"/>
    <x v="45"/>
    <x v="112"/>
    <x v="146"/>
    <x v="428"/>
    <s v="Mario Toledo Torres"/>
    <s v="Micro turbina a gas: Equipamiento científico-tecnológico para desarrollar sistemas de generación eléctrica en base a combustibles verdes"/>
    <x v="415"/>
    <x v="252"/>
    <x v="409"/>
    <x v="2"/>
    <x v="2"/>
    <s v="INGENIERIA Y TECNOLOGIA"/>
    <x v="363"/>
    <x v="131"/>
    <x v="3"/>
    <x v="3"/>
    <x v="3"/>
    <s v="mario.toledo@usm.cl"/>
  </r>
  <r>
    <x v="1"/>
    <x v="14"/>
    <x v="11"/>
    <x v="46"/>
    <x v="113"/>
    <x v="146"/>
    <x v="429"/>
    <s v="María José Inestrosa Izurieta"/>
    <s v="Confocal - Raman - AFM para habilitar el análisis de material nuclear a nivel nacional, y fortalecer la investigación de materiales aplicados en energía, salud, cultura y medio ambiente."/>
    <x v="416"/>
    <x v="55"/>
    <x v="410"/>
    <x v="1"/>
    <x v="10"/>
    <s v="CIENCIAS NATURALES"/>
    <x v="364"/>
    <x v="132"/>
    <x v="0"/>
    <x v="0"/>
    <x v="0"/>
    <s v="mj.inestrosa@gmail.com"/>
  </r>
  <r>
    <x v="1"/>
    <x v="14"/>
    <x v="11"/>
    <x v="0"/>
    <x v="5"/>
    <x v="150"/>
    <x v="430"/>
    <s v="Juan Maya Arango"/>
    <s v="Adquisición de un Microscopio Electrónico de Transmisión asociado a un biorepositorio aplicado a ciencias biomédicas y clínicas para crear una Red de Microscopía Electrónica en la Universidad de Chile integrando investigación y formación de capital humano"/>
    <x v="417"/>
    <x v="35"/>
    <x v="411"/>
    <x v="0"/>
    <x v="0"/>
    <s v="MEDICINA Y CIENCIAS DE LA SALUD"/>
    <x v="365"/>
    <x v="5"/>
    <x v="0"/>
    <x v="0"/>
    <x v="0"/>
    <s v="jmaya@med.uchile.cl"/>
  </r>
  <r>
    <x v="1"/>
    <x v="14"/>
    <x v="11"/>
    <x v="47"/>
    <x v="0"/>
    <x v="181"/>
    <x v="431"/>
    <s v="Ana Cárdenas Díaz"/>
    <s v="Adquisición de un Microscopio Confocal de última generación para la investigación biomédica de excelencia en la Universidad y Región de Valparaíso"/>
    <x v="0"/>
    <x v="6"/>
    <x v="412"/>
    <x v="0"/>
    <x v="0"/>
    <s v="CIENCIAS NATURALES"/>
    <x v="366"/>
    <x v="4"/>
    <x v="3"/>
    <x v="3"/>
    <x v="3"/>
    <s v="ana.cardenas@uv.cl"/>
  </r>
  <r>
    <x v="1"/>
    <x v="14"/>
    <x v="11"/>
    <x v="6"/>
    <x v="7"/>
    <x v="173"/>
    <x v="432"/>
    <s v="Victor Pinto Abarzua"/>
    <s v="Expansión de las Capacidades de Cómputo de Alto Rendimiento con Enfoque en Ciencia de Datos, Simulaciones y Modelamiento Numérico"/>
    <x v="418"/>
    <x v="253"/>
    <x v="413"/>
    <x v="5"/>
    <x v="6"/>
    <s v="CIENCIAS NATURALES"/>
    <x v="367"/>
    <x v="10"/>
    <x v="0"/>
    <x v="0"/>
    <x v="0"/>
    <s v="victor.pinto@gmail.com"/>
  </r>
  <r>
    <x v="1"/>
    <x v="14"/>
    <x v="11"/>
    <x v="47"/>
    <x v="32"/>
    <x v="146"/>
    <x v="433"/>
    <s v="Claudia Ibacache Quiroga"/>
    <s v="Una plataforma para la prospección de los recursos genómicos de fuentes naturales y de los modelos de estudio en biociencias de la Región de Valparaíso."/>
    <x v="419"/>
    <x v="254"/>
    <x v="414"/>
    <x v="3"/>
    <x v="9"/>
    <s v="CIENCIAS NATURALES"/>
    <x v="368"/>
    <x v="133"/>
    <x v="3"/>
    <x v="3"/>
    <x v="3"/>
    <s v="ibacache.claudia@gmail.com"/>
  </r>
  <r>
    <x v="1"/>
    <x v="14"/>
    <x v="11"/>
    <x v="41"/>
    <x v="89"/>
    <x v="182"/>
    <x v="434"/>
    <s v="María Moreno Constenla"/>
    <s v="Reómetro con capacidad de análisis a presiones variables y amplio rango de temperatura"/>
    <x v="420"/>
    <x v="196"/>
    <x v="415"/>
    <x v="4"/>
    <x v="4"/>
    <s v="INGENIERIA Y TECNOLOGIA"/>
    <x v="369"/>
    <x v="3"/>
    <x v="0"/>
    <x v="0"/>
    <x v="0"/>
    <s v="mcmoreno@gmail.com"/>
  </r>
  <r>
    <x v="1"/>
    <x v="14"/>
    <x v="11"/>
    <x v="41"/>
    <x v="3"/>
    <x v="71"/>
    <x v="435"/>
    <s v="Mario Aranda Bustos"/>
    <s v="ELPES: Extractor por Líquidos Presurizados como herramienta fundamental para desarrollar procesos extractivos sostenibles de moléculas bioactivas"/>
    <x v="421"/>
    <x v="255"/>
    <x v="416"/>
    <x v="3"/>
    <x v="9"/>
    <s v="CIENCIAS NATURALES"/>
    <x v="370"/>
    <x v="3"/>
    <x v="0"/>
    <x v="0"/>
    <x v="0"/>
    <s v="mario.aranda@uc.cl"/>
  </r>
  <r>
    <x v="1"/>
    <x v="14"/>
    <x v="11"/>
    <x v="45"/>
    <x v="95"/>
    <x v="146"/>
    <x v="436"/>
    <s v="Francisco Vargas Parra"/>
    <s v="Plataforma experimental de vehículos autónomos a escala para el estudio de pelotones y sistemas multiagentes"/>
    <x v="422"/>
    <x v="256"/>
    <x v="417"/>
    <x v="2"/>
    <x v="2"/>
    <s v="INGENIERIA Y TECNOLOGIA"/>
    <x v="371"/>
    <x v="30"/>
    <x v="3"/>
    <x v="3"/>
    <x v="3"/>
    <s v="francisco.vargasp@usm.cl"/>
  </r>
  <r>
    <x v="1"/>
    <x v="15"/>
    <x v="11"/>
    <x v="9"/>
    <x v="114"/>
    <x v="146"/>
    <x v="437"/>
    <s v="Marcela Calabi Floody"/>
    <s v="A step down for a step up in frontier knowledge: Strengthening interregional research on ultrastructure and nanostructured materials."/>
    <x v="423"/>
    <x v="35"/>
    <x v="418"/>
    <x v="0"/>
    <x v="0"/>
    <s v="INGENIERIA Y TECNOLOGIA"/>
    <x v="372"/>
    <x v="22"/>
    <x v="6"/>
    <x v="4"/>
    <x v="4"/>
    <s v="marcela.calabi@ufrontera.cl"/>
  </r>
  <r>
    <x v="1"/>
    <x v="15"/>
    <x v="11"/>
    <x v="41"/>
    <x v="91"/>
    <x v="183"/>
    <x v="438"/>
    <s v="Nelson Barrera Rojas"/>
    <s v="Correlative High-Speed BioAFM to reveal combined nanomechanical properties and quantitative imaging from single molecule to biological tissues."/>
    <x v="424"/>
    <x v="257"/>
    <x v="419"/>
    <x v="0"/>
    <x v="0"/>
    <s v="CIENCIAS NATURALES"/>
    <x v="373"/>
    <x v="20"/>
    <x v="0"/>
    <x v="0"/>
    <x v="0"/>
    <s v="nbarrera@bio.puc.cl"/>
  </r>
  <r>
    <x v="1"/>
    <x v="15"/>
    <x v="11"/>
    <x v="0"/>
    <x v="5"/>
    <x v="150"/>
    <x v="439"/>
    <s v="Flavio Salazar Onfray"/>
    <s v="High-resolution spectral flow cytometry platform for biopharmaceutical products characterization and analysis of samples derived from clinical and translational research."/>
    <x v="425"/>
    <x v="258"/>
    <x v="420"/>
    <x v="3"/>
    <x v="3"/>
    <s v="MEDICINA Y CIENCIAS DE LA SALUD"/>
    <x v="374"/>
    <x v="5"/>
    <x v="0"/>
    <x v="0"/>
    <x v="0"/>
    <s v="fsalazar@u.uchile.cl"/>
  </r>
  <r>
    <x v="1"/>
    <x v="15"/>
    <x v="11"/>
    <x v="15"/>
    <x v="115"/>
    <x v="184"/>
    <x v="440"/>
    <s v="Ivan Alfaro Cortez"/>
    <s v="IMPLEMENTATION OF AN INTEGRATED SCREENING PLATFORM FOR THERAPEUTIC DISCOVERY AND INNOVATION IN BIOMEDICAL RESEARCH CENTERS OF CENTRAL CHILEAN MACROZONE."/>
    <x v="426"/>
    <x v="259"/>
    <x v="421"/>
    <x v="3"/>
    <x v="3"/>
    <s v="MEDICINA Y CIENCIAS DE LA SALUD"/>
    <x v="375"/>
    <x v="134"/>
    <x v="0"/>
    <x v="0"/>
    <x v="0"/>
    <s v="alfobioq@gmail.com"/>
  </r>
  <r>
    <x v="1"/>
    <x v="15"/>
    <x v="11"/>
    <x v="42"/>
    <x v="32"/>
    <x v="185"/>
    <x v="441"/>
    <s v="Felipe Zuñiga Arbalti"/>
    <s v="Advancing Precision Medicine Research in Southern Chile through a Genetic Platform: Predictive and Prognostic Biomarkers, Novel Treatments, and Therapeutic Target Discovery."/>
    <x v="427"/>
    <x v="260"/>
    <x v="422"/>
    <x v="3"/>
    <x v="3"/>
    <s v="MEDICINA Y CIENCIAS DE LA SALUD"/>
    <x v="376"/>
    <x v="135"/>
    <x v="5"/>
    <x v="2"/>
    <x v="2"/>
    <s v="fzuniga@udec.cl"/>
  </r>
  <r>
    <x v="1"/>
    <x v="15"/>
    <x v="11"/>
    <x v="5"/>
    <x v="116"/>
    <x v="186"/>
    <x v="442"/>
    <s v="Andrea Silva Baez"/>
    <s v="NextSeq 2000: The next step in high throughput sequencing capability for Chile. NextSeq 2000: El siguiente paso en capacidad de secuenciación masiva en Chile."/>
    <x v="428"/>
    <x v="20"/>
    <x v="423"/>
    <x v="3"/>
    <x v="3"/>
    <s v="CIENCIAS NATURALES"/>
    <x v="377"/>
    <x v="8"/>
    <x v="4"/>
    <x v="4"/>
    <x v="4"/>
    <s v="andrea.silva@uach.cl"/>
  </r>
  <r>
    <x v="1"/>
    <x v="15"/>
    <x v="11"/>
    <x v="6"/>
    <x v="89"/>
    <x v="187"/>
    <x v="443"/>
    <s v="Matias Diaz Diaz"/>
    <s v="Configurable Electrical Vehicle Supply Equipment for Testing Electric Vehicles and Enhancing Interoperability with Smart Grids."/>
    <x v="429"/>
    <x v="261"/>
    <x v="424"/>
    <x v="2"/>
    <x v="2"/>
    <s v="INGENIERIA Y TECNOLOGIA"/>
    <x v="378"/>
    <x v="136"/>
    <x v="0"/>
    <x v="0"/>
    <x v="0"/>
    <s v="matias.diazd@usach.c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3" cacheId="198" applyNumberFormats="0" applyBorderFormats="0" applyFontFormats="0" applyPatternFormats="0" applyAlignmentFormats="0" applyWidthHeightFormats="1" dataCaption="Valores" updatedVersion="6" minRefreshableVersion="3" useAutoFormatting="1" rowGrandTotals="0" itemPrintTitles="1" createdVersion="6" indent="0" compact="0" compactData="0" multipleFieldFilters="0">
  <location ref="A3:I447" firstHeaderRow="1" firstDataRow="1" firstDataCol="9" rowPageCount="1" colPageCount="1"/>
  <pivotFields count="21">
    <pivotField axis="axisPage" compact="0" outline="0" showAll="0">
      <items count="3"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8">
        <item x="30"/>
        <item x="29"/>
        <item x="28"/>
        <item x="25"/>
        <item x="26"/>
        <item x="41"/>
        <item x="3"/>
        <item x="8"/>
        <item x="40"/>
        <item x="11"/>
        <item x="20"/>
        <item x="5"/>
        <item x="43"/>
        <item x="17"/>
        <item x="24"/>
        <item x="39"/>
        <item x="13"/>
        <item x="27"/>
        <item x="1"/>
        <item x="12"/>
        <item x="44"/>
        <item x="19"/>
        <item x="0"/>
        <item x="42"/>
        <item x="7"/>
        <item x="9"/>
        <item x="18"/>
        <item x="23"/>
        <item x="16"/>
        <item x="6"/>
        <item x="2"/>
        <item x="47"/>
        <item x="4"/>
        <item x="14"/>
        <item x="15"/>
        <item x="22"/>
        <item x="45"/>
        <item x="10"/>
        <item x="21"/>
        <item x="31"/>
        <item x="32"/>
        <item x="33"/>
        <item x="34"/>
        <item x="35"/>
        <item x="36"/>
        <item x="37"/>
        <item x="38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7">
        <item x="73"/>
        <item x="49"/>
        <item x="81"/>
        <item x="69"/>
        <item x="35"/>
        <item x="54"/>
        <item x="76"/>
        <item x="83"/>
        <item x="72"/>
        <item x="57"/>
        <item x="50"/>
        <item x="70"/>
        <item x="75"/>
        <item x="71"/>
        <item x="65"/>
        <item x="77"/>
        <item x="56"/>
        <item x="74"/>
        <item x="30"/>
        <item x="33"/>
        <item x="60"/>
        <item x="36"/>
        <item x="66"/>
        <item x="26"/>
        <item x="55"/>
        <item x="53"/>
        <item x="84"/>
        <item x="7"/>
        <item x="0"/>
        <item x="22"/>
        <item x="31"/>
        <item x="82"/>
        <item x="21"/>
        <item x="34"/>
        <item x="46"/>
        <item x="79"/>
        <item x="24"/>
        <item x="17"/>
        <item x="52"/>
        <item x="39"/>
        <item x="16"/>
        <item x="40"/>
        <item x="59"/>
        <item x="61"/>
        <item x="51"/>
        <item x="28"/>
        <item x="11"/>
        <item x="8"/>
        <item x="47"/>
        <item x="6"/>
        <item x="68"/>
        <item x="48"/>
        <item x="12"/>
        <item x="10"/>
        <item x="14"/>
        <item x="4"/>
        <item x="13"/>
        <item x="15"/>
        <item x="62"/>
        <item x="32"/>
        <item x="45"/>
        <item x="25"/>
        <item x="44"/>
        <item x="42"/>
        <item x="89"/>
        <item x="1"/>
        <item x="41"/>
        <item x="19"/>
        <item x="5"/>
        <item x="43"/>
        <item x="27"/>
        <item x="29"/>
        <item x="9"/>
        <item x="3"/>
        <item x="64"/>
        <item x="63"/>
        <item x="80"/>
        <item x="78"/>
        <item x="18"/>
        <item x="2"/>
        <item x="23"/>
        <item x="20"/>
        <item x="67"/>
        <item x="38"/>
        <item x="37"/>
        <item x="58"/>
        <item x="85"/>
        <item x="86"/>
        <item x="87"/>
        <item x="88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9">
        <item x="2"/>
        <item x="131"/>
        <item x="106"/>
        <item x="34"/>
        <item x="92"/>
        <item x="130"/>
        <item x="83"/>
        <item x="126"/>
        <item x="5"/>
        <item x="102"/>
        <item x="64"/>
        <item x="82"/>
        <item x="113"/>
        <item x="76"/>
        <item x="129"/>
        <item x="89"/>
        <item x="116"/>
        <item x="4"/>
        <item x="21"/>
        <item x="65"/>
        <item x="42"/>
        <item x="78"/>
        <item x="93"/>
        <item x="96"/>
        <item x="57"/>
        <item x="0"/>
        <item x="62"/>
        <item x="81"/>
        <item x="133"/>
        <item x="18"/>
        <item x="123"/>
        <item x="73"/>
        <item x="127"/>
        <item x="91"/>
        <item x="55"/>
        <item x="56"/>
        <item x="145"/>
        <item x="11"/>
        <item x="52"/>
        <item x="17"/>
        <item x="36"/>
        <item x="90"/>
        <item x="136"/>
        <item x="101"/>
        <item x="115"/>
        <item x="29"/>
        <item x="105"/>
        <item x="70"/>
        <item x="37"/>
        <item x="71"/>
        <item x="22"/>
        <item x="7"/>
        <item x="13"/>
        <item x="58"/>
        <item x="28"/>
        <item x="23"/>
        <item x="61"/>
        <item x="14"/>
        <item x="99"/>
        <item x="30"/>
        <item x="38"/>
        <item x="187"/>
        <item x="15"/>
        <item x="144"/>
        <item x="45"/>
        <item x="41"/>
        <item x="97"/>
        <item x="9"/>
        <item x="121"/>
        <item x="33"/>
        <item x="95"/>
        <item x="137"/>
        <item x="24"/>
        <item x="25"/>
        <item x="1"/>
        <item x="48"/>
        <item m="1" x="188"/>
        <item x="120"/>
        <item x="142"/>
        <item x="77"/>
        <item x="138"/>
        <item x="19"/>
        <item x="16"/>
        <item x="49"/>
        <item x="66"/>
        <item x="31"/>
        <item x="74"/>
        <item x="51"/>
        <item x="47"/>
        <item x="167"/>
        <item x="32"/>
        <item x="122"/>
        <item x="53"/>
        <item x="59"/>
        <item x="35"/>
        <item x="68"/>
        <item x="39"/>
        <item x="134"/>
        <item x="27"/>
        <item x="72"/>
        <item x="80"/>
        <item x="10"/>
        <item x="94"/>
        <item x="79"/>
        <item x="111"/>
        <item x="104"/>
        <item x="87"/>
        <item x="67"/>
        <item x="54"/>
        <item x="112"/>
        <item x="114"/>
        <item x="143"/>
        <item x="98"/>
        <item x="40"/>
        <item x="124"/>
        <item x="3"/>
        <item x="125"/>
        <item x="135"/>
        <item x="85"/>
        <item x="8"/>
        <item x="69"/>
        <item x="20"/>
        <item x="43"/>
        <item x="150"/>
        <item x="26"/>
        <item x="84"/>
        <item x="128"/>
        <item x="118"/>
        <item x="103"/>
        <item x="107"/>
        <item x="46"/>
        <item x="63"/>
        <item x="60"/>
        <item x="117"/>
        <item x="44"/>
        <item x="140"/>
        <item x="86"/>
        <item x="88"/>
        <item x="100"/>
        <item x="75"/>
        <item x="12"/>
        <item x="132"/>
        <item x="6"/>
        <item x="108"/>
        <item x="119"/>
        <item x="109"/>
        <item x="50"/>
        <item x="110"/>
        <item x="141"/>
        <item x="146"/>
        <item x="147"/>
        <item x="148"/>
        <item x="149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39"/>
        <item x="166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m="1" x="444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32"/>
        <item x="333"/>
        <item x="33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2">
        <item x="318"/>
        <item x="352"/>
        <item x="203"/>
        <item x="328"/>
        <item x="301"/>
        <item x="87"/>
        <item x="267"/>
        <item x="330"/>
        <item x="13"/>
        <item x="19"/>
        <item x="147"/>
        <item x="234"/>
        <item x="191"/>
        <item x="137"/>
        <item x="210"/>
        <item x="303"/>
        <item x="193"/>
        <item x="159"/>
        <item x="329"/>
        <item x="103"/>
        <item x="338"/>
        <item x="170"/>
        <item x="73"/>
        <item x="80"/>
        <item x="277"/>
        <item x="34"/>
        <item x="183"/>
        <item x="89"/>
        <item x="29"/>
        <item x="114"/>
        <item x="250"/>
        <item x="225"/>
        <item x="109"/>
        <item x="209"/>
        <item x="174"/>
        <item x="289"/>
        <item x="181"/>
        <item x="65"/>
        <item x="291"/>
        <item x="279"/>
        <item x="347"/>
        <item x="350"/>
        <item x="32"/>
        <item x="299"/>
        <item x="154"/>
        <item x="10"/>
        <item x="91"/>
        <item x="100"/>
        <item x="190"/>
        <item x="161"/>
        <item x="180"/>
        <item x="112"/>
        <item x="238"/>
        <item x="164"/>
        <item x="216"/>
        <item x="188"/>
        <item x="260"/>
        <item x="11"/>
        <item x="187"/>
        <item x="317"/>
        <item x="25"/>
        <item x="217"/>
        <item x="105"/>
        <item x="16"/>
        <item x="179"/>
        <item x="59"/>
        <item x="72"/>
        <item x="162"/>
        <item x="2"/>
        <item x="90"/>
        <item x="107"/>
        <item x="223"/>
        <item x="143"/>
        <item x="14"/>
        <item x="40"/>
        <item x="232"/>
        <item x="149"/>
        <item x="213"/>
        <item x="184"/>
        <item x="275"/>
        <item x="153"/>
        <item x="274"/>
        <item x="81"/>
        <item x="327"/>
        <item x="276"/>
        <item x="326"/>
        <item x="204"/>
        <item x="111"/>
        <item x="307"/>
        <item x="15"/>
        <item x="47"/>
        <item x="342"/>
        <item x="294"/>
        <item x="219"/>
        <item x="45"/>
        <item x="229"/>
        <item x="240"/>
        <item x="244"/>
        <item x="132"/>
        <item x="5"/>
        <item x="263"/>
        <item x="58"/>
        <item x="200"/>
        <item x="123"/>
        <item x="249"/>
        <item x="202"/>
        <item x="62"/>
        <item x="253"/>
        <item x="94"/>
        <item x="134"/>
        <item x="258"/>
        <item x="95"/>
        <item x="167"/>
        <item x="18"/>
        <item x="259"/>
        <item x="245"/>
        <item x="140"/>
        <item x="151"/>
        <item x="104"/>
        <item x="3"/>
        <item x="93"/>
        <item x="247"/>
        <item x="77"/>
        <item x="118"/>
        <item x="224"/>
        <item x="196"/>
        <item x="169"/>
        <item x="235"/>
        <item x="344"/>
        <item x="157"/>
        <item x="17"/>
        <item x="173"/>
        <item x="272"/>
        <item x="341"/>
        <item x="189"/>
        <item x="37"/>
        <item x="92"/>
        <item x="69"/>
        <item x="86"/>
        <item x="316"/>
        <item x="221"/>
        <item x="78"/>
        <item x="108"/>
        <item x="52"/>
        <item x="195"/>
        <item x="228"/>
        <item x="199"/>
        <item x="115"/>
        <item x="332"/>
        <item x="121"/>
        <item x="323"/>
        <item x="124"/>
        <item x="60"/>
        <item x="49"/>
        <item x="76"/>
        <item x="218"/>
        <item x="122"/>
        <item x="241"/>
        <item x="192"/>
        <item x="70"/>
        <item x="271"/>
        <item x="197"/>
        <item x="242"/>
        <item x="220"/>
        <item x="273"/>
        <item m="1" x="431"/>
        <item x="298"/>
        <item x="313"/>
        <item x="30"/>
        <item x="33"/>
        <item x="35"/>
        <item x="36"/>
        <item x="270"/>
        <item x="236"/>
        <item x="351"/>
        <item x="248"/>
        <item x="322"/>
        <item x="231"/>
        <item x="41"/>
        <item x="266"/>
        <item x="321"/>
        <item x="135"/>
        <item x="256"/>
        <item x="283"/>
        <item x="21"/>
        <item x="84"/>
        <item x="214"/>
        <item x="31"/>
        <item x="211"/>
        <item x="251"/>
        <item x="175"/>
        <item x="201"/>
        <item x="116"/>
        <item x="56"/>
        <item x="156"/>
        <item x="295"/>
        <item x="264"/>
        <item x="243"/>
        <item x="186"/>
        <item x="22"/>
        <item x="54"/>
        <item x="0"/>
        <item x="305"/>
        <item x="106"/>
        <item x="333"/>
        <item x="302"/>
        <item x="6"/>
        <item x="82"/>
        <item x="97"/>
        <item x="205"/>
        <item x="128"/>
        <item x="133"/>
        <item x="182"/>
        <item x="129"/>
        <item x="308"/>
        <item x="185"/>
        <item x="71"/>
        <item x="168"/>
        <item x="61"/>
        <item x="296"/>
        <item x="46"/>
        <item x="255"/>
        <item x="215"/>
        <item x="136"/>
        <item x="57"/>
        <item x="285"/>
        <item x="125"/>
        <item x="102"/>
        <item x="139"/>
        <item x="176"/>
        <item x="50"/>
        <item x="119"/>
        <item x="150"/>
        <item x="27"/>
        <item x="315"/>
        <item x="268"/>
        <item x="281"/>
        <item x="355"/>
        <item x="55"/>
        <item x="239"/>
        <item x="110"/>
        <item x="269"/>
        <item x="126"/>
        <item x="208"/>
        <item x="113"/>
        <item x="44"/>
        <item x="166"/>
        <item x="43"/>
        <item x="85"/>
        <item x="290"/>
        <item x="131"/>
        <item x="120"/>
        <item x="312"/>
        <item x="300"/>
        <item x="310"/>
        <item x="345"/>
        <item x="207"/>
        <item x="320"/>
        <item x="334"/>
        <item x="286"/>
        <item x="339"/>
        <item x="67"/>
        <item x="163"/>
        <item x="335"/>
        <item x="20"/>
        <item x="98"/>
        <item x="293"/>
        <item x="288"/>
        <item x="246"/>
        <item x="99"/>
        <item x="346"/>
        <item x="353"/>
        <item x="101"/>
        <item x="354"/>
        <item x="146"/>
        <item x="292"/>
        <item x="222"/>
        <item x="66"/>
        <item x="337"/>
        <item x="7"/>
        <item x="88"/>
        <item x="171"/>
        <item x="145"/>
        <item x="74"/>
        <item x="178"/>
        <item x="26"/>
        <item x="144"/>
        <item x="75"/>
        <item x="257"/>
        <item x="117"/>
        <item x="148"/>
        <item x="252"/>
        <item x="324"/>
        <item x="160"/>
        <item x="237"/>
        <item x="348"/>
        <item x="4"/>
        <item x="226"/>
        <item x="165"/>
        <item x="53"/>
        <item x="48"/>
        <item x="9"/>
        <item x="127"/>
        <item x="311"/>
        <item x="42"/>
        <item x="212"/>
        <item x="306"/>
        <item x="158"/>
        <item x="262"/>
        <item x="287"/>
        <item x="297"/>
        <item x="254"/>
        <item x="340"/>
        <item x="198"/>
        <item x="12"/>
        <item x="282"/>
        <item x="177"/>
        <item x="227"/>
        <item x="96"/>
        <item x="138"/>
        <item x="265"/>
        <item x="1"/>
        <item x="336"/>
        <item x="83"/>
        <item x="63"/>
        <item x="68"/>
        <item x="230"/>
        <item x="319"/>
        <item x="206"/>
        <item x="309"/>
        <item x="233"/>
        <item x="325"/>
        <item x="331"/>
        <item x="172"/>
        <item x="284"/>
        <item x="51"/>
        <item x="304"/>
        <item x="314"/>
        <item x="8"/>
        <item x="142"/>
        <item x="155"/>
        <item x="152"/>
        <item x="141"/>
        <item x="349"/>
        <item x="79"/>
        <item x="64"/>
        <item x="38"/>
        <item x="28"/>
        <item x="130"/>
        <item x="343"/>
        <item x="278"/>
        <item x="39"/>
        <item x="23"/>
        <item x="261"/>
        <item x="194"/>
        <item x="280"/>
        <item x="24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m="1" x="43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78">
        <item x="216"/>
        <item m="1" x="276"/>
        <item x="40"/>
        <item x="18"/>
        <item x="85"/>
        <item x="206"/>
        <item x="17"/>
        <item x="207"/>
        <item x="169"/>
        <item x="196"/>
        <item x="163"/>
        <item x="95"/>
        <item m="1" x="267"/>
        <item x="118"/>
        <item x="147"/>
        <item x="31"/>
        <item x="93"/>
        <item x="34"/>
        <item x="45"/>
        <item x="188"/>
        <item x="59"/>
        <item x="203"/>
        <item x="214"/>
        <item x="26"/>
        <item x="10"/>
        <item x="217"/>
        <item x="38"/>
        <item x="89"/>
        <item x="123"/>
        <item x="5"/>
        <item x="58"/>
        <item x="170"/>
        <item x="98"/>
        <item x="88"/>
        <item x="109"/>
        <item x="3"/>
        <item m="1" x="272"/>
        <item x="36"/>
        <item x="108"/>
        <item x="81"/>
        <item x="42"/>
        <item x="8"/>
        <item x="19"/>
        <item x="199"/>
        <item x="21"/>
        <item x="65"/>
        <item x="54"/>
        <item x="15"/>
        <item x="154"/>
        <item x="11"/>
        <item x="101"/>
        <item x="173"/>
        <item x="134"/>
        <item x="103"/>
        <item x="126"/>
        <item x="37"/>
        <item m="1" x="268"/>
        <item x="182"/>
        <item x="102"/>
        <item x="80"/>
        <item x="198"/>
        <item x="75"/>
        <item x="152"/>
        <item x="122"/>
        <item x="132"/>
        <item x="100"/>
        <item m="1" x="277"/>
        <item x="32"/>
        <item x="67"/>
        <item x="189"/>
        <item x="48"/>
        <item x="117"/>
        <item x="111"/>
        <item x="145"/>
        <item x="106"/>
        <item x="66"/>
        <item x="138"/>
        <item x="92"/>
        <item x="115"/>
        <item x="127"/>
        <item x="153"/>
        <item x="171"/>
        <item x="51"/>
        <item x="114"/>
        <item x="179"/>
        <item x="73"/>
        <item x="168"/>
        <item x="35"/>
        <item m="1" x="264"/>
        <item x="113"/>
        <item x="166"/>
        <item x="20"/>
        <item x="30"/>
        <item x="52"/>
        <item x="164"/>
        <item x="156"/>
        <item x="175"/>
        <item x="84"/>
        <item x="46"/>
        <item x="192"/>
        <item x="116"/>
        <item x="151"/>
        <item x="150"/>
        <item x="141"/>
        <item x="119"/>
        <item x="87"/>
        <item x="13"/>
        <item x="190"/>
        <item x="69"/>
        <item x="158"/>
        <item x="96"/>
        <item m="1" x="263"/>
        <item x="25"/>
        <item x="120"/>
        <item x="23"/>
        <item x="146"/>
        <item x="68"/>
        <item x="1"/>
        <item x="139"/>
        <item x="107"/>
        <item x="70"/>
        <item x="74"/>
        <item m="1" x="273"/>
        <item x="112"/>
        <item x="149"/>
        <item x="86"/>
        <item x="187"/>
        <item x="105"/>
        <item x="4"/>
        <item x="53"/>
        <item x="64"/>
        <item x="24"/>
        <item m="1" x="265"/>
        <item x="60"/>
        <item x="136"/>
        <item x="12"/>
        <item x="6"/>
        <item x="219"/>
        <item x="83"/>
        <item x="39"/>
        <item x="144"/>
        <item x="131"/>
        <item x="63"/>
        <item x="41"/>
        <item m="1" x="266"/>
        <item x="183"/>
        <item m="1" x="269"/>
        <item m="1" x="270"/>
        <item x="78"/>
        <item x="14"/>
        <item x="49"/>
        <item x="16"/>
        <item x="191"/>
        <item m="1" x="271"/>
        <item x="193"/>
        <item x="143"/>
        <item x="28"/>
        <item x="33"/>
        <item m="1" x="275"/>
        <item x="201"/>
        <item x="202"/>
        <item x="47"/>
        <item x="79"/>
        <item x="43"/>
        <item x="91"/>
        <item x="128"/>
        <item m="1" x="274"/>
        <item x="174"/>
        <item x="137"/>
        <item x="124"/>
        <item x="185"/>
        <item x="129"/>
        <item x="213"/>
        <item x="130"/>
        <item x="7"/>
        <item x="180"/>
        <item x="56"/>
        <item x="90"/>
        <item x="62"/>
        <item x="125"/>
        <item x="218"/>
        <item x="97"/>
        <item x="94"/>
        <item x="22"/>
        <item x="142"/>
        <item x="121"/>
        <item x="72"/>
        <item x="76"/>
        <item x="162"/>
        <item x="148"/>
        <item x="211"/>
        <item x="71"/>
        <item x="104"/>
        <item x="177"/>
        <item x="2"/>
        <item x="27"/>
        <item x="197"/>
        <item x="57"/>
        <item x="194"/>
        <item x="160"/>
        <item x="110"/>
        <item x="44"/>
        <item x="159"/>
        <item x="133"/>
        <item x="9"/>
        <item x="61"/>
        <item x="135"/>
        <item x="161"/>
        <item x="210"/>
        <item x="99"/>
        <item x="82"/>
        <item x="212"/>
        <item x="157"/>
        <item x="140"/>
        <item x="205"/>
        <item x="29"/>
        <item x="50"/>
        <item x="55"/>
        <item x="77"/>
        <item x="0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165"/>
        <item x="167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155"/>
        <item x="172"/>
        <item x="176"/>
        <item x="178"/>
        <item m="1" x="262"/>
        <item x="181"/>
        <item x="184"/>
        <item x="186"/>
        <item x="195"/>
        <item x="200"/>
        <item x="204"/>
        <item x="208"/>
        <item x="209"/>
        <item x="21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25">
        <item x="266"/>
        <item x="12"/>
        <item x="155"/>
        <item x="161"/>
        <item x="251"/>
        <item x="37"/>
        <item x="201"/>
        <item x="31"/>
        <item x="199"/>
        <item x="327"/>
        <item x="29"/>
        <item x="117"/>
        <item x="288"/>
        <item x="263"/>
        <item x="25"/>
        <item x="27"/>
        <item x="11"/>
        <item x="233"/>
        <item x="160"/>
        <item x="96"/>
        <item x="191"/>
        <item x="43"/>
        <item x="344"/>
        <item x="10"/>
        <item x="73"/>
        <item x="236"/>
        <item x="5"/>
        <item x="82"/>
        <item x="184"/>
        <item x="141"/>
        <item x="124"/>
        <item x="76"/>
        <item x="83"/>
        <item x="152"/>
        <item x="267"/>
        <item x="129"/>
        <item x="171"/>
        <item x="188"/>
        <item x="3"/>
        <item x="221"/>
        <item x="173"/>
        <item x="135"/>
        <item x="57"/>
        <item x="70"/>
        <item x="125"/>
        <item x="54"/>
        <item x="26"/>
        <item x="299"/>
        <item x="291"/>
        <item x="279"/>
        <item x="256"/>
        <item x="349"/>
        <item x="217"/>
        <item x="240"/>
        <item x="55"/>
        <item x="98"/>
        <item x="243"/>
        <item x="35"/>
        <item x="166"/>
        <item x="348"/>
        <item x="179"/>
        <item x="60"/>
        <item x="16"/>
        <item x="290"/>
        <item x="213"/>
        <item x="234"/>
        <item x="120"/>
        <item x="150"/>
        <item x="8"/>
        <item x="46"/>
        <item x="258"/>
        <item x="253"/>
        <item x="315"/>
        <item x="274"/>
        <item x="202"/>
        <item x="81"/>
        <item x="186"/>
        <item x="15"/>
        <item x="48"/>
        <item x="38"/>
        <item x="244"/>
        <item x="216"/>
        <item x="103"/>
        <item x="321"/>
        <item x="320"/>
        <item x="50"/>
        <item x="176"/>
        <item x="144"/>
        <item x="63"/>
        <item x="326"/>
        <item x="245"/>
        <item x="210"/>
        <item x="227"/>
        <item x="132"/>
        <item x="88"/>
        <item x="110"/>
        <item x="42"/>
        <item x="218"/>
        <item x="72"/>
        <item x="334"/>
        <item x="232"/>
        <item x="34"/>
        <item x="23"/>
        <item x="170"/>
        <item x="41"/>
        <item x="237"/>
        <item x="189"/>
        <item x="66"/>
        <item x="1"/>
        <item x="61"/>
        <item x="224"/>
        <item x="277"/>
        <item x="78"/>
        <item x="140"/>
        <item x="209"/>
        <item x="167"/>
        <item x="33"/>
        <item x="223"/>
        <item x="109"/>
        <item x="195"/>
        <item x="220"/>
        <item x="332"/>
        <item x="115"/>
        <item x="139"/>
        <item x="284"/>
        <item x="30"/>
        <item x="259"/>
        <item x="272"/>
        <item x="339"/>
        <item x="338"/>
        <item x="205"/>
        <item x="17"/>
        <item x="174"/>
        <item x="148"/>
        <item x="265"/>
        <item x="203"/>
        <item x="322"/>
        <item x="235"/>
        <item x="158"/>
        <item x="239"/>
        <item x="308"/>
        <item x="92"/>
        <item x="77"/>
        <item x="123"/>
        <item x="164"/>
        <item x="62"/>
        <item x="127"/>
        <item x="215"/>
        <item x="231"/>
        <item x="185"/>
        <item x="222"/>
        <item x="309"/>
        <item x="89"/>
        <item x="228"/>
        <item x="182"/>
        <item x="99"/>
        <item x="69"/>
        <item x="87"/>
        <item x="157"/>
        <item x="13"/>
        <item x="286"/>
        <item x="310"/>
        <item x="264"/>
        <item x="226"/>
        <item x="196"/>
        <item x="22"/>
        <item x="114"/>
        <item x="254"/>
        <item x="311"/>
        <item x="108"/>
        <item x="0"/>
        <item x="102"/>
        <item x="14"/>
        <item x="302"/>
        <item x="151"/>
        <item x="6"/>
        <item x="214"/>
        <item x="138"/>
        <item x="351"/>
        <item x="219"/>
        <item x="212"/>
        <item x="281"/>
        <item x="273"/>
        <item x="58"/>
        <item x="18"/>
        <item x="343"/>
        <item x="130"/>
        <item x="285"/>
        <item x="36"/>
        <item x="230"/>
        <item x="178"/>
        <item x="24"/>
        <item x="194"/>
        <item x="106"/>
        <item x="248"/>
        <item x="75"/>
        <item x="68"/>
        <item x="121"/>
        <item x="168"/>
        <item x="304"/>
        <item x="211"/>
        <item x="94"/>
        <item x="153"/>
        <item x="91"/>
        <item x="268"/>
        <item x="101"/>
        <item x="131"/>
        <item x="122"/>
        <item x="20"/>
        <item x="206"/>
        <item x="133"/>
        <item x="56"/>
        <item x="112"/>
        <item x="149"/>
        <item x="181"/>
        <item x="172"/>
        <item x="128"/>
        <item x="312"/>
        <item x="238"/>
        <item x="294"/>
        <item x="331"/>
        <item x="207"/>
        <item x="137"/>
        <item x="340"/>
        <item x="86"/>
        <item x="126"/>
        <item x="352"/>
        <item x="65"/>
        <item x="347"/>
        <item x="39"/>
        <item x="175"/>
        <item x="119"/>
        <item x="116"/>
        <item x="19"/>
        <item x="44"/>
        <item x="275"/>
        <item x="59"/>
        <item x="200"/>
        <item x="187"/>
        <item x="350"/>
        <item x="165"/>
        <item x="159"/>
        <item x="67"/>
        <item x="90"/>
        <item x="4"/>
        <item x="333"/>
        <item x="147"/>
        <item x="313"/>
        <item x="287"/>
        <item x="100"/>
        <item x="282"/>
        <item x="45"/>
        <item x="156"/>
        <item x="49"/>
        <item x="293"/>
        <item x="169"/>
        <item x="190"/>
        <item x="198"/>
        <item x="183"/>
        <item x="107"/>
        <item x="292"/>
        <item x="52"/>
        <item x="197"/>
        <item x="9"/>
        <item x="319"/>
        <item x="85"/>
        <item x="28"/>
        <item x="111"/>
        <item x="146"/>
        <item x="246"/>
        <item x="51"/>
        <item x="136"/>
        <item x="204"/>
        <item x="64"/>
        <item x="143"/>
        <item x="262"/>
        <item x="192"/>
        <item x="118"/>
        <item x="40"/>
        <item x="74"/>
        <item x="80"/>
        <item x="113"/>
        <item x="105"/>
        <item x="134"/>
        <item x="84"/>
        <item x="47"/>
        <item x="330"/>
        <item x="260"/>
        <item x="21"/>
        <item x="71"/>
        <item x="95"/>
        <item x="314"/>
        <item x="145"/>
        <item x="163"/>
        <item x="2"/>
        <item x="342"/>
        <item x="53"/>
        <item x="193"/>
        <item x="225"/>
        <item x="177"/>
        <item x="180"/>
        <item x="93"/>
        <item x="229"/>
        <item x="270"/>
        <item x="252"/>
        <item x="341"/>
        <item x="162"/>
        <item x="104"/>
        <item x="154"/>
        <item x="142"/>
        <item x="79"/>
        <item x="280"/>
        <item x="208"/>
        <item x="7"/>
        <item x="329"/>
        <item x="307"/>
        <item x="32"/>
        <item x="97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269"/>
        <item x="271"/>
        <item x="276"/>
        <item x="241"/>
        <item x="242"/>
        <item x="249"/>
        <item x="261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247"/>
        <item x="250"/>
        <item x="255"/>
        <item x="257"/>
        <item x="278"/>
        <item x="283"/>
        <item x="289"/>
        <item x="295"/>
        <item x="296"/>
        <item x="297"/>
        <item x="298"/>
        <item x="300"/>
        <item x="301"/>
        <item x="303"/>
        <item x="305"/>
        <item x="306"/>
        <item x="316"/>
        <item x="317"/>
        <item x="318"/>
        <item x="323"/>
        <item x="324"/>
        <item x="325"/>
        <item x="328"/>
        <item x="335"/>
        <item x="336"/>
        <item x="337"/>
        <item x="345"/>
        <item x="3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88">
        <item x="129"/>
        <item x="12"/>
        <item x="249"/>
        <item x="218"/>
        <item x="29"/>
        <item x="105"/>
        <item x="227"/>
        <item x="253"/>
        <item x="158"/>
        <item x="119"/>
        <item x="288"/>
        <item x="302"/>
        <item x="61"/>
        <item x="162"/>
        <item x="192"/>
        <item x="50"/>
        <item x="120"/>
        <item x="167"/>
        <item x="252"/>
        <item x="199"/>
        <item x="234"/>
        <item x="212"/>
        <item x="176"/>
        <item x="115"/>
        <item x="193"/>
        <item x="51"/>
        <item x="39"/>
        <item x="185"/>
        <item x="274"/>
        <item x="307"/>
        <item x="18"/>
        <item x="121"/>
        <item x="286"/>
        <item x="139"/>
        <item m="1" x="382"/>
        <item x="272"/>
        <item x="136"/>
        <item x="118"/>
        <item x="244"/>
        <item x="44"/>
        <item x="239"/>
        <item x="56"/>
        <item x="40"/>
        <item x="217"/>
        <item x="103"/>
        <item x="197"/>
        <item x="111"/>
        <item x="283"/>
        <item x="264"/>
        <item x="238"/>
        <item x="98"/>
        <item x="208"/>
        <item x="9"/>
        <item x="30"/>
        <item x="250"/>
        <item x="17"/>
        <item x="64"/>
        <item x="125"/>
        <item x="54"/>
        <item x="172"/>
        <item x="101"/>
        <item x="85"/>
        <item x="23"/>
        <item x="131"/>
        <item x="216"/>
        <item x="203"/>
        <item x="284"/>
        <item x="240"/>
        <item x="161"/>
        <item x="142"/>
        <item x="72"/>
        <item m="1" x="384"/>
        <item x="157"/>
        <item x="107"/>
        <item x="232"/>
        <item x="130"/>
        <item x="7"/>
        <item x="303"/>
        <item x="164"/>
        <item x="206"/>
        <item x="106"/>
        <item x="110"/>
        <item x="273"/>
        <item m="1" x="383"/>
        <item x="213"/>
        <item x="310"/>
        <item x="69"/>
        <item x="76"/>
        <item x="191"/>
        <item m="1" x="379"/>
        <item x="16"/>
        <item x="215"/>
        <item x="231"/>
        <item x="255"/>
        <item x="258"/>
        <item x="210"/>
        <item x="281"/>
        <item x="26"/>
        <item x="154"/>
        <item x="10"/>
        <item x="201"/>
        <item x="145"/>
        <item x="196"/>
        <item x="81"/>
        <item x="222"/>
        <item m="1" x="381"/>
        <item x="292"/>
        <item x="144"/>
        <item x="70"/>
        <item x="271"/>
        <item x="133"/>
        <item x="123"/>
        <item x="160"/>
        <item x="66"/>
        <item x="132"/>
        <item x="189"/>
        <item x="38"/>
        <item x="2"/>
        <item x="299"/>
        <item x="194"/>
        <item x="237"/>
        <item x="109"/>
        <item x="287"/>
        <item x="188"/>
        <item x="179"/>
        <item x="149"/>
        <item x="214"/>
        <item x="225"/>
        <item x="21"/>
        <item x="220"/>
        <item x="301"/>
        <item x="282"/>
        <item x="143"/>
        <item x="14"/>
        <item x="58"/>
        <item x="114"/>
        <item x="79"/>
        <item x="146"/>
        <item x="190"/>
        <item x="229"/>
        <item x="170"/>
        <item x="97"/>
        <item x="242"/>
        <item x="25"/>
        <item x="126"/>
        <item x="99"/>
        <item x="254"/>
        <item x="93"/>
        <item x="224"/>
        <item x="78"/>
        <item x="34"/>
        <item x="127"/>
        <item x="104"/>
        <item x="173"/>
        <item x="20"/>
        <item x="31"/>
        <item x="195"/>
        <item x="134"/>
        <item x="11"/>
        <item x="122"/>
        <item x="42"/>
        <item x="86"/>
        <item x="259"/>
        <item x="156"/>
        <item x="178"/>
        <item x="1"/>
        <item x="200"/>
        <item x="137"/>
        <item x="92"/>
        <item x="112"/>
        <item x="207"/>
        <item x="65"/>
        <item x="223"/>
        <item x="279"/>
        <item x="251"/>
        <item x="55"/>
        <item x="169"/>
        <item x="177"/>
        <item x="155"/>
        <item x="285"/>
        <item x="138"/>
        <item x="165"/>
        <item x="209"/>
        <item x="183"/>
        <item x="260"/>
        <item x="113"/>
        <item x="84"/>
        <item x="275"/>
        <item x="175"/>
        <item x="87"/>
        <item x="95"/>
        <item x="181"/>
        <item x="19"/>
        <item x="94"/>
        <item x="83"/>
        <item x="59"/>
        <item x="163"/>
        <item x="96"/>
        <item x="180"/>
        <item x="152"/>
        <item x="276"/>
        <item x="13"/>
        <item x="233"/>
        <item x="243"/>
        <item x="297"/>
        <item x="235"/>
        <item x="148"/>
        <item x="296"/>
        <item x="230"/>
        <item x="41"/>
        <item x="128"/>
        <item x="67"/>
        <item x="63"/>
        <item x="247"/>
        <item x="135"/>
        <item x="124"/>
        <item x="33"/>
        <item x="270"/>
        <item x="221"/>
        <item x="166"/>
        <item x="43"/>
        <item x="32"/>
        <item x="171"/>
        <item x="153"/>
        <item x="268"/>
        <item x="8"/>
        <item m="1" x="386"/>
        <item x="308"/>
        <item x="48"/>
        <item m="1" x="380"/>
        <item x="140"/>
        <item x="305"/>
        <item x="306"/>
        <item x="182"/>
        <item x="293"/>
        <item m="1" x="385"/>
        <item x="186"/>
        <item x="187"/>
        <item x="265"/>
        <item x="241"/>
        <item x="298"/>
        <item x="3"/>
        <item x="184"/>
        <item x="257"/>
        <item x="91"/>
        <item x="159"/>
        <item x="295"/>
        <item x="226"/>
        <item x="211"/>
        <item x="0"/>
        <item x="202"/>
        <item x="330"/>
        <item x="204"/>
        <item x="280"/>
        <item x="82"/>
        <item x="73"/>
        <item x="4"/>
        <item x="5"/>
        <item x="75"/>
        <item x="27"/>
        <item x="228"/>
        <item x="168"/>
        <item x="60"/>
        <item x="15"/>
        <item x="74"/>
        <item x="77"/>
        <item x="248"/>
        <item x="102"/>
        <item x="46"/>
        <item x="45"/>
        <item x="47"/>
        <item x="22"/>
        <item x="24"/>
        <item x="35"/>
        <item x="52"/>
        <item x="53"/>
        <item x="71"/>
        <item x="108"/>
        <item x="116"/>
        <item x="117"/>
        <item x="89"/>
        <item x="57"/>
        <item x="28"/>
        <item x="37"/>
        <item x="88"/>
        <item x="269"/>
        <item x="150"/>
        <item x="90"/>
        <item x="236"/>
        <item x="205"/>
        <item x="174"/>
        <item x="141"/>
        <item x="100"/>
        <item x="6"/>
        <item x="36"/>
        <item x="198"/>
        <item x="80"/>
        <item x="68"/>
        <item x="49"/>
        <item x="289"/>
        <item x="290"/>
        <item x="278"/>
        <item x="62"/>
        <item m="1" x="387"/>
        <item x="147"/>
        <item x="151"/>
        <item x="30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1"/>
        <item x="332"/>
        <item x="333"/>
        <item x="334"/>
        <item x="335"/>
        <item x="336"/>
        <item x="337"/>
        <item x="338"/>
        <item x="339"/>
        <item x="245"/>
        <item x="246"/>
        <item x="291"/>
        <item x="21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256"/>
        <item x="261"/>
        <item x="262"/>
        <item x="263"/>
        <item x="266"/>
        <item x="267"/>
        <item x="277"/>
        <item x="294"/>
        <item x="304"/>
        <item x="30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18">
        <item x="1"/>
        <item x="8"/>
        <item x="9"/>
        <item x="6"/>
        <item x="12"/>
        <item x="4"/>
        <item x="7"/>
        <item x="10"/>
        <item x="13"/>
        <item x="3"/>
        <item x="5"/>
        <item x="2"/>
        <item x="0"/>
        <item x="14"/>
        <item x="11"/>
        <item x="15"/>
        <item m="1" x="16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9">
    <field x="9"/>
    <field x="10"/>
    <field x="11"/>
    <field x="6"/>
    <field x="3"/>
    <field x="4"/>
    <field x="5"/>
    <field x="15"/>
    <field x="17"/>
  </rowFields>
  <rowItems count="444">
    <i>
      <x/>
      <x v="272"/>
      <x v="415"/>
      <x v="331"/>
      <x v="11"/>
      <x v="85"/>
      <x/>
      <x v="384"/>
      <x v="5"/>
    </i>
    <i>
      <x v="1"/>
      <x v="11"/>
      <x v="18"/>
      <x v="362"/>
      <x v="11"/>
      <x v="85"/>
      <x/>
      <x v="387"/>
      <x v="5"/>
    </i>
    <i>
      <x v="2"/>
      <x v="79"/>
      <x v="135"/>
      <x v="212"/>
      <x v="7"/>
      <x v="60"/>
      <x v="112"/>
      <x v="198"/>
      <x v="9"/>
    </i>
    <i>
      <x v="3"/>
      <x v="79"/>
      <x v="9"/>
      <x v="338"/>
      <x v="26"/>
      <x v="15"/>
      <x/>
      <x v="6"/>
      <x v="4"/>
    </i>
    <i>
      <x v="4"/>
      <x v="270"/>
      <x v="409"/>
      <x v="314"/>
      <x v="22"/>
      <x v="46"/>
      <x v="15"/>
      <x v="48"/>
      <x v="12"/>
    </i>
    <i>
      <x v="5"/>
      <x v="142"/>
      <x v="94"/>
      <x v="89"/>
      <x v="30"/>
      <x v="40"/>
      <x/>
      <x v="136"/>
      <x v="11"/>
    </i>
    <i>
      <x v="6"/>
      <x v="10"/>
      <x v="34"/>
      <x v="279"/>
      <x v="37"/>
      <x v="18"/>
      <x/>
      <x v="51"/>
      <x v="9"/>
    </i>
    <i>
      <x v="7"/>
      <x v="21"/>
      <x v="314"/>
      <x v="340"/>
      <x v="24"/>
      <x v="35"/>
      <x/>
      <x v="122"/>
      <x v="10"/>
    </i>
    <i>
      <x v="8"/>
      <x v="106"/>
      <x v="159"/>
      <x v="13"/>
      <x v="24"/>
      <x v="47"/>
      <x v="101"/>
      <x v="201"/>
      <x v="10"/>
    </i>
    <i>
      <x v="9"/>
      <x v="151"/>
      <x v="233"/>
      <x v="19"/>
      <x v="24"/>
      <x v="52"/>
      <x v="82"/>
      <x v="192"/>
      <x v="10"/>
    </i>
    <i>
      <x v="10"/>
      <x v="112"/>
      <x v="213"/>
      <x v="153"/>
      <x v="24"/>
      <x v="56"/>
      <x v="39"/>
      <x v="128"/>
      <x v="10"/>
    </i>
    <i>
      <x v="11"/>
      <x v="100"/>
      <x v="100"/>
      <x v="244"/>
      <x v="37"/>
      <x v="18"/>
      <x/>
      <x v="51"/>
      <x v="9"/>
    </i>
    <i>
      <x v="12"/>
      <x v="119"/>
      <x v="20"/>
      <x v="200"/>
      <x v="6"/>
      <x v="65"/>
      <x v="73"/>
      <x v="261"/>
      <x v="12"/>
    </i>
    <i>
      <x v="13"/>
      <x v="177"/>
      <x v="123"/>
      <x v="143"/>
      <x v="24"/>
      <x v="47"/>
      <x v="101"/>
      <x v="201"/>
      <x v="10"/>
    </i>
    <i>
      <x v="14"/>
      <x v="64"/>
      <x v="91"/>
      <x v="219"/>
      <x v="18"/>
      <x v="44"/>
      <x v="128"/>
      <x v="237"/>
      <x/>
    </i>
    <i>
      <x v="15"/>
      <x v="271"/>
      <x v="410"/>
      <x v="316"/>
      <x v="27"/>
      <x v="13"/>
      <x/>
      <x v="382"/>
      <x v="6"/>
    </i>
    <i>
      <x v="16"/>
      <x v="104"/>
      <x v="297"/>
      <x v="202"/>
      <x v="22"/>
      <x v="48"/>
      <x v="102"/>
      <x v="140"/>
      <x v="12"/>
    </i>
    <i>
      <x v="17"/>
      <x v="11"/>
      <x v="18"/>
      <x v="166"/>
      <x v="6"/>
      <x v="37"/>
      <x v="45"/>
      <x v="230"/>
      <x v="12"/>
    </i>
    <i>
      <x v="18"/>
      <x v="160"/>
      <x v="419"/>
      <x v="339"/>
      <x v="22"/>
      <x v="77"/>
      <x v="80"/>
      <x v="32"/>
      <x v="12"/>
    </i>
    <i>
      <x v="19"/>
      <x v="186"/>
      <x v="282"/>
      <x v="106"/>
      <x v="16"/>
      <x v="28"/>
      <x v="38"/>
      <x v="244"/>
      <x/>
    </i>
    <i>
      <x v="20"/>
      <x v="3"/>
      <x v="421"/>
      <x v="348"/>
      <x v="11"/>
      <x v="56"/>
      <x v="130"/>
      <x v="246"/>
      <x v="5"/>
    </i>
    <i>
      <x v="21"/>
      <x v="119"/>
      <x v="36"/>
      <x v="177"/>
      <x v="24"/>
      <x v="53"/>
      <x v="52"/>
      <x v="286"/>
      <x v="10"/>
    </i>
    <i>
      <x v="22"/>
      <x v="129"/>
      <x v="279"/>
      <x v="74"/>
      <x v="16"/>
      <x v="28"/>
      <x v="90"/>
      <x v="211"/>
      <x/>
    </i>
    <i>
      <x v="23"/>
      <x v="149"/>
      <x v="280"/>
      <x v="81"/>
      <x v="25"/>
      <x v="81"/>
      <x/>
      <x v="70"/>
      <x v="3"/>
    </i>
    <i>
      <x v="24"/>
      <x v="55"/>
      <x v="111"/>
      <x v="289"/>
      <x v="22"/>
      <x v="46"/>
      <x v="69"/>
      <x v="213"/>
      <x v="12"/>
    </i>
    <i>
      <x v="25"/>
      <x v="195"/>
      <x v="57"/>
      <x v="35"/>
      <x v="22"/>
      <x v="68"/>
      <x v="124"/>
      <x v="273"/>
      <x v="12"/>
    </i>
    <i>
      <x v="26"/>
      <x v="83"/>
      <x v="258"/>
      <x v="191"/>
      <x v="24"/>
      <x v="65"/>
      <x v="59"/>
      <x v="57"/>
      <x v="10"/>
    </i>
    <i>
      <x v="27"/>
      <x v="45"/>
      <x v="243"/>
      <x v="91"/>
      <x v="37"/>
      <x v="19"/>
      <x/>
      <x v="52"/>
      <x v="9"/>
    </i>
    <i>
      <x v="28"/>
      <x v="114"/>
      <x v="10"/>
      <x v="29"/>
      <x v="25"/>
      <x v="68"/>
      <x/>
      <x v="4"/>
      <x v="3"/>
    </i>
    <i>
      <x v="29"/>
      <x v="114"/>
      <x v="11"/>
      <x v="120"/>
      <x v="24"/>
      <x v="37"/>
      <x v="53"/>
      <x v="5"/>
      <x v="10"/>
    </i>
    <i>
      <x v="30"/>
      <x v="264"/>
      <x v="398"/>
      <x v="262"/>
      <x v="6"/>
      <x v="61"/>
      <x v="131"/>
      <x v="9"/>
      <x v="12"/>
    </i>
    <i>
      <x v="31"/>
      <x v="155"/>
      <x v="298"/>
      <x v="234"/>
      <x v="22"/>
      <x v="78"/>
      <x v="145"/>
      <x v="166"/>
      <x v="12"/>
    </i>
    <i>
      <x v="32"/>
      <x v="121"/>
      <x v="267"/>
      <x v="114"/>
      <x v="6"/>
      <x v="65"/>
      <x v="67"/>
      <x v="145"/>
      <x v="12"/>
    </i>
    <i>
      <x v="33"/>
      <x v="141"/>
      <x v="114"/>
      <x v="218"/>
      <x v="26"/>
      <x v="10"/>
      <x/>
      <x v="236"/>
      <x v="4"/>
    </i>
    <i>
      <x v="34"/>
      <x v="34"/>
      <x v="230"/>
      <x v="181"/>
      <x v="11"/>
      <x v="39"/>
      <x v="118"/>
      <x v="98"/>
      <x v="5"/>
    </i>
    <i>
      <x v="35"/>
      <x v="267"/>
      <x v="403"/>
      <x v="301"/>
      <x v="6"/>
      <x v="37"/>
      <x/>
      <x v="378"/>
      <x v="12"/>
    </i>
    <i>
      <x v="36"/>
      <x v="123"/>
      <x v="214"/>
      <x v="189"/>
      <x v="22"/>
      <x v="46"/>
      <x v="62"/>
      <x v="58"/>
      <x v="12"/>
    </i>
    <i>
      <x v="37"/>
      <x v="150"/>
      <x v="107"/>
      <x v="66"/>
      <x v="37"/>
      <x v="18"/>
      <x/>
      <x v="12"/>
      <x v="9"/>
    </i>
    <i>
      <x v="38"/>
      <x v="24"/>
      <x v="48"/>
      <x v="303"/>
      <x v="29"/>
      <x v="72"/>
      <x v="5"/>
      <x v="243"/>
      <x v="12"/>
    </i>
    <i>
      <x v="39"/>
      <x v="24"/>
      <x v="49"/>
      <x v="291"/>
      <x v="11"/>
      <x v="28"/>
      <x v="119"/>
      <x v="266"/>
      <x v="5"/>
    </i>
    <i>
      <x v="40"/>
      <x v="22"/>
      <x v="423"/>
      <x v="357"/>
      <x v="14"/>
      <x v="31"/>
      <x/>
      <x v="386"/>
      <x v="11"/>
    </i>
    <i>
      <x v="41"/>
      <x/>
      <x v="59"/>
      <x v="360"/>
      <x v="35"/>
      <x v="7"/>
      <x/>
      <x v="29"/>
      <x v="12"/>
    </i>
    <i>
      <x v="42"/>
      <x v="20"/>
      <x v="27"/>
      <x v="83"/>
      <x v="24"/>
      <x v="56"/>
      <x v="39"/>
      <x v="128"/>
      <x v="10"/>
    </i>
    <i r="1">
      <x v="23"/>
      <x v="116"/>
      <x v="33"/>
      <x v="22"/>
      <x v="57"/>
      <x/>
      <x v="216"/>
      <x v="12"/>
    </i>
    <i r="1">
      <x v="24"/>
      <x v="55"/>
      <x v="99"/>
      <x v="22"/>
      <x v="28"/>
      <x v="25"/>
      <x v="161"/>
      <x v="12"/>
    </i>
    <i r="2">
      <x v="322"/>
      <x v="373"/>
      <x v="22"/>
      <x v="28"/>
      <x v="149"/>
      <x v="311"/>
      <x v="12"/>
    </i>
    <i>
      <x v="43"/>
      <x v="24"/>
      <x v="47"/>
      <x v="312"/>
      <x v="30"/>
      <x v="40"/>
      <x v="28"/>
      <x v="380"/>
      <x v="11"/>
    </i>
    <i>
      <x v="44"/>
      <x v="24"/>
      <x v="171"/>
      <x v="161"/>
      <x v="24"/>
      <x v="37"/>
      <x v="79"/>
      <x v="161"/>
      <x v="10"/>
    </i>
    <i>
      <x v="45"/>
      <x v="24"/>
      <x v="23"/>
      <x v="10"/>
      <x v="11"/>
      <x v="28"/>
      <x v="119"/>
      <x v="99"/>
      <x v="5"/>
    </i>
    <i r="2">
      <x v="106"/>
      <x v="198"/>
      <x v="25"/>
      <x v="34"/>
      <x v="33"/>
      <x v="221"/>
      <x v="3"/>
    </i>
    <i>
      <x v="46"/>
      <x v="24"/>
      <x v="141"/>
      <x v="93"/>
      <x v="6"/>
      <x v="37"/>
      <x v="45"/>
      <x v="254"/>
      <x v="12"/>
    </i>
    <i>
      <x v="47"/>
      <x v="24"/>
      <x v="171"/>
      <x v="103"/>
      <x v="22"/>
      <x v="68"/>
      <x v="146"/>
      <x v="280"/>
      <x v="12"/>
    </i>
    <i>
      <x v="48"/>
      <x v="71"/>
      <x v="256"/>
      <x v="199"/>
      <x v="30"/>
      <x v="65"/>
      <x v="4"/>
      <x v="17"/>
      <x v="11"/>
    </i>
    <i>
      <x v="49"/>
      <x v="65"/>
      <x v="306"/>
      <x v="168"/>
      <x v="6"/>
      <x v="37"/>
      <x v="55"/>
      <x v="69"/>
      <x v="12"/>
    </i>
    <i>
      <x v="50"/>
      <x v="72"/>
      <x v="300"/>
      <x v="188"/>
      <x v="24"/>
      <x v="37"/>
      <x v="106"/>
      <x v="68"/>
      <x v="10"/>
    </i>
    <i>
      <x v="51"/>
      <x v="218"/>
      <x v="122"/>
      <x v="118"/>
      <x v="22"/>
      <x v="46"/>
      <x v="24"/>
      <x v="44"/>
      <x v="12"/>
    </i>
    <i>
      <x v="52"/>
      <x v="189"/>
      <x v="218"/>
      <x v="250"/>
      <x v="7"/>
      <x v="43"/>
      <x v="110"/>
      <x v="84"/>
      <x v="9"/>
    </i>
    <i>
      <x v="53"/>
      <x v="58"/>
      <x v="240"/>
      <x v="171"/>
      <x v="34"/>
      <x v="69"/>
      <x/>
      <x v="101"/>
      <x v="12"/>
    </i>
    <i>
      <x v="54"/>
      <x v="134"/>
      <x v="81"/>
      <x v="225"/>
      <x v="22"/>
      <x v="46"/>
      <x v="2"/>
      <x v="14"/>
      <x v="12"/>
    </i>
    <i>
      <x v="55"/>
      <x v="58"/>
      <x v="238"/>
      <x v="196"/>
      <x v="22"/>
      <x v="46"/>
      <x v="15"/>
      <x v="219"/>
      <x v="12"/>
    </i>
    <i>
      <x v="56"/>
      <x v="188"/>
      <x v="287"/>
      <x v="272"/>
      <x v="38"/>
      <x v="82"/>
      <x/>
      <x v="74"/>
      <x v="12"/>
    </i>
    <i>
      <x v="57"/>
      <x v="49"/>
      <x v="16"/>
      <x v="11"/>
      <x v="6"/>
      <x v="65"/>
      <x v="67"/>
      <x v="158"/>
      <x v="12"/>
    </i>
    <i>
      <x v="58"/>
      <x v="217"/>
      <x v="30"/>
      <x v="195"/>
      <x v="11"/>
      <x v="39"/>
      <x v="137"/>
      <x v="181"/>
      <x v="5"/>
    </i>
    <i>
      <x v="59"/>
      <x v="35"/>
      <x v="414"/>
      <x v="330"/>
      <x v="37"/>
      <x v="23"/>
      <x/>
      <x v="200"/>
      <x v="9"/>
    </i>
    <i>
      <x v="60"/>
      <x v="149"/>
      <x v="14"/>
      <x v="25"/>
      <x v="11"/>
      <x v="56"/>
      <x v="121"/>
      <x v="143"/>
      <x v="5"/>
    </i>
    <i>
      <x v="61"/>
      <x v="168"/>
      <x v="52"/>
      <x v="226"/>
      <x v="29"/>
      <x v="5"/>
      <x/>
      <x v="24"/>
      <x v="12"/>
    </i>
    <i>
      <x v="62"/>
      <x v="35"/>
      <x v="259"/>
      <x v="108"/>
      <x v="29"/>
      <x v="72"/>
      <x v="92"/>
      <x v="147"/>
      <x v="12"/>
    </i>
    <i>
      <x v="63"/>
      <x v="149"/>
      <x v="62"/>
      <x v="16"/>
      <x v="24"/>
      <x v="53"/>
      <x v="52"/>
      <x v="90"/>
      <x v="10"/>
    </i>
    <i>
      <x v="64"/>
      <x v="149"/>
      <x v="60"/>
      <x v="187"/>
      <x v="25"/>
      <x v="81"/>
      <x/>
      <x v="112"/>
      <x v="3"/>
    </i>
    <i>
      <x v="65"/>
      <x v="149"/>
      <x v="61"/>
      <x v="60"/>
      <x v="37"/>
      <x v="23"/>
      <x/>
      <x v="175"/>
      <x v="9"/>
    </i>
    <i>
      <x v="66"/>
      <x v="3"/>
      <x v="24"/>
      <x v="73"/>
      <x v="22"/>
      <x v="32"/>
      <x v="20"/>
      <x v="113"/>
      <x v="12"/>
    </i>
    <i>
      <x v="67"/>
      <x v="194"/>
      <x v="293"/>
      <x v="169"/>
      <x v="29"/>
      <x v="72"/>
      <x v="37"/>
      <x v="132"/>
      <x v="12"/>
    </i>
    <i>
      <x v="68"/>
      <x v="194"/>
      <x v="294"/>
      <x v="2"/>
      <x v="30"/>
      <x v="79"/>
      <x/>
      <x v="117"/>
      <x v="11"/>
    </i>
    <i>
      <x v="69"/>
      <x v="3"/>
      <x v="203"/>
      <x v="92"/>
      <x v="11"/>
      <x v="56"/>
      <x v="130"/>
      <x v="103"/>
      <x v="5"/>
    </i>
    <i>
      <x v="70"/>
      <x v="3"/>
      <x v="118"/>
      <x v="110"/>
      <x v="7"/>
      <x v="33"/>
      <x v="108"/>
      <x v="190"/>
      <x v="9"/>
    </i>
    <i>
      <x v="71"/>
      <x v="149"/>
      <x v="117"/>
      <x v="232"/>
      <x v="33"/>
      <x v="65"/>
      <x v="64"/>
      <x v="19"/>
      <x v="10"/>
    </i>
    <i>
      <x v="72"/>
      <x v="16"/>
      <x v="292"/>
      <x v="149"/>
      <x v="24"/>
      <x v="59"/>
      <x v="49"/>
      <x v="151"/>
      <x v="10"/>
    </i>
    <i>
      <x v="73"/>
      <x v="194"/>
      <x v="172"/>
      <x v="14"/>
      <x v="29"/>
      <x v="72"/>
      <x v="37"/>
      <x v="133"/>
      <x v="12"/>
    </i>
    <i>
      <x v="74"/>
      <x v="194"/>
      <x v="104"/>
      <x v="41"/>
      <x v="30"/>
      <x v="29"/>
      <x/>
      <x v="42"/>
      <x v="11"/>
    </i>
    <i>
      <x v="75"/>
      <x v="194"/>
      <x v="132"/>
      <x v="242"/>
      <x v="22"/>
      <x v="54"/>
      <x/>
      <x v="79"/>
      <x v="12"/>
    </i>
    <i>
      <x v="76"/>
      <x v="149"/>
      <x v="33"/>
      <x v="156"/>
      <x v="6"/>
      <x v="65"/>
      <x v="73"/>
      <x v="114"/>
      <x v="12"/>
    </i>
    <i>
      <x v="77"/>
      <x v="35"/>
      <x v="64"/>
      <x v="222"/>
      <x v="24"/>
      <x v="59"/>
      <x v="23"/>
      <x v="138"/>
      <x v="10"/>
    </i>
    <i>
      <x v="78"/>
      <x v="78"/>
      <x v="28"/>
      <x v="192"/>
      <x v="22"/>
      <x v="46"/>
      <x v="75"/>
      <x v="196"/>
      <x v="12"/>
    </i>
    <i>
      <x v="79"/>
      <x v="81"/>
      <x v="235"/>
      <x v="287"/>
      <x v="37"/>
      <x v="23"/>
      <x/>
      <x v="335"/>
      <x v="9"/>
    </i>
    <i>
      <x v="80"/>
      <x v="194"/>
      <x v="252"/>
      <x v="160"/>
      <x v="16"/>
      <x v="41"/>
      <x v="13"/>
      <x v="36"/>
      <x v="2"/>
    </i>
    <i>
      <x v="81"/>
      <x v="31"/>
      <x v="73"/>
      <x v="286"/>
      <x v="29"/>
      <x v="50"/>
      <x v="116"/>
      <x v="38"/>
      <x v="12"/>
    </i>
    <i>
      <x v="82"/>
      <x v="30"/>
      <x v="75"/>
      <x v="82"/>
      <x v="6"/>
      <x v="37"/>
      <x v="55"/>
      <x v="255"/>
      <x v="12"/>
    </i>
    <i>
      <x v="83"/>
      <x v="159"/>
      <x v="89"/>
      <x v="337"/>
      <x v="29"/>
      <x v="65"/>
      <x v="71"/>
      <x v="179"/>
      <x v="12"/>
    </i>
    <i>
      <x v="84"/>
      <x v="35"/>
      <x v="352"/>
      <x v="288"/>
      <x v="22"/>
      <x v="46"/>
      <x v="75"/>
      <x v="336"/>
      <x v="12"/>
    </i>
    <i>
      <x v="85"/>
      <x v="35"/>
      <x v="418"/>
      <x v="336"/>
      <x v="18"/>
      <x v="36"/>
      <x v="90"/>
      <x v="66"/>
      <x/>
    </i>
    <i>
      <x v="86"/>
      <x v="165"/>
      <x v="272"/>
      <x v="213"/>
      <x v="13"/>
      <x v="65"/>
      <x v="58"/>
      <x v="191"/>
      <x v="3"/>
    </i>
    <i>
      <x v="87"/>
      <x v="187"/>
      <x v="281"/>
      <x v="116"/>
      <x v="37"/>
      <x v="21"/>
      <x/>
      <x v="60"/>
      <x v="9"/>
    </i>
    <i>
      <x v="88"/>
      <x v="165"/>
      <x v="315"/>
      <x v="320"/>
      <x v="24"/>
      <x v="53"/>
      <x/>
      <x v="285"/>
      <x v="10"/>
    </i>
    <i>
      <x v="89"/>
      <x v="35"/>
      <x v="77"/>
      <x v="15"/>
      <x v="7"/>
      <x v="28"/>
      <x v="140"/>
      <x v="263"/>
      <x v="9"/>
    </i>
    <i>
      <x v="90"/>
      <x v="37"/>
      <x v="78"/>
      <x v="48"/>
      <x v="18"/>
      <x v="36"/>
      <x v="90"/>
      <x v="268"/>
      <x/>
    </i>
    <i>
      <x v="91"/>
      <x v="190"/>
      <x v="223"/>
      <x v="352"/>
      <x v="19"/>
      <x v="65"/>
      <x v="78"/>
      <x v="118"/>
      <x v="1"/>
    </i>
    <i>
      <x v="92"/>
      <x v="133"/>
      <x v="219"/>
      <x v="306"/>
      <x v="30"/>
      <x v="71"/>
      <x v="115"/>
      <x v="94"/>
      <x v="11"/>
    </i>
    <i>
      <x v="93"/>
      <x v="118"/>
      <x v="179"/>
      <x v="228"/>
      <x v="21"/>
      <x v="16"/>
      <x/>
      <x v="156"/>
      <x v="14"/>
    </i>
    <i>
      <x v="94"/>
      <x v="17"/>
      <x v="69"/>
      <x v="46"/>
      <x v="22"/>
      <x v="28"/>
      <x v="25"/>
      <x v="269"/>
      <x v="12"/>
    </i>
    <i>
      <x v="95"/>
      <x v="194"/>
      <x v="302"/>
      <x v="238"/>
      <x v="22"/>
      <x v="54"/>
      <x v="104"/>
      <x v="65"/>
      <x v="12"/>
    </i>
    <i>
      <x v="96"/>
      <x v="32"/>
      <x v="53"/>
      <x v="252"/>
      <x v="24"/>
      <x v="58"/>
      <x v="44"/>
      <x v="91"/>
      <x v="10"/>
    </i>
    <i>
      <x v="97"/>
      <x v="134"/>
      <x v="80"/>
      <x v="256"/>
      <x v="11"/>
      <x v="39"/>
      <x v="133"/>
      <x v="3"/>
      <x v="5"/>
    </i>
    <i>
      <x v="98"/>
      <x v="33"/>
      <x v="283"/>
      <x v="138"/>
      <x v="22"/>
      <x v="84"/>
      <x v="10"/>
      <x v="31"/>
      <x v="12"/>
    </i>
    <i>
      <x v="99"/>
      <x v="29"/>
      <x v="26"/>
      <x v="5"/>
      <x v="6"/>
      <x v="55"/>
      <x v="115"/>
      <x v="257"/>
      <x v="12"/>
    </i>
    <i>
      <x v="100"/>
      <x v="46"/>
      <x v="13"/>
      <x v="275"/>
      <x v="37"/>
      <x v="18"/>
      <x/>
      <x v="205"/>
      <x v="9"/>
    </i>
    <i>
      <x v="101"/>
      <x v="201"/>
      <x v="236"/>
      <x v="59"/>
      <x v="22"/>
      <x v="46"/>
      <x v="62"/>
      <x v="58"/>
      <x v="12"/>
    </i>
    <i>
      <x v="102"/>
      <x v="201"/>
      <x v="237"/>
      <x v="209"/>
      <x v="22"/>
      <x v="46"/>
      <x v="62"/>
      <x v="177"/>
      <x v="12"/>
    </i>
    <i>
      <x v="103"/>
      <x v="138"/>
      <x v="225"/>
      <x v="129"/>
      <x v="24"/>
      <x v="65"/>
      <x v="62"/>
      <x v="135"/>
      <x v="10"/>
    </i>
    <i>
      <x v="104"/>
      <x v="35"/>
      <x v="355"/>
      <x v="261"/>
      <x v="6"/>
      <x v="61"/>
      <x v="131"/>
      <x v="104"/>
      <x v="12"/>
    </i>
    <i>
      <x v="105"/>
      <x v="54"/>
      <x v="74"/>
      <x v="211"/>
      <x v="28"/>
      <x v="51"/>
      <x v="25"/>
      <x v="124"/>
      <x v="9"/>
    </i>
    <i>
      <x v="106"/>
      <x v="161"/>
      <x v="88"/>
      <x v="63"/>
      <x v="9"/>
      <x v="45"/>
      <x v="40"/>
      <x v="134"/>
      <x v="12"/>
    </i>
    <i>
      <x v="107"/>
      <x v="109"/>
      <x v="71"/>
      <x v="265"/>
      <x v="22"/>
      <x v="54"/>
      <x/>
      <x v="127"/>
      <x v="12"/>
    </i>
    <i>
      <x v="108"/>
      <x v="75"/>
      <x v="290"/>
      <x v="96"/>
      <x v="22"/>
      <x v="46"/>
      <x v="57"/>
      <x v="55"/>
      <x v="12"/>
    </i>
    <i>
      <x v="109"/>
      <x v="35"/>
      <x v="271"/>
      <x v="140"/>
      <x v="22"/>
      <x v="70"/>
      <x v="84"/>
      <x v="111"/>
      <x v="12"/>
    </i>
    <i>
      <x v="110"/>
      <x v="199"/>
      <x v="70"/>
      <x v="270"/>
      <x v="37"/>
      <x v="22"/>
      <x/>
      <x v="208"/>
      <x v="9"/>
    </i>
    <i>
      <x v="111"/>
      <x v="68"/>
      <x v="19"/>
      <x v="97"/>
      <x v="22"/>
      <x v="46"/>
      <x v="75"/>
      <x v="61"/>
      <x v="12"/>
    </i>
    <i>
      <x v="112"/>
      <x v="127"/>
      <x v="198"/>
      <x v="174"/>
      <x v="24"/>
      <x v="37"/>
      <x v="50"/>
      <x v="255"/>
      <x v="10"/>
    </i>
    <i>
      <x v="113"/>
      <x v="47"/>
      <x v="184"/>
      <x v="18"/>
      <x v="6"/>
      <x v="65"/>
      <x v="62"/>
      <x v="30"/>
      <x v="12"/>
    </i>
    <i>
      <x v="114"/>
      <x v="207"/>
      <x v="126"/>
      <x v="271"/>
      <x v="13"/>
      <x v="65"/>
      <x/>
      <x v="92"/>
      <x v="3"/>
    </i>
    <i>
      <x v="115"/>
      <x v="62"/>
      <x v="90"/>
      <x v="257"/>
      <x v="11"/>
      <x v="28"/>
      <x v="127"/>
      <x v="338"/>
      <x v="4"/>
    </i>
    <i>
      <x v="116"/>
      <x v="164"/>
      <x v="309"/>
      <x v="146"/>
      <x v="22"/>
      <x v="46"/>
      <x v="59"/>
      <x v="57"/>
      <x v="12"/>
    </i>
    <i>
      <x v="117"/>
      <x v="164"/>
      <x v="308"/>
      <x v="158"/>
      <x v="11"/>
      <x v="39"/>
      <x v="139"/>
      <x v="157"/>
      <x v="5"/>
    </i>
    <i>
      <x v="118"/>
      <x v="85"/>
      <x v="193"/>
      <x v="107"/>
      <x v="22"/>
      <x v="46"/>
      <x v="51"/>
      <x v="168"/>
      <x v="12"/>
    </i>
    <i>
      <x v="119"/>
      <x v="35"/>
      <x v="38"/>
      <x v="3"/>
      <x v="6"/>
      <x v="73"/>
      <x/>
      <x v="241"/>
      <x v="12"/>
    </i>
    <i>
      <x v="120"/>
      <x v="3"/>
      <x v="201"/>
      <x v="95"/>
      <x v="22"/>
      <x v="32"/>
      <x v="88"/>
      <x v="186"/>
      <x v="12"/>
    </i>
    <i>
      <x v="121"/>
      <x v="215"/>
      <x v="397"/>
      <x v="259"/>
      <x v="29"/>
      <x v="75"/>
      <x/>
      <x v="129"/>
      <x v="12"/>
    </i>
    <i>
      <x v="122"/>
      <x v="176"/>
      <x v="142"/>
      <x v="78"/>
      <x v="22"/>
      <x v="32"/>
      <x/>
      <x v="86"/>
      <x v="12"/>
    </i>
    <i>
      <x v="123"/>
      <x v="39"/>
      <x v="197"/>
      <x v="124"/>
      <x v="22"/>
      <x v="78"/>
      <x/>
      <x v="121"/>
      <x v="12"/>
    </i>
    <i>
      <x v="124"/>
      <x v="184"/>
      <x v="110"/>
      <x v="233"/>
      <x v="6"/>
      <x v="61"/>
      <x v="131"/>
      <x v="9"/>
      <x v="12"/>
    </i>
    <i>
      <x v="125"/>
      <x v="63"/>
      <x v="164"/>
      <x v="205"/>
      <x v="9"/>
      <x v="45"/>
      <x v="40"/>
      <x v="153"/>
      <x v="9"/>
    </i>
    <i>
      <x v="126"/>
      <x v="194"/>
      <x v="103"/>
      <x v="176"/>
      <x v="6"/>
      <x v="37"/>
      <x v="53"/>
      <x v="125"/>
      <x v="12"/>
    </i>
    <i>
      <x v="127"/>
      <x v="35"/>
      <x v="65"/>
      <x v="246"/>
      <x v="6"/>
      <x v="37"/>
      <x v="53"/>
      <x v="182"/>
      <x v="12"/>
    </i>
    <i>
      <x v="128"/>
      <x v="172"/>
      <x v="295"/>
      <x v="354"/>
      <x v="24"/>
      <x v="52"/>
      <x v="82"/>
      <x v="130"/>
      <x v="10"/>
    </i>
    <i>
      <x v="129"/>
      <x v="35"/>
      <x v="138"/>
      <x v="164"/>
      <x v="18"/>
      <x v="40"/>
      <x v="103"/>
      <x v="97"/>
      <x/>
    </i>
    <i>
      <x v="130"/>
      <x v="194"/>
      <x v="131"/>
      <x v="17"/>
      <x v="22"/>
      <x v="46"/>
      <x v="57"/>
      <x v="55"/>
      <x v="12"/>
    </i>
    <i>
      <x v="131"/>
      <x v="194"/>
      <x v="132"/>
      <x v="180"/>
      <x v="11"/>
      <x v="28"/>
      <x v="125"/>
      <x v="223"/>
      <x v="5"/>
    </i>
    <i>
      <x v="132"/>
      <x v="86"/>
      <x v="127"/>
      <x v="284"/>
      <x v="29"/>
      <x v="72"/>
      <x v="92"/>
      <x v="142"/>
      <x v="12"/>
    </i>
    <i>
      <x v="133"/>
      <x v="176"/>
      <x v="128"/>
      <x v="351"/>
      <x v="9"/>
      <x v="2"/>
      <x/>
      <x v="240"/>
      <x v="9"/>
    </i>
    <i>
      <x v="134"/>
      <x v="35"/>
      <x v="37"/>
      <x v="197"/>
      <x v="25"/>
      <x v="67"/>
      <x v="41"/>
      <x v="221"/>
      <x v="3"/>
    </i>
    <i>
      <x v="135"/>
      <x v="194"/>
      <x v="79"/>
      <x v="38"/>
      <x v="6"/>
      <x v="37"/>
      <x v="45"/>
      <x v="116"/>
      <x v="12"/>
    </i>
    <i>
      <x v="136"/>
      <x v="194"/>
      <x v="301"/>
      <x v="94"/>
      <x v="18"/>
      <x v="36"/>
      <x v="90"/>
      <x v="194"/>
      <x/>
    </i>
    <i>
      <x v="137"/>
      <x v="149"/>
      <x v="43"/>
      <x v="70"/>
      <x v="22"/>
      <x v="54"/>
      <x v="96"/>
      <x v="212"/>
      <x v="12"/>
    </i>
    <i>
      <x v="138"/>
      <x v="178"/>
      <x v="157"/>
      <x v="88"/>
      <x v="24"/>
      <x v="59"/>
      <x/>
      <x v="149"/>
      <x v="10"/>
    </i>
    <i>
      <x v="139"/>
      <x v="35"/>
      <x v="413"/>
      <x v="329"/>
      <x v="30"/>
      <x v="29"/>
      <x v="88"/>
      <x v="187"/>
      <x v="11"/>
    </i>
    <i>
      <x v="140"/>
      <x v="35"/>
      <x v="39"/>
      <x v="230"/>
      <x v="30"/>
      <x v="79"/>
      <x v="143"/>
      <x v="45"/>
      <x v="11"/>
    </i>
    <i>
      <x v="141"/>
      <x v="35"/>
      <x v="112"/>
      <x v="79"/>
      <x v="7"/>
      <x v="28"/>
      <x v="140"/>
      <x v="108"/>
      <x v="9"/>
    </i>
    <i>
      <x v="142"/>
      <x v="35"/>
      <x v="95"/>
      <x v="111"/>
      <x v="24"/>
      <x v="4"/>
      <x/>
      <x v="197"/>
      <x v="10"/>
    </i>
    <i>
      <x v="143"/>
      <x v="2"/>
      <x v="296"/>
      <x v="53"/>
      <x v="6"/>
      <x v="73"/>
      <x v="94"/>
      <x v="241"/>
      <x v="12"/>
    </i>
    <i>
      <x v="144"/>
      <x v="185"/>
      <x v="119"/>
      <x v="204"/>
      <x v="6"/>
      <x v="65"/>
      <x v="70"/>
      <x v="59"/>
      <x v="12"/>
    </i>
    <i>
      <x v="145"/>
      <x v="89"/>
      <x v="153"/>
      <x v="237"/>
      <x v="22"/>
      <x v="46"/>
      <x v="57"/>
      <x v="55"/>
      <x v="12"/>
    </i>
    <i>
      <x v="146"/>
      <x v="169"/>
      <x v="8"/>
      <x v="208"/>
      <x v="16"/>
      <x v="28"/>
      <x v="51"/>
      <x v="22"/>
      <x/>
    </i>
    <i>
      <x v="147"/>
      <x v="162"/>
      <x v="277"/>
      <x v="121"/>
      <x v="22"/>
      <x v="54"/>
      <x v="93"/>
      <x v="80"/>
      <x v="12"/>
    </i>
    <i>
      <x v="148"/>
      <x v="97"/>
      <x v="220"/>
      <x v="342"/>
      <x v="16"/>
      <x v="28"/>
      <x v="90"/>
      <x v="299"/>
      <x/>
    </i>
    <i>
      <x v="149"/>
      <x v="217"/>
      <x v="30"/>
      <x v="127"/>
      <x v="22"/>
      <x v="28"/>
      <x v="90"/>
      <x v="169"/>
      <x v="12"/>
    </i>
    <i>
      <x v="150"/>
      <x v="273"/>
      <x v="416"/>
      <x v="333"/>
      <x v="27"/>
      <x v="28"/>
      <x v="42"/>
      <x v="194"/>
      <x v="6"/>
    </i>
    <i>
      <x v="151"/>
      <x v="97"/>
      <x v="146"/>
      <x v="130"/>
      <x v="22"/>
      <x v="54"/>
      <x/>
      <x v="23"/>
      <x v="12"/>
    </i>
    <i>
      <x v="152"/>
      <x v="18"/>
      <x v="109"/>
      <x v="61"/>
      <x v="30"/>
      <x v="29"/>
      <x/>
      <x v="41"/>
      <x v="11"/>
    </i>
    <i>
      <x v="153"/>
      <x v="26"/>
      <x v="85"/>
      <x v="50"/>
      <x v="29"/>
      <x v="27"/>
      <x v="51"/>
      <x v="228"/>
      <x v="6"/>
    </i>
    <i>
      <x v="154"/>
      <x v="217"/>
      <x v="31"/>
      <x v="77"/>
      <x v="29"/>
      <x v="27"/>
      <x v="51"/>
      <x v="52"/>
      <x v="12"/>
    </i>
    <i>
      <x v="155"/>
      <x v="76"/>
      <x v="97"/>
      <x v="227"/>
      <x v="30"/>
      <x v="24"/>
      <x/>
      <x v="119"/>
      <x v="11"/>
    </i>
    <i>
      <x v="156"/>
      <x v="42"/>
      <x v="44"/>
      <x v="128"/>
      <x v="24"/>
      <x v="37"/>
      <x v="26"/>
      <x v="185"/>
      <x v="10"/>
    </i>
    <i>
      <x v="157"/>
      <x v="102"/>
      <x v="353"/>
      <x v="253"/>
      <x v="22"/>
      <x v="46"/>
      <x v="51"/>
      <x v="52"/>
      <x v="12"/>
    </i>
    <i>
      <x v="158"/>
      <x v="13"/>
      <x v="276"/>
      <x v="201"/>
      <x v="18"/>
      <x v="40"/>
      <x v="22"/>
      <x v="176"/>
      <x/>
    </i>
    <i>
      <x v="159"/>
      <x v="93"/>
      <x v="289"/>
      <x v="71"/>
      <x v="7"/>
      <x v="65"/>
      <x v="113"/>
      <x v="56"/>
      <x v="9"/>
    </i>
    <i>
      <x v="160"/>
      <x v="241"/>
      <x v="351"/>
      <x v="283"/>
      <x v="11"/>
      <x v="28"/>
      <x v="127"/>
      <x v="239"/>
      <x v="6"/>
    </i>
    <i>
      <x v="161"/>
      <x v="35"/>
      <x v="262"/>
      <x v="206"/>
      <x v="24"/>
      <x v="59"/>
      <x v="23"/>
      <x v="290"/>
      <x v="10"/>
    </i>
    <i>
      <x v="162"/>
      <x v="101"/>
      <x v="354"/>
      <x v="254"/>
      <x v="18"/>
      <x v="36"/>
      <x v="90"/>
      <x v="64"/>
      <x/>
    </i>
    <i>
      <x v="163"/>
      <x v="213"/>
      <x v="120"/>
      <x v="229"/>
      <x v="11"/>
      <x v="39"/>
      <x v="129"/>
      <x v="102"/>
      <x v="5"/>
    </i>
    <i>
      <x v="164"/>
      <x v="8"/>
      <x v="182"/>
      <x v="285"/>
      <x v="7"/>
      <x v="65"/>
      <x v="114"/>
      <x v="203"/>
      <x v="9"/>
    </i>
    <i>
      <x v="166"/>
      <x v="145"/>
      <x v="407"/>
      <x v="311"/>
      <x v="6"/>
      <x v="37"/>
      <x v="45"/>
      <x v="379"/>
      <x v="12"/>
    </i>
    <i>
      <x v="167"/>
      <x v="154"/>
      <x v="247"/>
      <x v="326"/>
      <x v="17"/>
      <x v="65"/>
      <x/>
      <x v="82"/>
      <x v="2"/>
    </i>
    <i>
      <x v="168"/>
      <x v="91"/>
      <x v="125"/>
      <x v="30"/>
      <x v="6"/>
      <x v="37"/>
      <x v="55"/>
      <x v="53"/>
      <x v="12"/>
    </i>
    <i>
      <x v="169"/>
      <x v="194"/>
      <x v="101"/>
      <x v="34"/>
      <x v="6"/>
      <x v="65"/>
      <x v="73"/>
      <x v="150"/>
      <x v="12"/>
    </i>
    <i>
      <x v="170"/>
      <x v="156"/>
      <x v="188"/>
      <x v="36"/>
      <x v="32"/>
      <x v="28"/>
      <x v="98"/>
      <x v="294"/>
      <x v="9"/>
    </i>
    <i>
      <x v="171"/>
      <x v="106"/>
      <x v="5"/>
      <x v="37"/>
      <x v="24"/>
      <x v="37"/>
      <x v="54"/>
      <x v="283"/>
      <x v="10"/>
    </i>
    <i>
      <x v="172"/>
      <x v="90"/>
      <x v="303"/>
      <x v="282"/>
      <x v="37"/>
      <x v="18"/>
      <x/>
      <x v="67"/>
      <x v="9"/>
    </i>
    <i>
      <x v="173"/>
      <x v="115"/>
      <x v="137"/>
      <x v="247"/>
      <x v="24"/>
      <x v="52"/>
      <x v="12"/>
      <x v="95"/>
      <x v="14"/>
    </i>
    <i>
      <x v="174"/>
      <x v="25"/>
      <x v="51"/>
      <x v="361"/>
      <x v="33"/>
      <x v="26"/>
      <x v="36"/>
      <x v="227"/>
      <x v="10"/>
    </i>
    <i>
      <x v="175"/>
      <x v="48"/>
      <x v="194"/>
      <x v="260"/>
      <x v="6"/>
      <x v="65"/>
      <x v="70"/>
      <x v="218"/>
      <x v="12"/>
    </i>
    <i>
      <x v="176"/>
      <x v="43"/>
      <x v="136"/>
      <x v="365"/>
      <x v="1"/>
      <x/>
      <x/>
      <x v="96"/>
      <x/>
    </i>
    <i>
      <x v="177"/>
      <x v="112"/>
      <x v="231"/>
      <x v="240"/>
      <x v="6"/>
      <x v="73"/>
      <x v="94"/>
      <x v="241"/>
      <x v="12"/>
    </i>
    <i>
      <x v="178"/>
      <x v="92"/>
      <x v="96"/>
      <x v="42"/>
      <x v="22"/>
      <x v="46"/>
      <x v="59"/>
      <x v="209"/>
      <x v="12"/>
    </i>
    <i>
      <x v="179"/>
      <x v="97"/>
      <x/>
      <x v="278"/>
      <x v="24"/>
      <x v="37"/>
      <x v="29"/>
      <x v="120"/>
      <x v="10"/>
    </i>
    <i>
      <x v="180"/>
      <x v="60"/>
      <x v="83"/>
      <x v="364"/>
      <x v="2"/>
      <x/>
      <x/>
      <x v="253"/>
      <x v="12"/>
    </i>
    <i>
      <x v="181"/>
      <x v="133"/>
      <x v="222"/>
      <x v="141"/>
      <x v="6"/>
      <x v="83"/>
      <x v="107"/>
      <x v="215"/>
      <x v="12"/>
    </i>
    <i>
      <x v="182"/>
      <x v="202"/>
      <x v="50"/>
      <x v="268"/>
      <x v="6"/>
      <x v="65"/>
      <x v="68"/>
      <x v="260"/>
      <x v="12"/>
    </i>
    <i>
      <x v="183"/>
      <x v="266"/>
      <x v="402"/>
      <x v="295"/>
      <x v="37"/>
      <x v="23"/>
      <x/>
      <x v="64"/>
      <x v="9"/>
    </i>
    <i>
      <x v="184"/>
      <x v="3"/>
      <x v="288"/>
      <x v="21"/>
      <x v="24"/>
      <x v="56"/>
      <x v="39"/>
      <x v="128"/>
      <x v="10"/>
    </i>
    <i>
      <x v="185"/>
      <x v="205"/>
      <x v="265"/>
      <x v="86"/>
      <x v="11"/>
      <x v="30"/>
      <x v="134"/>
      <x v="87"/>
      <x v="5"/>
    </i>
    <i>
      <x v="186"/>
      <x v="206"/>
      <x v="176"/>
      <x v="223"/>
      <x v="6"/>
      <x v="25"/>
      <x v="46"/>
      <x v="88"/>
      <x v="12"/>
    </i>
    <i>
      <x v="187"/>
      <x v="112"/>
      <x v="316"/>
      <x v="32"/>
      <x v="25"/>
      <x v="67"/>
      <x v="72"/>
      <x v="221"/>
      <x v="3"/>
    </i>
    <i>
      <x v="188"/>
      <x v="203"/>
      <x v="200"/>
      <x v="220"/>
      <x v="11"/>
      <x v="68"/>
      <x v="132"/>
      <x v="123"/>
      <x v="5"/>
    </i>
    <i>
      <x v="189"/>
      <x v="95"/>
      <x v="4"/>
      <x v="263"/>
      <x v="25"/>
      <x v="67"/>
      <x v="77"/>
      <x v="172"/>
      <x v="3"/>
    </i>
    <i>
      <x v="190"/>
      <x v="108"/>
      <x v="249"/>
      <x v="183"/>
      <x v="24"/>
      <x v="65"/>
      <x v="62"/>
      <x v="163"/>
      <x v="10"/>
    </i>
    <i>
      <x v="191"/>
      <x v="179"/>
      <x v="6"/>
      <x v="210"/>
      <x v="29"/>
      <x v="65"/>
      <x v="66"/>
      <x v="164"/>
      <x v="12"/>
    </i>
    <i>
      <x v="192"/>
      <x v="112"/>
      <x v="231"/>
      <x v="122"/>
      <x v="11"/>
      <x v="68"/>
      <x v="132"/>
      <x v="73"/>
      <x v="5"/>
    </i>
    <i>
      <x v="193"/>
      <x v="42"/>
      <x v="42"/>
      <x v="57"/>
      <x v="22"/>
      <x v="68"/>
      <x v="124"/>
      <x v="274"/>
      <x v="12"/>
    </i>
    <i>
      <x v="194"/>
      <x v="42"/>
      <x v="166"/>
      <x v="163"/>
      <x v="29"/>
      <x v="72"/>
      <x v="25"/>
      <x v="180"/>
      <x v="12"/>
    </i>
    <i>
      <x v="195"/>
      <x v="269"/>
      <x v="404"/>
      <x v="308"/>
      <x v="22"/>
      <x v="46"/>
      <x v="75"/>
      <x v="61"/>
      <x v="12"/>
    </i>
    <i>
      <x v="196"/>
      <x v="30"/>
      <x v="162"/>
      <x v="276"/>
      <x v="22"/>
      <x v="28"/>
      <x v="25"/>
      <x v="249"/>
      <x v="12"/>
    </i>
    <i>
      <x v="197"/>
      <x v="219"/>
      <x v="56"/>
      <x v="255"/>
      <x v="11"/>
      <x v="85"/>
      <x v="16"/>
      <x v="43"/>
      <x v="5"/>
    </i>
    <i>
      <x v="198"/>
      <x v="30"/>
      <x v="76"/>
      <x v="194"/>
      <x v="6"/>
      <x v="73"/>
      <x v="49"/>
      <x v="241"/>
      <x v="12"/>
    </i>
    <i>
      <x v="199"/>
      <x v="42"/>
      <x v="165"/>
      <x v="22"/>
      <x v="22"/>
      <x v="54"/>
      <x v="29"/>
      <x v="271"/>
      <x v="12"/>
    </i>
    <i r="1">
      <x v="131"/>
      <x v="7"/>
      <x v="31"/>
      <x v="22"/>
      <x v="78"/>
      <x/>
      <x v="155"/>
      <x v="12"/>
    </i>
    <i r="1">
      <x v="219"/>
      <x v="25"/>
      <x v="248"/>
      <x v="6"/>
      <x v="37"/>
      <x/>
      <x v="248"/>
      <x v="12"/>
    </i>
    <i r="2">
      <x v="166"/>
      <x v="117"/>
      <x v="16"/>
      <x v="68"/>
      <x v="35"/>
      <x v="267"/>
      <x v="2"/>
    </i>
    <i>
      <x v="200"/>
      <x v="131"/>
      <x v="54"/>
      <x v="55"/>
      <x v="22"/>
      <x v="68"/>
      <x v="124"/>
      <x v="25"/>
      <x v="12"/>
    </i>
    <i>
      <x v="201"/>
      <x v="136"/>
      <x v="384"/>
      <x v="432"/>
      <x v="31"/>
      <x v="28"/>
      <x v="183"/>
      <x v="365"/>
      <x v="9"/>
    </i>
    <i r="1">
      <x v="219"/>
      <x v="170"/>
      <x/>
      <x v="22"/>
      <x v="28"/>
      <x v="25"/>
      <x v="249"/>
      <x v="12"/>
    </i>
    <i>
      <x v="202"/>
      <x v="105"/>
      <x v="411"/>
      <x v="318"/>
      <x v="14"/>
      <x v="8"/>
      <x/>
      <x v="383"/>
      <x v="11"/>
    </i>
    <i>
      <x v="203"/>
      <x v="42"/>
      <x v="169"/>
      <x v="109"/>
      <x v="11"/>
      <x v="49"/>
      <x/>
      <x v="193"/>
      <x v="5"/>
    </i>
    <i>
      <x v="204"/>
      <x v="274"/>
      <x v="404"/>
      <x v="343"/>
      <x v="17"/>
      <x v="65"/>
      <x/>
      <x v="300"/>
      <x v="12"/>
    </i>
    <i>
      <x v="205"/>
      <x v="170"/>
      <x v="173"/>
      <x v="315"/>
      <x v="37"/>
      <x v="19"/>
      <x/>
      <x v="238"/>
      <x v="12"/>
    </i>
    <i>
      <x v="206"/>
      <x v="136"/>
      <x v="175"/>
      <x v="6"/>
      <x v="32"/>
      <x v="28"/>
      <x v="17"/>
      <x v="293"/>
      <x v="9"/>
    </i>
    <i>
      <x v="207"/>
      <x v="217"/>
      <x v="32"/>
      <x v="84"/>
      <x v="7"/>
      <x v="28"/>
      <x v="140"/>
      <x v="264"/>
      <x v="9"/>
    </i>
    <i>
      <x v="208"/>
      <x v="219"/>
      <x v="155"/>
      <x v="100"/>
      <x v="22"/>
      <x v="28"/>
      <x v="25"/>
      <x v="249"/>
      <x v="12"/>
    </i>
    <i>
      <x v="209"/>
      <x v="171"/>
      <x v="130"/>
      <x v="214"/>
      <x v="32"/>
      <x v="28"/>
      <x v="138"/>
      <x v="233"/>
      <x v="9"/>
    </i>
    <i>
      <x v="210"/>
      <x v="131"/>
      <x v="186"/>
      <x v="134"/>
      <x v="9"/>
      <x v="37"/>
      <x/>
      <x v="37"/>
      <x v="12"/>
    </i>
    <i>
      <x v="211"/>
      <x v="42"/>
      <x v="41"/>
      <x v="139"/>
      <x v="30"/>
      <x v="40"/>
      <x v="19"/>
      <x v="159"/>
      <x v="11"/>
    </i>
    <i>
      <x v="212"/>
      <x v="89"/>
      <x v="154"/>
      <x v="190"/>
      <x v="24"/>
      <x v="65"/>
      <x v="60"/>
      <x v="13"/>
      <x v="10"/>
    </i>
    <i>
      <x v="213"/>
      <x v="125"/>
      <x v="206"/>
      <x v="135"/>
      <x v="6"/>
      <x v="61"/>
      <x v="131"/>
      <x v="9"/>
      <x v="12"/>
    </i>
    <i>
      <x v="214"/>
      <x v="19"/>
      <x v="140"/>
      <x v="321"/>
      <x v="21"/>
      <x/>
      <x/>
      <x v="217"/>
      <x v="14"/>
    </i>
    <i>
      <x v="215"/>
      <x v="100"/>
      <x v="149"/>
      <x v="193"/>
      <x v="29"/>
      <x v="72"/>
      <x v="92"/>
      <x v="78"/>
      <x v="12"/>
    </i>
    <i>
      <x v="216"/>
      <x v="42"/>
      <x v="98"/>
      <x v="72"/>
      <x v="19"/>
      <x v="65"/>
      <x v="65"/>
      <x v="171"/>
      <x v="1"/>
    </i>
    <i r="1">
      <x v="87"/>
      <x v="285"/>
      <x v="182"/>
      <x v="16"/>
      <x v="41"/>
      <x v="27"/>
      <x v="178"/>
      <x v="2"/>
    </i>
    <i r="3">
      <x v="241"/>
      <x v="24"/>
      <x v="56"/>
      <x v="31"/>
      <x v="289"/>
      <x v="7"/>
    </i>
    <i>
      <x v="217"/>
      <x v="74"/>
      <x v="255"/>
      <x v="175"/>
      <x v="6"/>
      <x v="62"/>
      <x v="11"/>
      <x v="206"/>
      <x v="12"/>
    </i>
    <i>
      <x v="218"/>
      <x v="98"/>
      <x v="145"/>
      <x v="62"/>
      <x v="22"/>
      <x v="70"/>
      <x/>
      <x v="281"/>
      <x v="12"/>
    </i>
    <i>
      <x v="219"/>
      <x v="195"/>
      <x v="405"/>
      <x v="309"/>
      <x v="32"/>
      <x v="28"/>
      <x v="141"/>
      <x v="162"/>
      <x v="9"/>
    </i>
    <i>
      <x v="220"/>
      <x v="87"/>
      <x v="285"/>
      <x v="47"/>
      <x v="25"/>
      <x v="67"/>
      <x v="72"/>
      <x v="221"/>
      <x v="3"/>
    </i>
    <i r="3">
      <x v="112"/>
      <x v="7"/>
      <x v="28"/>
      <x v="140"/>
      <x v="141"/>
      <x v="9"/>
    </i>
    <i r="3">
      <x v="113"/>
      <x v="33"/>
      <x v="28"/>
      <x v="34"/>
      <x v="50"/>
      <x v="10"/>
    </i>
    <i>
      <x v="221"/>
      <x v="219"/>
      <x v="399"/>
      <x v="267"/>
      <x v="26"/>
      <x v="14"/>
      <x/>
      <x v="6"/>
      <x v="4"/>
    </i>
    <i>
      <x v="222"/>
      <x v="98"/>
      <x v="147"/>
      <x v="224"/>
      <x v="32"/>
      <x v="28"/>
      <x v="17"/>
      <x v="294"/>
      <x v="9"/>
    </i>
    <i>
      <x v="223"/>
      <x v="27"/>
      <x v="177"/>
      <x v="142"/>
      <x v="6"/>
      <x v="73"/>
      <x v="95"/>
      <x v="241"/>
      <x v="12"/>
    </i>
    <i>
      <x v="224"/>
      <x v="163"/>
      <x v="183"/>
      <x v="58"/>
      <x v="22"/>
      <x v="68"/>
      <x v="124"/>
      <x v="275"/>
      <x v="12"/>
    </i>
    <i>
      <x v="225"/>
      <x v="42"/>
      <x v="187"/>
      <x v="297"/>
      <x v="35"/>
      <x v="3"/>
      <x/>
      <x v="18"/>
      <x v="12"/>
    </i>
    <i>
      <x v="226"/>
      <x v="219"/>
      <x v="42"/>
      <x v="131"/>
      <x v="22"/>
      <x v="68"/>
      <x v="124"/>
      <x v="278"/>
      <x v="12"/>
    </i>
    <i>
      <x v="227"/>
      <x v="35"/>
      <x v="307"/>
      <x v="105"/>
      <x v="22"/>
      <x v="68"/>
      <x v="124"/>
      <x v="276"/>
      <x v="12"/>
    </i>
    <i>
      <x v="228"/>
      <x v="217"/>
      <x v="29"/>
      <x v="145"/>
      <x v="6"/>
      <x v="73"/>
      <x v="95"/>
      <x v="241"/>
      <x v="12"/>
    </i>
    <i>
      <x v="229"/>
      <x v="105"/>
      <x v="86"/>
      <x v="184"/>
      <x v="11"/>
      <x v="68"/>
      <x v="132"/>
      <x v="72"/>
      <x v="5"/>
    </i>
    <i>
      <x v="230"/>
      <x v="35"/>
      <x v="270"/>
      <x v="51"/>
      <x v="6"/>
      <x v="65"/>
      <x v="73"/>
      <x v="298"/>
      <x v="12"/>
    </i>
    <i>
      <x v="231"/>
      <x v="195"/>
      <x v="207"/>
      <x v="125"/>
      <x v="22"/>
      <x v="28"/>
      <x v="25"/>
      <x v="81"/>
      <x v="12"/>
    </i>
    <i>
      <x v="232"/>
      <x v="181"/>
      <x v="202"/>
      <x v="157"/>
      <x v="29"/>
      <x v="27"/>
      <x v="51"/>
      <x v="110"/>
      <x v="6"/>
    </i>
    <i>
      <x v="233"/>
      <x v="44"/>
      <x v="15"/>
      <x v="27"/>
      <x v="6"/>
      <x v="65"/>
      <x v="62"/>
      <x v="259"/>
      <x v="12"/>
    </i>
    <i>
      <x v="234"/>
      <x v="138"/>
      <x v="72"/>
      <x v="328"/>
      <x v="29"/>
      <x v="65"/>
      <x v="62"/>
      <x v="58"/>
      <x v="12"/>
    </i>
    <i>
      <x v="235"/>
      <x v="94"/>
      <x v="204"/>
      <x v="280"/>
      <x v="24"/>
      <x v="59"/>
      <x v="30"/>
      <x v="49"/>
      <x v="10"/>
    </i>
    <i>
      <x v="236"/>
      <x v="167"/>
      <x v="181"/>
      <x v="293"/>
      <x v="22"/>
      <x v="46"/>
      <x v="75"/>
      <x v="61"/>
      <x v="12"/>
    </i>
    <i>
      <x v="237"/>
      <x v="137"/>
      <x v="226"/>
      <x v="368"/>
      <x v="29"/>
      <x v="65"/>
      <x v="62"/>
      <x v="58"/>
      <x v="12"/>
    </i>
    <i>
      <x v="238"/>
      <x v="40"/>
      <x v="211"/>
      <x v="56"/>
      <x v="25"/>
      <x v="67"/>
      <x v="72"/>
      <x v="221"/>
      <x v="3"/>
    </i>
    <i>
      <x v="239"/>
      <x v="124"/>
      <x v="139"/>
      <x v="251"/>
      <x v="29"/>
      <x v="65"/>
      <x v="69"/>
      <x v="126"/>
      <x v="12"/>
    </i>
    <i>
      <x v="240"/>
      <x v="61"/>
      <x v="212"/>
      <x v="115"/>
      <x v="29"/>
      <x v="27"/>
      <x v="51"/>
      <x v="292"/>
      <x v="12"/>
    </i>
    <i>
      <x v="241"/>
      <x v="240"/>
      <x v="350"/>
      <x v="281"/>
      <x v="24"/>
      <x v="65"/>
      <x v="60"/>
      <x v="40"/>
      <x v="10"/>
    </i>
    <i>
      <x v="242"/>
      <x v="91"/>
      <x v="216"/>
      <x v="132"/>
      <x v="22"/>
      <x v="68"/>
      <x v="124"/>
      <x v="279"/>
      <x v="12"/>
    </i>
    <i>
      <x v="243"/>
      <x v="173"/>
      <x v="312"/>
      <x v="217"/>
      <x v="11"/>
      <x v="1"/>
      <x v="9"/>
      <x v="27"/>
      <x v="14"/>
    </i>
    <i>
      <x v="244"/>
      <x v="148"/>
      <x v="232"/>
      <x v="119"/>
      <x v="33"/>
      <x v="28"/>
      <x v="34"/>
      <x v="152"/>
      <x v="10"/>
    </i>
    <i>
      <x v="245"/>
      <x v="157"/>
      <x v="251"/>
      <x v="45"/>
      <x v="6"/>
      <x v="68"/>
      <x v="85"/>
      <x v="39"/>
      <x v="12"/>
    </i>
    <i>
      <x v="246"/>
      <x v="192"/>
      <x v="115"/>
      <x v="173"/>
      <x v="16"/>
      <x v="41"/>
      <x v="27"/>
      <x v="304"/>
      <x v="2"/>
    </i>
    <i>
      <x v="247"/>
      <x v="67"/>
      <x v="234"/>
      <x v="44"/>
      <x v="7"/>
      <x v="80"/>
      <x/>
      <x v="220"/>
      <x v="9"/>
    </i>
    <i>
      <x v="248"/>
      <x v="106"/>
      <x v="224"/>
      <x v="87"/>
      <x v="11"/>
      <x v="28"/>
      <x v="119"/>
      <x v="265"/>
      <x v="5"/>
    </i>
    <i>
      <x v="249"/>
      <x v="84"/>
      <x v="63"/>
      <x v="302"/>
      <x v="30"/>
      <x v="29"/>
      <x v="14"/>
      <x v="41"/>
      <x v="11"/>
    </i>
    <i>
      <x v="250"/>
      <x v="191"/>
      <x v="210"/>
      <x v="137"/>
      <x v="9"/>
      <x v="37"/>
      <x/>
      <x v="16"/>
      <x v="12"/>
    </i>
    <i>
      <x v="251"/>
      <x v="210"/>
      <x v="143"/>
      <x v="126"/>
      <x v="22"/>
      <x v="46"/>
      <x v="56"/>
      <x v="46"/>
      <x v="10"/>
    </i>
    <i>
      <x v="252"/>
      <x v="99"/>
      <x v="217"/>
      <x v="325"/>
      <x v="4"/>
      <x v="12"/>
      <x/>
      <x v="35"/>
      <x v="7"/>
    </i>
    <i>
      <x v="253"/>
      <x v="145"/>
      <x v="408"/>
      <x v="313"/>
      <x v="24"/>
      <x v="4"/>
      <x/>
      <x v="381"/>
      <x v="10"/>
    </i>
    <i>
      <x v="254"/>
      <x v="107"/>
      <x v="161"/>
      <x v="323"/>
      <x v="3"/>
      <x/>
      <x/>
      <x v="109"/>
      <x v="6"/>
    </i>
    <i>
      <x v="255"/>
      <x v="219"/>
      <x v="185"/>
      <x v="355"/>
      <x v="27"/>
      <x v="28"/>
      <x v="111"/>
      <x v="11"/>
      <x v="6"/>
    </i>
    <i>
      <x v="256"/>
      <x v="112"/>
      <x v="221"/>
      <x v="216"/>
      <x v="22"/>
      <x v="54"/>
      <x v="43"/>
      <x v="242"/>
      <x v="12"/>
    </i>
    <i>
      <x v="257"/>
      <x v="196"/>
      <x v="84"/>
      <x v="363"/>
      <x v="34"/>
      <x v="65"/>
      <x v="117"/>
      <x v="173"/>
      <x v="12"/>
    </i>
    <i>
      <x v="258"/>
      <x v="214"/>
      <x v="121"/>
      <x v="344"/>
      <x v="24"/>
      <x v="52"/>
      <x v="168"/>
      <x v="337"/>
      <x v="10"/>
    </i>
    <i>
      <x v="259"/>
      <x v="106"/>
      <x v="160"/>
      <x v="298"/>
      <x v="10"/>
      <x v="74"/>
      <x/>
      <x v="7"/>
      <x v="8"/>
    </i>
    <i>
      <x v="260"/>
      <x v="276"/>
      <x v="422"/>
      <x v="349"/>
      <x v="14"/>
      <x v="40"/>
      <x v="148"/>
      <x v="207"/>
      <x v="11"/>
    </i>
    <i>
      <x v="261"/>
      <x v="82"/>
      <x v="196"/>
      <x v="68"/>
      <x v="24"/>
      <x v="65"/>
      <x v="60"/>
      <x v="302"/>
      <x v="10"/>
    </i>
    <i>
      <x v="262"/>
      <x v="50"/>
      <x v="144"/>
      <x v="170"/>
      <x v="11"/>
      <x v="39"/>
      <x v="139"/>
      <x v="107"/>
      <x v="5"/>
    </i>
    <i>
      <x v="263"/>
      <x v="5"/>
      <x v="245"/>
      <x v="345"/>
      <x v="6"/>
      <x v="76"/>
      <x v="135"/>
      <x v="106"/>
      <x v="12"/>
    </i>
    <i>
      <x v="264"/>
      <x v="6"/>
      <x v="208"/>
      <x v="20"/>
      <x v="22"/>
      <x v="46"/>
      <x v="62"/>
      <x v="154"/>
      <x v="12"/>
    </i>
    <i>
      <x v="265"/>
      <x v="108"/>
      <x v="249"/>
      <x v="101"/>
      <x v="22"/>
      <x v="46"/>
      <x v="62"/>
      <x v="189"/>
      <x v="12"/>
    </i>
    <i>
      <x v="266"/>
      <x v="194"/>
      <x v="254"/>
      <x v="305"/>
      <x v="11"/>
      <x v="85"/>
      <x v="1"/>
      <x/>
      <x v="5"/>
    </i>
    <i>
      <x v="267"/>
      <x v="11"/>
      <x v="12"/>
      <x v="300"/>
      <x v="34"/>
      <x v="69"/>
      <x v="126"/>
      <x v="93"/>
      <x v="12"/>
    </i>
    <i>
      <x v="268"/>
      <x v="80"/>
      <x v="269"/>
      <x v="258"/>
      <x v="11"/>
      <x v="85"/>
      <x v="144"/>
      <x v="157"/>
      <x v="5"/>
    </i>
    <i>
      <x v="269"/>
      <x v="120"/>
      <x v="205"/>
      <x v="102"/>
      <x v="24"/>
      <x v="52"/>
      <x v="83"/>
      <x v="284"/>
      <x v="10"/>
    </i>
    <i>
      <x v="270"/>
      <x v="46"/>
      <x v="22"/>
      <x v="356"/>
      <x v="33"/>
      <x v="65"/>
      <x v="63"/>
      <x v="77"/>
      <x v="10"/>
    </i>
    <i>
      <x v="271"/>
      <x v="58"/>
      <x v="239"/>
      <x v="366"/>
      <x v="22"/>
      <x v="46"/>
      <x v="15"/>
      <x v="48"/>
      <x v="12"/>
    </i>
    <i>
      <x v="272"/>
      <x v="191"/>
      <x v="82"/>
      <x v="104"/>
      <x v="24"/>
      <x v="53"/>
      <x v="87"/>
      <x v="287"/>
      <x v="10"/>
    </i>
    <i>
      <x v="273"/>
      <x v="180"/>
      <x v="178"/>
      <x v="367"/>
      <x v="6"/>
      <x v="65"/>
      <x v="62"/>
      <x v="85"/>
      <x v="12"/>
    </i>
    <i>
      <x v="274"/>
      <x v="35"/>
      <x v="133"/>
      <x v="152"/>
      <x v="6"/>
      <x v="68"/>
      <x v="99"/>
      <x v="75"/>
      <x v="12"/>
    </i>
    <i>
      <x v="275"/>
      <x v="175"/>
      <x v="260"/>
      <x v="304"/>
      <x v="6"/>
      <x v="61"/>
      <x v="131"/>
      <x v="9"/>
      <x v="12"/>
    </i>
    <i>
      <x v="276"/>
      <x v="103"/>
      <x v="150"/>
      <x v="231"/>
      <x v="33"/>
      <x v="9"/>
      <x/>
      <x v="295"/>
      <x v="10"/>
    </i>
    <i>
      <x v="277"/>
      <x v="216"/>
      <x v="242"/>
      <x v="67"/>
      <x v="22"/>
      <x v="46"/>
      <x v="62"/>
      <x v="58"/>
      <x v="12"/>
    </i>
    <i>
      <x v="278"/>
      <x v="275"/>
      <x v="420"/>
      <x v="347"/>
      <x v="37"/>
      <x v="17"/>
      <x/>
      <x v="385"/>
      <x v="9"/>
    </i>
    <i>
      <x v="279"/>
      <x v="174"/>
      <x v="313"/>
      <x v="7"/>
      <x v="22"/>
      <x v="68"/>
      <x v="8"/>
      <x v="76"/>
      <x v="12"/>
    </i>
    <i>
      <x v="280"/>
      <x v="130"/>
      <x v="152"/>
      <x v="90"/>
      <x v="33"/>
      <x v="65"/>
      <x v="64"/>
      <x v="296"/>
      <x v="10"/>
    </i>
    <i>
      <x v="281"/>
      <x v="91"/>
      <x v="215"/>
      <x v="178"/>
      <x v="9"/>
      <x v="37"/>
      <x v="6"/>
      <x v="305"/>
      <x v="12"/>
    </i>
    <i>
      <x v="282"/>
      <x v="11"/>
      <x v="17"/>
      <x v="245"/>
      <x v="25"/>
      <x v="81"/>
      <x/>
      <x v="70"/>
      <x v="3"/>
    </i>
    <i r="2">
      <x v="246"/>
      <x v="151"/>
      <x v="11"/>
      <x v="28"/>
      <x v="122"/>
      <x/>
      <x v="5"/>
    </i>
    <i>
      <x v="283"/>
      <x v="91"/>
      <x v="191"/>
      <x v="75"/>
      <x v="11"/>
      <x v="28"/>
      <x v="122"/>
      <x v="99"/>
      <x v="5"/>
    </i>
    <i>
      <x v="284"/>
      <x v="91"/>
      <x v="190"/>
      <x v="186"/>
      <x v="25"/>
      <x v="81"/>
      <x/>
      <x v="245"/>
      <x v="3"/>
    </i>
    <i>
      <x v="285"/>
      <x v="24"/>
      <x v="46"/>
      <x v="26"/>
      <x v="18"/>
      <x v="40"/>
      <x v="18"/>
      <x v="97"/>
      <x/>
    </i>
    <i>
      <x v="286"/>
      <x v="182"/>
      <x v="268"/>
      <x v="150"/>
      <x v="24"/>
      <x v="65"/>
      <x v="59"/>
      <x v="210"/>
      <x v="10"/>
    </i>
    <i>
      <x v="287"/>
      <x v="46"/>
      <x v="195"/>
      <x v="76"/>
      <x v="37"/>
      <x v="18"/>
      <x/>
      <x v="297"/>
      <x v="9"/>
    </i>
    <i>
      <x v="288"/>
      <x v="14"/>
      <x v="400"/>
      <x v="269"/>
      <x v="22"/>
      <x v="46"/>
      <x v="75"/>
      <x v="139"/>
      <x v="12"/>
    </i>
    <i>
      <x v="289"/>
      <x v="59"/>
      <x v="66"/>
      <x v="123"/>
      <x v="22"/>
      <x v="68"/>
      <x v="124"/>
      <x v="277"/>
      <x v="12"/>
    </i>
    <i>
      <x v="290"/>
      <x v="110"/>
      <x v="174"/>
      <x v="155"/>
      <x v="22"/>
      <x v="68"/>
      <x v="86"/>
      <x v="63"/>
      <x v="12"/>
    </i>
    <i>
      <x v="291"/>
      <x v="212"/>
      <x v="304"/>
      <x v="264"/>
      <x v="32"/>
      <x v="68"/>
      <x/>
      <x v="148"/>
      <x v="9"/>
    </i>
    <i>
      <x v="292"/>
      <x v="119"/>
      <x v="20"/>
      <x v="334"/>
      <x v="22"/>
      <x v="46"/>
      <x v="75"/>
      <x v="131"/>
      <x v="12"/>
    </i>
    <i>
      <x v="293"/>
      <x v="209"/>
      <x v="3"/>
      <x v="167"/>
      <x v="24"/>
      <x v="66"/>
      <x v="100"/>
      <x v="291"/>
      <x v="10"/>
    </i>
    <i>
      <x v="294"/>
      <x v="14"/>
      <x v="105"/>
      <x v="249"/>
      <x v="37"/>
      <x v="23"/>
      <x/>
      <x v="21"/>
      <x v="9"/>
    </i>
    <i>
      <x v="295"/>
      <x v="277"/>
      <x v="424"/>
      <x v="358"/>
      <x v="6"/>
      <x v="73"/>
      <x v="49"/>
      <x v="231"/>
      <x v="12"/>
    </i>
    <i>
      <x v="296"/>
      <x v="128"/>
      <x v="244"/>
      <x v="4"/>
      <x v="6"/>
      <x v="55"/>
      <x v="115"/>
      <x v="256"/>
      <x v="12"/>
    </i>
    <i>
      <x v="297"/>
      <x v="105"/>
      <x v="163"/>
      <x v="235"/>
      <x v="22"/>
      <x v="68"/>
      <x v="124"/>
      <x v="100"/>
      <x v="12"/>
    </i>
    <i>
      <x v="298"/>
      <x v="53"/>
      <x v="58"/>
      <x v="172"/>
      <x v="37"/>
      <x v="19"/>
      <x/>
      <x v="137"/>
      <x v="9"/>
    </i>
    <i>
      <x v="299"/>
      <x v="143"/>
      <x v="45"/>
      <x v="54"/>
      <x v="29"/>
      <x v="27"/>
      <x v="51"/>
      <x v="52"/>
      <x v="12"/>
    </i>
    <i>
      <x v="300"/>
      <x v="55"/>
      <x v="253"/>
      <x v="49"/>
      <x v="22"/>
      <x v="46"/>
      <x v="69"/>
      <x v="270"/>
      <x v="12"/>
    </i>
    <i>
      <x v="301"/>
      <x v="204"/>
      <x v="263"/>
      <x v="9"/>
      <x v="29"/>
      <x v="27"/>
      <x v="51"/>
      <x v="52"/>
      <x v="12"/>
    </i>
    <i>
      <x v="302"/>
      <x v="4"/>
      <x v="35"/>
      <x v="133"/>
      <x v="37"/>
      <x v="19"/>
      <x/>
      <x v="52"/>
      <x v="9"/>
    </i>
    <i>
      <x v="303"/>
      <x v="152"/>
      <x v="168"/>
      <x v="324"/>
      <x v="22"/>
      <x v="28"/>
      <x v="25"/>
      <x v="249"/>
      <x v="12"/>
    </i>
    <i>
      <x v="304"/>
      <x v="15"/>
      <x v="21"/>
      <x v="43"/>
      <x v="6"/>
      <x v="65"/>
      <x v="67"/>
      <x v="160"/>
      <x v="12"/>
    </i>
    <i>
      <x v="305"/>
      <x v="52"/>
      <x v="180"/>
      <x v="221"/>
      <x v="28"/>
      <x v="38"/>
      <x v="105"/>
      <x v="115"/>
      <x v="9"/>
    </i>
    <i>
      <x v="306"/>
      <x v="195"/>
      <x v="412"/>
      <x v="319"/>
      <x v="16"/>
      <x v="28"/>
      <x v="90"/>
      <x v="224"/>
      <x/>
    </i>
    <i>
      <x v="307"/>
      <x v="32"/>
      <x v="241"/>
      <x v="165"/>
      <x v="34"/>
      <x v="63"/>
      <x/>
      <x v="33"/>
      <x v="12"/>
    </i>
    <i>
      <x v="308"/>
      <x v="13"/>
      <x v="275"/>
      <x v="274"/>
      <x v="24"/>
      <x v="4"/>
      <x/>
      <x v="20"/>
      <x v="10"/>
    </i>
    <i>
      <x v="309"/>
      <x v="193"/>
      <x v="248"/>
      <x v="299"/>
      <x v="29"/>
      <x v="75"/>
      <x v="32"/>
      <x v="146"/>
      <x v="12"/>
    </i>
    <i>
      <x v="310"/>
      <x v="57"/>
      <x v="406"/>
      <x v="310"/>
      <x v="29"/>
      <x v="11"/>
      <x/>
      <x v="184"/>
      <x v="12"/>
    </i>
    <i>
      <x v="311"/>
      <x v="42"/>
      <x v="167"/>
      <x v="266"/>
      <x v="10"/>
      <x v="74"/>
      <x/>
      <x v="247"/>
      <x v="8"/>
    </i>
    <i>
      <x v="312"/>
      <x v="208"/>
      <x v="129"/>
      <x v="350"/>
      <x/>
      <x/>
      <x/>
      <x v="204"/>
      <x v="2"/>
    </i>
    <i>
      <x v="313"/>
      <x v="28"/>
      <x v="257"/>
      <x v="207"/>
      <x v="6"/>
      <x v="68"/>
      <x/>
      <x v="188"/>
      <x v="12"/>
    </i>
    <i>
      <x v="314"/>
      <x v="135"/>
      <x v="1"/>
      <x v="12"/>
      <x v="11"/>
      <x v="28"/>
      <x v="119"/>
      <x v="1"/>
      <x v="5"/>
    </i>
    <i>
      <x v="315"/>
      <x v="96"/>
      <x v="250"/>
      <x v="294"/>
      <x v="22"/>
      <x v="46"/>
      <x v="7"/>
      <x v="54"/>
      <x v="12"/>
    </i>
    <i>
      <x v="316"/>
      <x v="200"/>
      <x v="299"/>
      <x v="185"/>
      <x v="7"/>
      <x v="60"/>
      <x v="136"/>
      <x v="8"/>
      <x v="9"/>
    </i>
    <i>
      <x v="317"/>
      <x v="105"/>
      <x v="92"/>
      <x v="236"/>
      <x v="11"/>
      <x v="85"/>
      <x v="147"/>
      <x v="250"/>
      <x v="5"/>
    </i>
    <i>
      <x v="318"/>
      <x v="116"/>
      <x v="317"/>
      <x v="98"/>
      <x v="6"/>
      <x v="65"/>
      <x v="67"/>
      <x v="158"/>
      <x v="12"/>
    </i>
    <i>
      <x v="319"/>
      <x v="149"/>
      <x v="113"/>
      <x v="144"/>
      <x v="11"/>
      <x v="49"/>
      <x v="120"/>
      <x v="193"/>
      <x v="5"/>
    </i>
    <i>
      <x v="320"/>
      <x v="194"/>
      <x v="134"/>
      <x v="277"/>
      <x v="24"/>
      <x v="53"/>
      <x v="91"/>
      <x v="288"/>
      <x v="10"/>
    </i>
    <i>
      <x v="321"/>
      <x v="117"/>
      <x v="108"/>
      <x v="1"/>
      <x v="18"/>
      <x v="65"/>
      <x v="74"/>
      <x v="165"/>
      <x/>
    </i>
    <i>
      <x v="322"/>
      <x v="7"/>
      <x v="99"/>
      <x v="346"/>
      <x v="6"/>
      <x v="61"/>
      <x v="131"/>
      <x v="234"/>
      <x v="12"/>
    </i>
    <i>
      <x v="323"/>
      <x v="133"/>
      <x v="284"/>
      <x v="85"/>
      <x v="6"/>
      <x v="55"/>
      <x v="115"/>
      <x v="258"/>
      <x v="12"/>
    </i>
    <i>
      <x v="324"/>
      <x v="70"/>
      <x v="273"/>
      <x v="64"/>
      <x v="30"/>
      <x v="71"/>
      <x/>
      <x v="195"/>
      <x v="11"/>
    </i>
    <i>
      <x v="325"/>
      <x v="42"/>
      <x v="156"/>
      <x v="69"/>
      <x v="22"/>
      <x v="28"/>
      <x v="25"/>
      <x v="249"/>
      <x v="12"/>
    </i>
    <i>
      <x v="326"/>
      <x v="140"/>
      <x v="189"/>
      <x v="239"/>
      <x v="32"/>
      <x v="42"/>
      <x v="109"/>
      <x v="252"/>
      <x v="9"/>
    </i>
    <i>
      <x v="327"/>
      <x v="9"/>
      <x v="264"/>
      <x v="332"/>
      <x v="22"/>
      <x v="54"/>
      <x v="97"/>
      <x v="301"/>
      <x v="12"/>
    </i>
    <i>
      <x v="328"/>
      <x v="35"/>
      <x v="209"/>
      <x v="215"/>
      <x v="29"/>
      <x v="27"/>
      <x v="51"/>
      <x v="183"/>
      <x v="12"/>
    </i>
    <i>
      <x v="329"/>
      <x v="69"/>
      <x v="151"/>
      <x v="322"/>
      <x v="37"/>
      <x v="17"/>
      <x/>
      <x v="9"/>
      <x v="12"/>
    </i>
    <i>
      <x v="330"/>
      <x v="73"/>
      <x v="148"/>
      <x v="243"/>
      <x v="37"/>
      <x v="20"/>
      <x/>
      <x v="170"/>
      <x v="12"/>
    </i>
    <i>
      <x v="331"/>
      <x v="58"/>
      <x v="417"/>
      <x v="335"/>
      <x v="22"/>
      <x v="68"/>
      <x v="124"/>
      <x v="47"/>
      <x v="12"/>
    </i>
    <i>
      <x v="332"/>
      <x v="55"/>
      <x v="286"/>
      <x v="341"/>
      <x v="11"/>
      <x v="39"/>
      <x v="129"/>
      <x v="10"/>
      <x v="5"/>
    </i>
    <i>
      <x v="333"/>
      <x v="38"/>
      <x v="40"/>
      <x v="179"/>
      <x v="29"/>
      <x v="72"/>
      <x/>
      <x v="199"/>
      <x v="12"/>
    </i>
    <i>
      <x v="334"/>
      <x v="30"/>
      <x v="124"/>
      <x v="296"/>
      <x v="6"/>
      <x v="65"/>
      <x v="73"/>
      <x v="174"/>
      <x v="12"/>
    </i>
    <i>
      <x v="335"/>
      <x v="139"/>
      <x v="261"/>
      <x v="52"/>
      <x v="6"/>
      <x v="61"/>
      <x v="3"/>
      <x v="15"/>
      <x v="1"/>
    </i>
    <i>
      <x v="336"/>
      <x v="126"/>
      <x v="199"/>
      <x v="317"/>
      <x v="33"/>
      <x v="28"/>
      <x v="34"/>
      <x v="50"/>
      <x v="7"/>
    </i>
    <i>
      <x v="337"/>
      <x v="198"/>
      <x v="291"/>
      <x v="327"/>
      <x v="25"/>
      <x v="6"/>
      <x/>
      <x v="28"/>
      <x v="3"/>
    </i>
    <i>
      <x v="338"/>
      <x v="41"/>
      <x v="68"/>
      <x v="8"/>
      <x v="11"/>
      <x v="49"/>
      <x v="142"/>
      <x v="225"/>
      <x v="5"/>
    </i>
    <i>
      <x v="339"/>
      <x v="77"/>
      <x v="87"/>
      <x v="148"/>
      <x v="6"/>
      <x v="65"/>
      <x v="67"/>
      <x v="158"/>
      <x v="12"/>
    </i>
    <i>
      <x v="340"/>
      <x v="178"/>
      <x v="158"/>
      <x v="162"/>
      <x v="24"/>
      <x v="66"/>
      <x v="21"/>
      <x v="167"/>
      <x v="7"/>
    </i>
    <i>
      <x v="341"/>
      <x v="3"/>
      <x v="2"/>
      <x v="159"/>
      <x v="11"/>
      <x v="56"/>
      <x v="130"/>
      <x v="214"/>
      <x v="5"/>
    </i>
    <i>
      <x v="342"/>
      <x v="194"/>
      <x v="274"/>
      <x v="147"/>
      <x v="6"/>
      <x v="68"/>
      <x v="47"/>
      <x v="144"/>
      <x v="12"/>
    </i>
    <i>
      <x v="343"/>
      <x v="23"/>
      <x v="228"/>
      <x v="359"/>
      <x v="32"/>
      <x v="28"/>
      <x v="138"/>
      <x v="232"/>
      <x v="9"/>
    </i>
    <i>
      <x v="344"/>
      <x v="197"/>
      <x v="310"/>
      <x v="80"/>
      <x v="22"/>
      <x v="68"/>
      <x v="124"/>
      <x v="276"/>
      <x v="12"/>
    </i>
    <i>
      <x v="345"/>
      <x v="23"/>
      <x v="227"/>
      <x v="65"/>
      <x v="6"/>
      <x v="68"/>
      <x v="48"/>
      <x v="262"/>
      <x v="12"/>
    </i>
    <i>
      <x v="346"/>
      <x v="23"/>
      <x v="229"/>
      <x v="39"/>
      <x v="25"/>
      <x v="81"/>
      <x/>
      <x v="221"/>
      <x v="3"/>
    </i>
    <i>
      <x v="347"/>
      <x v="87"/>
      <x v="67"/>
      <x v="154"/>
      <x v="24"/>
      <x v="56"/>
      <x v="31"/>
      <x v="128"/>
      <x v="10"/>
    </i>
    <i r="1">
      <x v="183"/>
      <x v="266"/>
      <x v="28"/>
      <x v="24"/>
      <x v="37"/>
      <x v="50"/>
      <x v="282"/>
      <x v="10"/>
    </i>
    <i>
      <x v="348"/>
      <x v="105"/>
      <x v="93"/>
      <x v="136"/>
      <x v="25"/>
      <x v="81"/>
      <x/>
      <x v="221"/>
      <x v="3"/>
    </i>
    <i>
      <x v="349"/>
      <x v="211"/>
      <x v="305"/>
      <x v="353"/>
      <x v="37"/>
      <x v="20"/>
      <x/>
      <x v="306"/>
      <x v="12"/>
    </i>
    <i>
      <x v="350"/>
      <x v="265"/>
      <x v="401"/>
      <x v="290"/>
      <x v="32"/>
      <x v="28"/>
      <x v="17"/>
      <x v="294"/>
      <x v="9"/>
    </i>
    <i>
      <x v="351"/>
      <x v="215"/>
      <x v="278"/>
      <x v="40"/>
      <x v="22"/>
      <x v="32"/>
      <x/>
      <x v="26"/>
      <x v="12"/>
    </i>
    <i>
      <x v="352"/>
      <x v="194"/>
      <x v="102"/>
      <x v="23"/>
      <x v="22"/>
      <x v="68"/>
      <x v="81"/>
      <x v="62"/>
      <x v="12"/>
    </i>
    <i>
      <x v="353"/>
      <x v="184"/>
      <x v="356"/>
      <x v="273"/>
      <x v="22"/>
      <x v="46"/>
      <x v="51"/>
      <x v="202"/>
      <x v="12"/>
    </i>
    <i>
      <x v="354"/>
      <x v="113"/>
      <x v="192"/>
      <x v="203"/>
      <x v="16"/>
      <x v="41"/>
      <x v="27"/>
      <x v="222"/>
      <x v="2"/>
    </i>
    <i>
      <x v="355"/>
      <x v="51"/>
      <x v="311"/>
      <x v="292"/>
      <x v="22"/>
      <x v="28"/>
      <x v="90"/>
      <x v="2"/>
      <x v="12"/>
    </i>
    <i>
      <x v="356"/>
      <x v="91"/>
      <x v="191"/>
      <x v="24"/>
      <x v="22"/>
      <x v="57"/>
      <x/>
      <x v="272"/>
      <x v="12"/>
    </i>
    <i>
      <x v="357"/>
      <x v="220"/>
      <x v="318"/>
      <x v="369"/>
      <x v="29"/>
      <x v="86"/>
      <x v="37"/>
      <x v="307"/>
      <x v="12"/>
    </i>
    <i>
      <x v="358"/>
      <x v="221"/>
      <x v="319"/>
      <x v="370"/>
      <x v="39"/>
      <x v="87"/>
      <x v="149"/>
      <x v="308"/>
      <x v="6"/>
    </i>
    <i>
      <x v="359"/>
      <x v="222"/>
      <x v="320"/>
      <x v="371"/>
      <x v="40"/>
      <x v="88"/>
      <x v="149"/>
      <x v="309"/>
      <x v="2"/>
    </i>
    <i>
      <x v="360"/>
      <x v="223"/>
      <x v="321"/>
      <x v="372"/>
      <x v="41"/>
      <x v="89"/>
      <x v="150"/>
      <x v="310"/>
      <x v="13"/>
    </i>
    <i>
      <x v="361"/>
      <x v="219"/>
      <x v="323"/>
      <x v="374"/>
      <x v="18"/>
      <x v="64"/>
      <x v="151"/>
      <x v="312"/>
      <x/>
    </i>
    <i>
      <x v="362"/>
      <x v="190"/>
      <x v="324"/>
      <x v="375"/>
      <x v="42"/>
      <x v="68"/>
      <x v="152"/>
      <x v="313"/>
      <x v="12"/>
    </i>
    <i>
      <x v="363"/>
      <x v="224"/>
      <x v="325"/>
      <x v="376"/>
      <x v="22"/>
      <x v="68"/>
      <x v="123"/>
      <x v="277"/>
      <x v="12"/>
    </i>
    <i>
      <x v="364"/>
      <x v="225"/>
      <x v="326"/>
      <x v="377"/>
      <x v="24"/>
      <x v="59"/>
      <x v="153"/>
      <x v="314"/>
      <x v="10"/>
    </i>
    <i>
      <x v="365"/>
      <x v="129"/>
      <x v="327"/>
      <x v="378"/>
      <x v="29"/>
      <x v="64"/>
      <x v="154"/>
      <x v="315"/>
      <x v="12"/>
    </i>
    <i>
      <x v="366"/>
      <x v="226"/>
      <x v="328"/>
      <x v="379"/>
      <x v="32"/>
      <x v="68"/>
      <x v="155"/>
      <x v="316"/>
      <x v="9"/>
    </i>
    <i>
      <x v="367"/>
      <x v="35"/>
      <x v="329"/>
      <x v="380"/>
      <x v="25"/>
      <x v="90"/>
      <x v="156"/>
      <x v="317"/>
      <x v="3"/>
    </i>
    <i>
      <x v="368"/>
      <x v="91"/>
      <x v="330"/>
      <x v="381"/>
      <x v="6"/>
      <x v="91"/>
      <x v="157"/>
      <x v="318"/>
      <x v="12"/>
    </i>
    <i>
      <x v="369"/>
      <x v="227"/>
      <x v="331"/>
      <x v="382"/>
      <x v="25"/>
      <x v="92"/>
      <x v="158"/>
      <x v="221"/>
      <x v="3"/>
    </i>
    <i>
      <x v="370"/>
      <x v="149"/>
      <x v="332"/>
      <x v="383"/>
      <x v="43"/>
      <x v="93"/>
      <x v="149"/>
      <x v="319"/>
      <x v="12"/>
    </i>
    <i>
      <x v="371"/>
      <x v="190"/>
      <x v="333"/>
      <x v="384"/>
      <x v="24"/>
      <x v="94"/>
      <x v="159"/>
      <x v="90"/>
      <x v="10"/>
    </i>
    <i>
      <x v="372"/>
      <x v="228"/>
      <x v="334"/>
      <x v="385"/>
      <x v="44"/>
      <x/>
      <x v="149"/>
      <x v="320"/>
      <x v="14"/>
    </i>
    <i>
      <x v="373"/>
      <x v="229"/>
      <x v="335"/>
      <x v="386"/>
      <x v="32"/>
      <x v="59"/>
      <x v="160"/>
      <x v="321"/>
      <x v="9"/>
    </i>
    <i>
      <x v="374"/>
      <x v="106"/>
      <x v="336"/>
      <x v="387"/>
      <x v="16"/>
      <x v="68"/>
      <x v="161"/>
      <x v="322"/>
      <x v="2"/>
    </i>
    <i>
      <x v="375"/>
      <x v="230"/>
      <x v="337"/>
      <x v="388"/>
      <x v="7"/>
      <x v="64"/>
      <x v="162"/>
      <x v="323"/>
      <x v="9"/>
    </i>
    <i>
      <x v="376"/>
      <x v="231"/>
      <x v="338"/>
      <x v="389"/>
      <x v="37"/>
      <x v="95"/>
      <x v="149"/>
      <x v="324"/>
      <x v="9"/>
    </i>
    <i>
      <x v="377"/>
      <x v="232"/>
      <x v="339"/>
      <x v="390"/>
      <x v="9"/>
      <x v="68"/>
      <x v="149"/>
      <x v="325"/>
      <x v="12"/>
    </i>
    <i>
      <x v="378"/>
      <x v="233"/>
      <x v="340"/>
      <x v="391"/>
      <x v="16"/>
      <x v="96"/>
      <x v="163"/>
      <x v="251"/>
      <x/>
    </i>
    <i>
      <x v="379"/>
      <x v="219"/>
      <x v="341"/>
      <x v="392"/>
      <x v="6"/>
      <x v="91"/>
      <x v="164"/>
      <x v="326"/>
      <x v="12"/>
    </i>
    <i>
      <x v="380"/>
      <x v="134"/>
      <x v="80"/>
      <x v="393"/>
      <x v="33"/>
      <x v="64"/>
      <x v="165"/>
      <x v="327"/>
      <x v="10"/>
    </i>
    <i>
      <x v="381"/>
      <x v="134"/>
      <x v="80"/>
      <x v="394"/>
      <x v="45"/>
      <x v="97"/>
      <x v="166"/>
      <x v="328"/>
      <x v="12"/>
    </i>
    <i>
      <x v="382"/>
      <x v="234"/>
      <x v="342"/>
      <x v="395"/>
      <x v="25"/>
      <x v="68"/>
      <x v="167"/>
      <x v="329"/>
      <x v="3"/>
    </i>
    <i>
      <x v="383"/>
      <x v="235"/>
      <x v="343"/>
      <x v="396"/>
      <x v="22"/>
      <x v="68"/>
      <x v="123"/>
      <x v="330"/>
      <x v="12"/>
    </i>
    <i>
      <x v="384"/>
      <x v="236"/>
      <x v="344"/>
      <x v="397"/>
      <x v="37"/>
      <x v="98"/>
      <x v="149"/>
      <x v="324"/>
      <x v="9"/>
    </i>
    <i>
      <x v="385"/>
      <x v="237"/>
      <x v="345"/>
      <x v="398"/>
      <x v="6"/>
      <x v="99"/>
      <x v="149"/>
      <x v="331"/>
      <x v="12"/>
    </i>
    <i>
      <x v="386"/>
      <x v="98"/>
      <x v="346"/>
      <x v="399"/>
      <x v="24"/>
      <x v="100"/>
      <x v="149"/>
      <x v="332"/>
      <x v="10"/>
    </i>
    <i>
      <x v="387"/>
      <x v="238"/>
      <x v="347"/>
      <x v="400"/>
      <x v="35"/>
      <x v="83"/>
      <x v="149"/>
      <x v="333"/>
      <x v="12"/>
    </i>
    <i>
      <x v="388"/>
      <x v="215"/>
      <x v="348"/>
      <x v="401"/>
      <x v="6"/>
      <x v="73"/>
      <x v="149"/>
      <x v="334"/>
      <x v="12"/>
    </i>
    <i>
      <x v="389"/>
      <x v="239"/>
      <x v="349"/>
      <x v="402"/>
      <x v="40"/>
      <x v="101"/>
      <x v="149"/>
      <x v="309"/>
      <x v="2"/>
    </i>
    <i>
      <x v="390"/>
      <x v="35"/>
      <x v="357"/>
      <x v="403"/>
      <x v="46"/>
      <x v="102"/>
      <x v="149"/>
      <x v="339"/>
      <x v="15"/>
    </i>
    <i>
      <x v="391"/>
      <x v="29"/>
      <x v="358"/>
      <x v="404"/>
      <x v="15"/>
      <x v="103"/>
      <x v="169"/>
      <x v="340"/>
      <x/>
    </i>
    <i>
      <x v="392"/>
      <x v="35"/>
      <x v="329"/>
      <x v="405"/>
      <x v="39"/>
      <x v="87"/>
      <x v="149"/>
      <x v="341"/>
      <x v="6"/>
    </i>
    <i>
      <x v="393"/>
      <x v="165"/>
      <x v="359"/>
      <x v="406"/>
      <x v="15"/>
      <x v="104"/>
      <x v="149"/>
      <x v="342"/>
      <x/>
    </i>
    <i>
      <x v="394"/>
      <x v="234"/>
      <x v="360"/>
      <x v="407"/>
      <x v="40"/>
      <x v="28"/>
      <x v="89"/>
      <x v="343"/>
      <x v="2"/>
    </i>
    <i>
      <x v="395"/>
      <x v="129"/>
      <x v="361"/>
      <x v="408"/>
      <x v="33"/>
      <x v="64"/>
      <x v="170"/>
      <x v="344"/>
      <x v="10"/>
    </i>
    <i>
      <x v="396"/>
      <x v="157"/>
      <x v="362"/>
      <x v="409"/>
      <x v="8"/>
      <x v="68"/>
      <x v="149"/>
      <x v="345"/>
      <x v="12"/>
    </i>
    <i>
      <x v="397"/>
      <x v="35"/>
      <x v="363"/>
      <x v="410"/>
      <x v="15"/>
      <x v="28"/>
      <x v="89"/>
      <x v="346"/>
      <x/>
    </i>
    <i>
      <x v="398"/>
      <x v="242"/>
      <x v="364"/>
      <x v="411"/>
      <x v="46"/>
      <x v="102"/>
      <x v="149"/>
      <x v="347"/>
      <x v="15"/>
    </i>
    <i>
      <x v="399"/>
      <x v="97"/>
      <x v="365"/>
      <x v="412"/>
      <x v="5"/>
      <x v="73"/>
      <x v="171"/>
      <x v="348"/>
      <x v="12"/>
    </i>
    <i>
      <x v="400"/>
      <x v="243"/>
      <x v="366"/>
      <x v="413"/>
      <x v="23"/>
      <x v="105"/>
      <x v="172"/>
      <x v="253"/>
      <x v="10"/>
    </i>
    <i>
      <x v="401"/>
      <x v="244"/>
      <x v="367"/>
      <x v="414"/>
      <x v="22"/>
      <x v="105"/>
      <x v="173"/>
      <x v="349"/>
      <x v="12"/>
    </i>
    <i>
      <x v="402"/>
      <x v="9"/>
      <x v="368"/>
      <x v="415"/>
      <x v="30"/>
      <x v="40"/>
      <x v="174"/>
      <x v="350"/>
      <x v="11"/>
    </i>
    <i>
      <x v="403"/>
      <x v="217"/>
      <x v="369"/>
      <x v="416"/>
      <x v="29"/>
      <x v="27"/>
      <x v="175"/>
      <x v="351"/>
      <x v="12"/>
    </i>
    <i>
      <x v="404"/>
      <x v="245"/>
      <x v="370"/>
      <x v="417"/>
      <x v="28"/>
      <x v="51"/>
      <x v="149"/>
      <x v="352"/>
      <x v="9"/>
    </i>
    <i>
      <x v="405"/>
      <x v="246"/>
      <x v="371"/>
      <x v="418"/>
      <x v="8"/>
      <x v="106"/>
      <x v="149"/>
      <x v="16"/>
      <x v="12"/>
    </i>
    <i>
      <x v="406"/>
      <x v="247"/>
      <x v="372"/>
      <x v="419"/>
      <x v="23"/>
      <x v="107"/>
      <x v="149"/>
      <x v="353"/>
      <x v="10"/>
    </i>
    <i>
      <x v="407"/>
      <x v="248"/>
      <x v="373"/>
      <x v="420"/>
      <x v="43"/>
      <x v="108"/>
      <x v="149"/>
      <x v="354"/>
      <x v="4"/>
    </i>
    <i>
      <x v="408"/>
      <x v="249"/>
      <x v="374"/>
      <x v="421"/>
      <x v="29"/>
      <x v="27"/>
      <x v="176"/>
      <x v="355"/>
      <x v="12"/>
    </i>
    <i>
      <x v="409"/>
      <x v="151"/>
      <x v="375"/>
      <x v="422"/>
      <x v="25"/>
      <x v="34"/>
      <x v="177"/>
      <x v="356"/>
      <x v="3"/>
    </i>
    <i>
      <x v="410"/>
      <x v="250"/>
      <x v="376"/>
      <x v="423"/>
      <x v="5"/>
      <x v="64"/>
      <x v="178"/>
      <x v="357"/>
      <x v="12"/>
    </i>
    <i>
      <x v="411"/>
      <x v="106"/>
      <x v="160"/>
      <x v="424"/>
      <x v="12"/>
      <x v="109"/>
      <x v="179"/>
      <x v="358"/>
      <x v="3"/>
    </i>
    <i>
      <x v="412"/>
      <x v="35"/>
      <x v="377"/>
      <x v="425"/>
      <x v="22"/>
      <x v="110"/>
      <x v="180"/>
      <x v="301"/>
      <x v="12"/>
    </i>
    <i>
      <x v="413"/>
      <x v="251"/>
      <x v="378"/>
      <x v="426"/>
      <x v="5"/>
      <x v="68"/>
      <x v="181"/>
      <x v="359"/>
      <x v="12"/>
    </i>
    <i>
      <x v="414"/>
      <x v="252"/>
      <x v="379"/>
      <x v="427"/>
      <x v="22"/>
      <x v="110"/>
      <x v="182"/>
      <x v="360"/>
      <x v="12"/>
    </i>
    <i>
      <x v="415"/>
      <x v="253"/>
      <x v="380"/>
      <x v="428"/>
      <x v="20"/>
      <x v="111"/>
      <x v="149"/>
      <x v="361"/>
      <x v="14"/>
    </i>
    <i>
      <x v="416"/>
      <x v="254"/>
      <x v="381"/>
      <x v="429"/>
      <x v="36"/>
      <x v="112"/>
      <x v="149"/>
      <x v="362"/>
      <x v="9"/>
    </i>
    <i>
      <x v="417"/>
      <x v="217"/>
      <x v="382"/>
      <x v="430"/>
      <x v="47"/>
      <x v="113"/>
      <x v="149"/>
      <x v="363"/>
      <x v="12"/>
    </i>
    <i>
      <x v="418"/>
      <x v="87"/>
      <x v="383"/>
      <x v="431"/>
      <x v="22"/>
      <x v="68"/>
      <x v="123"/>
      <x v="364"/>
      <x v="12"/>
    </i>
    <i>
      <x v="419"/>
      <x v="255"/>
      <x v="385"/>
      <x v="433"/>
      <x v="29"/>
      <x v="27"/>
      <x v="175"/>
      <x v="366"/>
      <x v="12"/>
    </i>
    <i>
      <x v="420"/>
      <x v="256"/>
      <x v="386"/>
      <x v="434"/>
      <x v="31"/>
      <x v="59"/>
      <x v="149"/>
      <x v="367"/>
      <x v="9"/>
    </i>
    <i>
      <x v="421"/>
      <x v="9"/>
      <x v="387"/>
      <x v="435"/>
      <x v="5"/>
      <x v="64"/>
      <x v="184"/>
      <x v="368"/>
      <x v="12"/>
    </i>
    <i>
      <x v="422"/>
      <x v="257"/>
      <x v="388"/>
      <x v="436"/>
      <x v="5"/>
      <x v="73"/>
      <x v="49"/>
      <x v="369"/>
      <x v="12"/>
    </i>
    <i>
      <x v="423"/>
      <x v="258"/>
      <x v="389"/>
      <x v="437"/>
      <x v="36"/>
      <x v="95"/>
      <x v="149"/>
      <x v="370"/>
      <x v="9"/>
    </i>
    <i>
      <x v="424"/>
      <x v="87"/>
      <x v="390"/>
      <x v="438"/>
      <x v="25"/>
      <x v="114"/>
      <x v="149"/>
      <x v="371"/>
      <x v="3"/>
    </i>
    <i>
      <x v="425"/>
      <x v="259"/>
      <x v="391"/>
      <x v="439"/>
      <x v="5"/>
      <x v="91"/>
      <x v="185"/>
      <x v="372"/>
      <x v="12"/>
    </i>
    <i>
      <x v="426"/>
      <x v="260"/>
      <x v="392"/>
      <x v="440"/>
      <x v="22"/>
      <x v="68"/>
      <x v="123"/>
      <x v="373"/>
      <x v="12"/>
    </i>
    <i>
      <x v="427"/>
      <x v="261"/>
      <x v="393"/>
      <x v="441"/>
      <x v="34"/>
      <x v="115"/>
      <x v="186"/>
      <x v="374"/>
      <x v="12"/>
    </i>
    <i>
      <x v="428"/>
      <x v="262"/>
      <x v="394"/>
      <x v="442"/>
      <x v="23"/>
      <x v="59"/>
      <x v="187"/>
      <x v="375"/>
      <x v="10"/>
    </i>
    <i>
      <x v="429"/>
      <x v="91"/>
      <x v="395"/>
      <x v="443"/>
      <x v="11"/>
      <x v="116"/>
      <x v="188"/>
      <x v="376"/>
      <x v="5"/>
    </i>
    <i>
      <x v="430"/>
      <x v="263"/>
      <x v="396"/>
      <x v="444"/>
      <x v="29"/>
      <x v="64"/>
      <x v="61"/>
      <x v="377"/>
      <x v="12"/>
    </i>
  </rowItems>
  <colItems count="1">
    <i/>
  </colItems>
  <pageFields count="1">
    <pageField fld="0" hier="-1"/>
  </pageFields>
  <formats count="1090">
    <format dxfId="10695">
      <pivotArea type="all" dataOnly="0" outline="0" fieldPosition="0"/>
    </format>
    <format dxfId="10694">
      <pivotArea field="6" type="button" dataOnly="0" labelOnly="1" outline="0" axis="axisRow" fieldPosition="3"/>
    </format>
    <format dxfId="10693">
      <pivotArea field="3" type="button" dataOnly="0" labelOnly="1" outline="0" axis="axisRow" fieldPosition="5"/>
    </format>
    <format dxfId="10692">
      <pivotArea field="4" type="button" dataOnly="0" labelOnly="1" outline="0" axis="axisRow" fieldPosition="6"/>
    </format>
    <format dxfId="10691">
      <pivotArea field="5" type="button" dataOnly="0" labelOnly="1" outline="0" axis="axisRow" fieldPosition="7"/>
    </format>
    <format dxfId="10690">
      <pivotArea field="17" type="button" dataOnly="0" labelOnly="1" outline="0" axis="axisRow" fieldPosition="9"/>
    </format>
    <format dxfId="10689">
      <pivotArea dataOnly="0" labelOnly="1" grandRow="1" outline="0" fieldPosition="0"/>
    </format>
    <format dxfId="10688">
      <pivotArea type="all" dataOnly="0" outline="0" fieldPosition="0"/>
    </format>
    <format dxfId="10687">
      <pivotArea field="6" type="button" dataOnly="0" labelOnly="1" outline="0" axis="axisRow" fieldPosition="3"/>
    </format>
    <format dxfId="10686">
      <pivotArea field="3" type="button" dataOnly="0" labelOnly="1" outline="0" axis="axisRow" fieldPosition="5"/>
    </format>
    <format dxfId="10685">
      <pivotArea field="4" type="button" dataOnly="0" labelOnly="1" outline="0" axis="axisRow" fieldPosition="6"/>
    </format>
    <format dxfId="10684">
      <pivotArea field="5" type="button" dataOnly="0" labelOnly="1" outline="0" axis="axisRow" fieldPosition="7"/>
    </format>
    <format dxfId="10683">
      <pivotArea field="17" type="button" dataOnly="0" labelOnly="1" outline="0" axis="axisRow" fieldPosition="9"/>
    </format>
    <format dxfId="10682">
      <pivotArea dataOnly="0" labelOnly="1" grandRow="1" outline="0" fieldPosition="0"/>
    </format>
    <format dxfId="10681">
      <pivotArea field="3" type="button" dataOnly="0" labelOnly="1" outline="0" axis="axisRow" fieldPosition="5"/>
    </format>
    <format dxfId="10680">
      <pivotArea field="4" type="button" dataOnly="0" labelOnly="1" outline="0" axis="axisRow" fieldPosition="6"/>
    </format>
    <format dxfId="10679">
      <pivotArea field="5" type="button" dataOnly="0" labelOnly="1" outline="0" axis="axisRow" fieldPosition="7"/>
    </format>
    <format dxfId="10678">
      <pivotArea field="17" type="button" dataOnly="0" labelOnly="1" outline="0" axis="axisRow" fieldPosition="9"/>
    </format>
    <format dxfId="10677">
      <pivotArea field="6" type="button" dataOnly="0" labelOnly="1" outline="0" axis="axisRow" fieldPosition="3"/>
    </format>
    <format dxfId="10676">
      <pivotArea field="3" type="button" dataOnly="0" labelOnly="1" outline="0" axis="axisRow" fieldPosition="5"/>
    </format>
    <format dxfId="10675">
      <pivotArea field="4" type="button" dataOnly="0" labelOnly="1" outline="0" axis="axisRow" fieldPosition="6"/>
    </format>
    <format dxfId="10674">
      <pivotArea field="5" type="button" dataOnly="0" labelOnly="1" outline="0" axis="axisRow" fieldPosition="7"/>
    </format>
    <format dxfId="10673">
      <pivotArea field="17" type="button" dataOnly="0" labelOnly="1" outline="0" axis="axisRow" fieldPosition="9"/>
    </format>
    <format dxfId="10672">
      <pivotArea field="6" type="button" dataOnly="0" labelOnly="1" outline="0" axis="axisRow" fieldPosition="3"/>
    </format>
    <format dxfId="10671">
      <pivotArea field="3" type="button" dataOnly="0" labelOnly="1" outline="0" axis="axisRow" fieldPosition="5"/>
    </format>
    <format dxfId="10670">
      <pivotArea field="4" type="button" dataOnly="0" labelOnly="1" outline="0" axis="axisRow" fieldPosition="6"/>
    </format>
    <format dxfId="10669">
      <pivotArea field="5" type="button" dataOnly="0" labelOnly="1" outline="0" axis="axisRow" fieldPosition="7"/>
    </format>
    <format dxfId="10668">
      <pivotArea field="17" type="button" dataOnly="0" labelOnly="1" outline="0" axis="axisRow" fieldPosition="9"/>
    </format>
    <format dxfId="10667">
      <pivotArea type="all" dataOnly="0" outline="0" fieldPosition="0"/>
    </format>
    <format dxfId="10666">
      <pivotArea field="6" type="button" dataOnly="0" labelOnly="1" outline="0" axis="axisRow" fieldPosition="3"/>
    </format>
    <format dxfId="10665">
      <pivotArea field="3" type="button" dataOnly="0" labelOnly="1" outline="0" axis="axisRow" fieldPosition="5"/>
    </format>
    <format dxfId="10664">
      <pivotArea field="4" type="button" dataOnly="0" labelOnly="1" outline="0" axis="axisRow" fieldPosition="6"/>
    </format>
    <format dxfId="10663">
      <pivotArea field="5" type="button" dataOnly="0" labelOnly="1" outline="0" axis="axisRow" fieldPosition="7"/>
    </format>
    <format dxfId="10662">
      <pivotArea field="17" type="button" dataOnly="0" labelOnly="1" outline="0" axis="axisRow" fieldPosition="9"/>
    </format>
    <format dxfId="10661">
      <pivotArea dataOnly="0" labelOnly="1" grandRow="1" outline="0" fieldPosition="0"/>
    </format>
    <format dxfId="10660">
      <pivotArea type="all" dataOnly="0" outline="0" fieldPosition="0"/>
    </format>
    <format dxfId="10659">
      <pivotArea field="6" type="button" dataOnly="0" labelOnly="1" outline="0" axis="axisRow" fieldPosition="3"/>
    </format>
    <format dxfId="10658">
      <pivotArea field="3" type="button" dataOnly="0" labelOnly="1" outline="0" axis="axisRow" fieldPosition="5"/>
    </format>
    <format dxfId="10657">
      <pivotArea field="4" type="button" dataOnly="0" labelOnly="1" outline="0" axis="axisRow" fieldPosition="6"/>
    </format>
    <format dxfId="10656">
      <pivotArea field="5" type="button" dataOnly="0" labelOnly="1" outline="0" axis="axisRow" fieldPosition="7"/>
    </format>
    <format dxfId="10655">
      <pivotArea field="17" type="button" dataOnly="0" labelOnly="1" outline="0" axis="axisRow" fieldPosition="9"/>
    </format>
    <format dxfId="10654">
      <pivotArea dataOnly="0" labelOnly="1" grandRow="1" outline="0" fieldPosition="0"/>
    </format>
    <format dxfId="10653">
      <pivotArea field="6" type="button" dataOnly="0" labelOnly="1" outline="0" axis="axisRow" fieldPosition="3"/>
    </format>
    <format dxfId="10652">
      <pivotArea field="3" type="button" dataOnly="0" labelOnly="1" outline="0" axis="axisRow" fieldPosition="5"/>
    </format>
    <format dxfId="10651">
      <pivotArea field="4" type="button" dataOnly="0" labelOnly="1" outline="0" axis="axisRow" fieldPosition="6"/>
    </format>
    <format dxfId="10650">
      <pivotArea field="5" type="button" dataOnly="0" labelOnly="1" outline="0" axis="axisRow" fieldPosition="7"/>
    </format>
    <format dxfId="10649">
      <pivotArea field="17" type="button" dataOnly="0" labelOnly="1" outline="0" axis="axisRow" fieldPosition="9"/>
    </format>
    <format dxfId="10648">
      <pivotArea dataOnly="0" labelOnly="1" outline="0" fieldPosition="0">
        <references count="1">
          <reference field="6" count="0"/>
        </references>
      </pivotArea>
    </format>
    <format dxfId="10647">
      <pivotArea field="6" type="button" dataOnly="0" labelOnly="1" outline="0" axis="axisRow" fieldPosition="3"/>
    </format>
    <format dxfId="10646">
      <pivotArea field="3" type="button" dataOnly="0" labelOnly="1" outline="0" axis="axisRow" fieldPosition="5"/>
    </format>
    <format dxfId="10645">
      <pivotArea field="4" type="button" dataOnly="0" labelOnly="1" outline="0" axis="axisRow" fieldPosition="6"/>
    </format>
    <format dxfId="10644">
      <pivotArea field="5" type="button" dataOnly="0" labelOnly="1" outline="0" axis="axisRow" fieldPosition="7"/>
    </format>
    <format dxfId="10643">
      <pivotArea type="all" dataOnly="0" outline="0" fieldPosition="0"/>
    </format>
    <format dxfId="10642">
      <pivotArea field="6" type="button" dataOnly="0" labelOnly="1" outline="0" axis="axisRow" fieldPosition="3"/>
    </format>
    <format dxfId="10641">
      <pivotArea field="3" type="button" dataOnly="0" labelOnly="1" outline="0" axis="axisRow" fieldPosition="5"/>
    </format>
    <format dxfId="10640">
      <pivotArea field="4" type="button" dataOnly="0" labelOnly="1" outline="0" axis="axisRow" fieldPosition="6"/>
    </format>
    <format dxfId="10639">
      <pivotArea field="5" type="button" dataOnly="0" labelOnly="1" outline="0" axis="axisRow" fieldPosition="7"/>
    </format>
    <format dxfId="10638">
      <pivotArea field="17" type="button" dataOnly="0" labelOnly="1" outline="0" axis="axisRow" fieldPosition="9"/>
    </format>
    <format dxfId="10637">
      <pivotArea field="3" type="button" dataOnly="0" labelOnly="1" outline="0" axis="axisRow" fieldPosition="5"/>
    </format>
    <format dxfId="10636">
      <pivotArea field="4" type="button" dataOnly="0" labelOnly="1" outline="0" axis="axisRow" fieldPosition="6"/>
    </format>
    <format dxfId="10635">
      <pivotArea field="5" type="button" dataOnly="0" labelOnly="1" outline="0" axis="axisRow" fieldPosition="7"/>
    </format>
    <format dxfId="10634">
      <pivotArea field="4" type="button" dataOnly="0" labelOnly="1" outline="0" axis="axisRow" fieldPosition="6"/>
    </format>
    <format dxfId="10633">
      <pivotArea field="3" type="button" dataOnly="0" labelOnly="1" outline="0" axis="axisRow" fieldPosition="5"/>
    </format>
    <format dxfId="10632">
      <pivotArea field="5" type="button" dataOnly="0" labelOnly="1" outline="0" axis="axisRow" fieldPosition="7"/>
    </format>
    <format dxfId="10631">
      <pivotArea field="17" type="button" dataOnly="0" labelOnly="1" outline="0" axis="axisRow" fieldPosition="9"/>
    </format>
    <format dxfId="10630">
      <pivotArea field="6" type="button" dataOnly="0" labelOnly="1" outline="0" axis="axisRow" fieldPosition="3"/>
    </format>
    <format dxfId="10629">
      <pivotArea field="3" type="button" dataOnly="0" labelOnly="1" outline="0" axis="axisRow" fieldPosition="5"/>
    </format>
    <format dxfId="10628">
      <pivotArea field="4" type="button" dataOnly="0" labelOnly="1" outline="0" axis="axisRow" fieldPosition="6"/>
    </format>
    <format dxfId="10627">
      <pivotArea field="5" type="button" dataOnly="0" labelOnly="1" outline="0" axis="axisRow" fieldPosition="7"/>
    </format>
    <format dxfId="10626">
      <pivotArea field="15" type="button" dataOnly="0" labelOnly="1" outline="0" axis="axisRow" fieldPosition="8"/>
    </format>
    <format dxfId="10625">
      <pivotArea field="17" type="button" dataOnly="0" labelOnly="1" outline="0" axis="axisRow" fieldPosition="9"/>
    </format>
    <format dxfId="10624">
      <pivotArea field="6" type="button" dataOnly="0" labelOnly="1" outline="0" axis="axisRow" fieldPosition="3"/>
    </format>
    <format dxfId="10623">
      <pivotArea field="3" type="button" dataOnly="0" labelOnly="1" outline="0" axis="axisRow" fieldPosition="5"/>
    </format>
    <format dxfId="10622">
      <pivotArea field="4" type="button" dataOnly="0" labelOnly="1" outline="0" axis="axisRow" fieldPosition="6"/>
    </format>
    <format dxfId="10621">
      <pivotArea field="5" type="button" dataOnly="0" labelOnly="1" outline="0" axis="axisRow" fieldPosition="7"/>
    </format>
    <format dxfId="10620">
      <pivotArea field="15" type="button" dataOnly="0" labelOnly="1" outline="0" axis="axisRow" fieldPosition="8"/>
    </format>
    <format dxfId="10619">
      <pivotArea field="17" type="button" dataOnly="0" labelOnly="1" outline="0" axis="axisRow" fieldPosition="9"/>
    </format>
    <format dxfId="10618">
      <pivotArea field="15" type="button" dataOnly="0" labelOnly="1" outline="0" axis="axisRow" fieldPosition="8"/>
    </format>
    <format dxfId="10617">
      <pivotArea type="all" dataOnly="0" outline="0" fieldPosition="0"/>
    </format>
    <format dxfId="10616">
      <pivotArea field="9" type="button" dataOnly="0" labelOnly="1" outline="0" axis="axisRow" fieldPosition="0"/>
    </format>
    <format dxfId="10615">
      <pivotArea field="10" type="button" dataOnly="0" labelOnly="1" outline="0" axis="axisRow" fieldPosition="1"/>
    </format>
    <format dxfId="10614">
      <pivotArea field="11" type="button" dataOnly="0" labelOnly="1" outline="0" axis="axisRow" fieldPosition="2"/>
    </format>
    <format dxfId="10613">
      <pivotArea field="6" type="button" dataOnly="0" labelOnly="1" outline="0" axis="axisRow" fieldPosition="3"/>
    </format>
    <format dxfId="10612">
      <pivotArea field="3" type="button" dataOnly="0" labelOnly="1" outline="0" axis="axisRow" fieldPosition="5"/>
    </format>
    <format dxfId="10611">
      <pivotArea field="4" type="button" dataOnly="0" labelOnly="1" outline="0" axis="axisRow" fieldPosition="6"/>
    </format>
    <format dxfId="10610">
      <pivotArea field="5" type="button" dataOnly="0" labelOnly="1" outline="0" axis="axisRow" fieldPosition="7"/>
    </format>
    <format dxfId="10609">
      <pivotArea field="15" type="button" dataOnly="0" labelOnly="1" outline="0" axis="axisRow" fieldPosition="8"/>
    </format>
    <format dxfId="10608">
      <pivotArea field="17" type="button" dataOnly="0" labelOnly="1" outline="0" axis="axisRow" fieldPosition="9"/>
    </format>
    <format dxfId="10607">
      <pivotArea dataOnly="0" labelOnly="1" outline="0" fieldPosition="0">
        <references count="1">
          <reference field="9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606">
      <pivotArea dataOnly="0" labelOnly="1" outline="0" fieldPosition="0">
        <references count="1">
          <reference field="9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605">
      <pivotArea dataOnly="0" labelOnly="1" outline="0" fieldPosition="0">
        <references count="1">
          <reference field="9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0604">
      <pivotArea dataOnly="0" labelOnly="1" outline="0" fieldPosition="0">
        <references count="1">
          <reference field="9" count="49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0603">
      <pivotArea dataOnly="0" labelOnly="1" outline="0" fieldPosition="0">
        <references count="1">
          <reference field="9" count="50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</reference>
        </references>
      </pivotArea>
    </format>
    <format dxfId="10602">
      <pivotArea dataOnly="0" labelOnly="1" outline="0" fieldPosition="0">
        <references count="1">
          <reference field="9" count="50"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</reference>
        </references>
      </pivotArea>
    </format>
    <format dxfId="10601">
      <pivotArea dataOnly="0" labelOnly="1" outline="0" fieldPosition="0">
        <references count="1">
          <reference field="9" count="50"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 dxfId="10600">
      <pivotArea dataOnly="0" labelOnly="1" outline="0" fieldPosition="0">
        <references count="1">
          <reference field="9" count="7">
            <x v="349"/>
            <x v="350"/>
            <x v="351"/>
            <x v="352"/>
            <x v="353"/>
            <x v="354"/>
            <x v="355"/>
          </reference>
        </references>
      </pivotArea>
    </format>
    <format dxfId="10599">
      <pivotArea dataOnly="0" labelOnly="1" outline="0" fieldPosition="0">
        <references count="2">
          <reference field="9" count="1" selected="0">
            <x v="0"/>
          </reference>
          <reference field="10" count="1">
            <x v="1"/>
          </reference>
        </references>
      </pivotArea>
    </format>
    <format dxfId="10598">
      <pivotArea dataOnly="0" labelOnly="1" outline="0" fieldPosition="0">
        <references count="2">
          <reference field="9" count="1" selected="0">
            <x v="1"/>
          </reference>
          <reference field="10" count="1">
            <x v="12"/>
          </reference>
        </references>
      </pivotArea>
    </format>
    <format dxfId="10597">
      <pivotArea dataOnly="0" labelOnly="1" outline="0" fieldPosition="0">
        <references count="2">
          <reference field="9" count="1" selected="0">
            <x v="2"/>
          </reference>
          <reference field="10" count="1">
            <x v="79"/>
          </reference>
        </references>
      </pivotArea>
    </format>
    <format dxfId="10596">
      <pivotArea dataOnly="0" labelOnly="1" outline="0" fieldPosition="0">
        <references count="2">
          <reference field="9" count="1" selected="0">
            <x v="4"/>
          </reference>
          <reference field="10" count="1">
            <x v="56"/>
          </reference>
        </references>
      </pivotArea>
    </format>
    <format dxfId="10595">
      <pivotArea dataOnly="0" labelOnly="1" outline="0" fieldPosition="0">
        <references count="2">
          <reference field="9" count="1" selected="0">
            <x v="5"/>
          </reference>
          <reference field="10" count="1">
            <x v="142"/>
          </reference>
        </references>
      </pivotArea>
    </format>
    <format dxfId="10594">
      <pivotArea dataOnly="0" labelOnly="1" outline="0" fieldPosition="0">
        <references count="2">
          <reference field="9" count="1" selected="0">
            <x v="6"/>
          </reference>
          <reference field="10" count="1">
            <x v="10"/>
          </reference>
        </references>
      </pivotArea>
    </format>
    <format dxfId="10593">
      <pivotArea dataOnly="0" labelOnly="1" outline="0" fieldPosition="0">
        <references count="2">
          <reference field="9" count="1" selected="0">
            <x v="7"/>
          </reference>
          <reference field="10" count="1">
            <x v="21"/>
          </reference>
        </references>
      </pivotArea>
    </format>
    <format dxfId="10592">
      <pivotArea dataOnly="0" labelOnly="1" outline="0" fieldPosition="0">
        <references count="2">
          <reference field="9" count="1" selected="0">
            <x v="8"/>
          </reference>
          <reference field="10" count="1">
            <x v="106"/>
          </reference>
        </references>
      </pivotArea>
    </format>
    <format dxfId="10591">
      <pivotArea dataOnly="0" labelOnly="1" outline="0" fieldPosition="0">
        <references count="2">
          <reference field="9" count="1" selected="0">
            <x v="9"/>
          </reference>
          <reference field="10" count="1">
            <x v="151"/>
          </reference>
        </references>
      </pivotArea>
    </format>
    <format dxfId="10590">
      <pivotArea dataOnly="0" labelOnly="1" outline="0" fieldPosition="0">
        <references count="2">
          <reference field="9" count="1" selected="0">
            <x v="10"/>
          </reference>
          <reference field="10" count="1">
            <x v="112"/>
          </reference>
        </references>
      </pivotArea>
    </format>
    <format dxfId="10589">
      <pivotArea dataOnly="0" labelOnly="1" outline="0" fieldPosition="0">
        <references count="2">
          <reference field="9" count="1" selected="0">
            <x v="11"/>
          </reference>
          <reference field="10" count="1">
            <x v="100"/>
          </reference>
        </references>
      </pivotArea>
    </format>
    <format dxfId="10588">
      <pivotArea dataOnly="0" labelOnly="1" outline="0" fieldPosition="0">
        <references count="2">
          <reference field="9" count="1" selected="0">
            <x v="12"/>
          </reference>
          <reference field="10" count="1">
            <x v="119"/>
          </reference>
        </references>
      </pivotArea>
    </format>
    <format dxfId="10587">
      <pivotArea dataOnly="0" labelOnly="1" outline="0" fieldPosition="0">
        <references count="2">
          <reference field="9" count="1" selected="0">
            <x v="13"/>
          </reference>
          <reference field="10" count="1">
            <x v="177"/>
          </reference>
        </references>
      </pivotArea>
    </format>
    <format dxfId="10586">
      <pivotArea dataOnly="0" labelOnly="1" outline="0" fieldPosition="0">
        <references count="2">
          <reference field="9" count="1" selected="0">
            <x v="14"/>
          </reference>
          <reference field="10" count="1">
            <x v="64"/>
          </reference>
        </references>
      </pivotArea>
    </format>
    <format dxfId="10585">
      <pivotArea dataOnly="0" labelOnly="1" outline="0" fieldPosition="0">
        <references count="2">
          <reference field="9" count="1" selected="0">
            <x v="15"/>
          </reference>
          <reference field="10" count="1">
            <x v="66"/>
          </reference>
        </references>
      </pivotArea>
    </format>
    <format dxfId="10584">
      <pivotArea dataOnly="0" labelOnly="1" outline="0" fieldPosition="0">
        <references count="2">
          <reference field="9" count="1" selected="0">
            <x v="16"/>
          </reference>
          <reference field="10" count="1">
            <x v="104"/>
          </reference>
        </references>
      </pivotArea>
    </format>
    <format dxfId="10583">
      <pivotArea dataOnly="0" labelOnly="1" outline="0" fieldPosition="0">
        <references count="2">
          <reference field="9" count="1" selected="0">
            <x v="17"/>
          </reference>
          <reference field="10" count="1">
            <x v="11"/>
          </reference>
        </references>
      </pivotArea>
    </format>
    <format dxfId="10582">
      <pivotArea dataOnly="0" labelOnly="1" outline="0" fieldPosition="0">
        <references count="2">
          <reference field="9" count="1" selected="0">
            <x v="18"/>
          </reference>
          <reference field="10" count="1">
            <x v="160"/>
          </reference>
        </references>
      </pivotArea>
    </format>
    <format dxfId="10581">
      <pivotArea dataOnly="0" labelOnly="1" outline="0" fieldPosition="0">
        <references count="2">
          <reference field="9" count="1" selected="0">
            <x v="19"/>
          </reference>
          <reference field="10" count="1">
            <x v="186"/>
          </reference>
        </references>
      </pivotArea>
    </format>
    <format dxfId="10580">
      <pivotArea dataOnly="0" labelOnly="1" outline="0" fieldPosition="0">
        <references count="2">
          <reference field="9" count="1" selected="0">
            <x v="20"/>
          </reference>
          <reference field="10" count="1">
            <x v="3"/>
          </reference>
        </references>
      </pivotArea>
    </format>
    <format dxfId="10579">
      <pivotArea dataOnly="0" labelOnly="1" outline="0" fieldPosition="0">
        <references count="2">
          <reference field="9" count="1" selected="0">
            <x v="21"/>
          </reference>
          <reference field="10" count="1">
            <x v="119"/>
          </reference>
        </references>
      </pivotArea>
    </format>
    <format dxfId="10578">
      <pivotArea dataOnly="0" labelOnly="1" outline="0" fieldPosition="0">
        <references count="2">
          <reference field="9" count="1" selected="0">
            <x v="22"/>
          </reference>
          <reference field="10" count="1">
            <x v="129"/>
          </reference>
        </references>
      </pivotArea>
    </format>
    <format dxfId="10577">
      <pivotArea dataOnly="0" labelOnly="1" outline="0" fieldPosition="0">
        <references count="2">
          <reference field="9" count="1" selected="0">
            <x v="23"/>
          </reference>
          <reference field="10" count="1">
            <x v="149"/>
          </reference>
        </references>
      </pivotArea>
    </format>
    <format dxfId="10576">
      <pivotArea dataOnly="0" labelOnly="1" outline="0" fieldPosition="0">
        <references count="2">
          <reference field="9" count="1" selected="0">
            <x v="24"/>
          </reference>
          <reference field="10" count="1">
            <x v="55"/>
          </reference>
        </references>
      </pivotArea>
    </format>
    <format dxfId="10575">
      <pivotArea dataOnly="0" labelOnly="1" outline="0" fieldPosition="0">
        <references count="2">
          <reference field="9" count="1" selected="0">
            <x v="25"/>
          </reference>
          <reference field="10" count="1">
            <x v="195"/>
          </reference>
        </references>
      </pivotArea>
    </format>
    <format dxfId="10574">
      <pivotArea dataOnly="0" labelOnly="1" outline="0" fieldPosition="0">
        <references count="2">
          <reference field="9" count="1" selected="0">
            <x v="26"/>
          </reference>
          <reference field="10" count="1">
            <x v="83"/>
          </reference>
        </references>
      </pivotArea>
    </format>
    <format dxfId="10573">
      <pivotArea dataOnly="0" labelOnly="1" outline="0" fieldPosition="0">
        <references count="2">
          <reference field="9" count="1" selected="0">
            <x v="27"/>
          </reference>
          <reference field="10" count="1">
            <x v="45"/>
          </reference>
        </references>
      </pivotArea>
    </format>
    <format dxfId="10572">
      <pivotArea dataOnly="0" labelOnly="1" outline="0" fieldPosition="0">
        <references count="2">
          <reference field="9" count="1" selected="0">
            <x v="28"/>
          </reference>
          <reference field="10" count="1">
            <x v="114"/>
          </reference>
        </references>
      </pivotArea>
    </format>
    <format dxfId="10571">
      <pivotArea dataOnly="0" labelOnly="1" outline="0" fieldPosition="0">
        <references count="2">
          <reference field="9" count="1" selected="0">
            <x v="30"/>
          </reference>
          <reference field="10" count="1">
            <x v="153"/>
          </reference>
        </references>
      </pivotArea>
    </format>
    <format dxfId="10570">
      <pivotArea dataOnly="0" labelOnly="1" outline="0" fieldPosition="0">
        <references count="2">
          <reference field="9" count="1" selected="0">
            <x v="31"/>
          </reference>
          <reference field="10" count="1">
            <x v="155"/>
          </reference>
        </references>
      </pivotArea>
    </format>
    <format dxfId="10569">
      <pivotArea dataOnly="0" labelOnly="1" outline="0" fieldPosition="0">
        <references count="2">
          <reference field="9" count="1" selected="0">
            <x v="32"/>
          </reference>
          <reference field="10" count="1">
            <x v="121"/>
          </reference>
        </references>
      </pivotArea>
    </format>
    <format dxfId="10568">
      <pivotArea dataOnly="0" labelOnly="1" outline="0" fieldPosition="0">
        <references count="2">
          <reference field="9" count="1" selected="0">
            <x v="33"/>
          </reference>
          <reference field="10" count="1">
            <x v="141"/>
          </reference>
        </references>
      </pivotArea>
    </format>
    <format dxfId="10567">
      <pivotArea dataOnly="0" labelOnly="1" outline="0" fieldPosition="0">
        <references count="2">
          <reference field="9" count="1" selected="0">
            <x v="34"/>
          </reference>
          <reference field="10" count="1">
            <x v="34"/>
          </reference>
        </references>
      </pivotArea>
    </format>
    <format dxfId="10566">
      <pivotArea dataOnly="0" labelOnly="1" outline="0" fieldPosition="0">
        <references count="2">
          <reference field="9" count="1" selected="0">
            <x v="35"/>
          </reference>
          <reference field="10" count="1">
            <x v="147"/>
          </reference>
        </references>
      </pivotArea>
    </format>
    <format dxfId="10565">
      <pivotArea dataOnly="0" labelOnly="1" outline="0" fieldPosition="0">
        <references count="2">
          <reference field="9" count="1" selected="0">
            <x v="36"/>
          </reference>
          <reference field="10" count="1">
            <x v="123"/>
          </reference>
        </references>
      </pivotArea>
    </format>
    <format dxfId="10564">
      <pivotArea dataOnly="0" labelOnly="1" outline="0" fieldPosition="0">
        <references count="2">
          <reference field="9" count="1" selected="0">
            <x v="37"/>
          </reference>
          <reference field="10" count="1">
            <x v="150"/>
          </reference>
        </references>
      </pivotArea>
    </format>
    <format dxfId="10563">
      <pivotArea dataOnly="0" labelOnly="1" outline="0" fieldPosition="0">
        <references count="2">
          <reference field="9" count="1" selected="0">
            <x v="38"/>
          </reference>
          <reference field="10" count="1">
            <x v="24"/>
          </reference>
        </references>
      </pivotArea>
    </format>
    <format dxfId="10562">
      <pivotArea dataOnly="0" labelOnly="1" outline="0" fieldPosition="0">
        <references count="2">
          <reference field="9" count="1" selected="0">
            <x v="40"/>
          </reference>
          <reference field="10" count="1">
            <x v="22"/>
          </reference>
        </references>
      </pivotArea>
    </format>
    <format dxfId="10561">
      <pivotArea dataOnly="0" labelOnly="1" outline="0" fieldPosition="0">
        <references count="2">
          <reference field="9" count="1" selected="0">
            <x v="41"/>
          </reference>
          <reference field="10" count="1">
            <x v="0"/>
          </reference>
        </references>
      </pivotArea>
    </format>
    <format dxfId="10560">
      <pivotArea dataOnly="0" labelOnly="1" outline="0" fieldPosition="0">
        <references count="2">
          <reference field="9" count="1" selected="0">
            <x v="42"/>
          </reference>
          <reference field="10" count="3">
            <x v="20"/>
            <x v="23"/>
            <x v="24"/>
          </reference>
        </references>
      </pivotArea>
    </format>
    <format dxfId="10559">
      <pivotArea dataOnly="0" labelOnly="1" outline="0" fieldPosition="0">
        <references count="2">
          <reference field="9" count="1" selected="0">
            <x v="44"/>
          </reference>
          <reference field="10" count="1">
            <x v="24"/>
          </reference>
        </references>
      </pivotArea>
    </format>
    <format dxfId="10558">
      <pivotArea dataOnly="0" labelOnly="1" outline="0" fieldPosition="0">
        <references count="2">
          <reference field="9" count="1" selected="0">
            <x v="48"/>
          </reference>
          <reference field="10" count="1">
            <x v="71"/>
          </reference>
        </references>
      </pivotArea>
    </format>
    <format dxfId="10557">
      <pivotArea dataOnly="0" labelOnly="1" outline="0" fieldPosition="0">
        <references count="2">
          <reference field="9" count="1" selected="0">
            <x v="49"/>
          </reference>
          <reference field="10" count="1">
            <x v="65"/>
          </reference>
        </references>
      </pivotArea>
    </format>
    <format dxfId="10556">
      <pivotArea dataOnly="0" labelOnly="1" outline="0" fieldPosition="0">
        <references count="2">
          <reference field="9" count="1" selected="0">
            <x v="50"/>
          </reference>
          <reference field="10" count="1">
            <x v="72"/>
          </reference>
        </references>
      </pivotArea>
    </format>
    <format dxfId="10555">
      <pivotArea dataOnly="0" labelOnly="1" outline="0" fieldPosition="0">
        <references count="2">
          <reference field="9" count="1" selected="0">
            <x v="51"/>
          </reference>
          <reference field="10" count="1">
            <x v="218"/>
          </reference>
        </references>
      </pivotArea>
    </format>
    <format dxfId="10554">
      <pivotArea dataOnly="0" labelOnly="1" outline="0" fieldPosition="0">
        <references count="2">
          <reference field="9" count="1" selected="0">
            <x v="52"/>
          </reference>
          <reference field="10" count="1">
            <x v="189"/>
          </reference>
        </references>
      </pivotArea>
    </format>
    <format dxfId="10553">
      <pivotArea dataOnly="0" labelOnly="1" outline="0" fieldPosition="0">
        <references count="2">
          <reference field="9" count="1" selected="0">
            <x v="53"/>
          </reference>
          <reference field="10" count="1">
            <x v="58"/>
          </reference>
        </references>
      </pivotArea>
    </format>
    <format dxfId="10552">
      <pivotArea dataOnly="0" labelOnly="1" outline="0" fieldPosition="0">
        <references count="2">
          <reference field="9" count="1" selected="0">
            <x v="54"/>
          </reference>
          <reference field="10" count="1">
            <x v="134"/>
          </reference>
        </references>
      </pivotArea>
    </format>
    <format dxfId="10551">
      <pivotArea dataOnly="0" labelOnly="1" outline="0" fieldPosition="0">
        <references count="2">
          <reference field="9" count="1" selected="0">
            <x v="55"/>
          </reference>
          <reference field="10" count="1">
            <x v="58"/>
          </reference>
        </references>
      </pivotArea>
    </format>
    <format dxfId="10550">
      <pivotArea dataOnly="0" labelOnly="1" outline="0" fieldPosition="0">
        <references count="2">
          <reference field="9" count="1" selected="0">
            <x v="56"/>
          </reference>
          <reference field="10" count="1">
            <x v="188"/>
          </reference>
        </references>
      </pivotArea>
    </format>
    <format dxfId="10549">
      <pivotArea dataOnly="0" labelOnly="1" outline="0" fieldPosition="0">
        <references count="2">
          <reference field="9" count="1" selected="0">
            <x v="57"/>
          </reference>
          <reference field="10" count="1">
            <x v="49"/>
          </reference>
        </references>
      </pivotArea>
    </format>
    <format dxfId="10548">
      <pivotArea dataOnly="0" labelOnly="1" outline="0" fieldPosition="0">
        <references count="2">
          <reference field="9" count="1" selected="0">
            <x v="58"/>
          </reference>
          <reference field="10" count="1">
            <x v="217"/>
          </reference>
        </references>
      </pivotArea>
    </format>
    <format dxfId="10547">
      <pivotArea dataOnly="0" labelOnly="1" outline="0" fieldPosition="0">
        <references count="2">
          <reference field="9" count="1" selected="0">
            <x v="59"/>
          </reference>
          <reference field="10" count="1">
            <x v="35"/>
          </reference>
        </references>
      </pivotArea>
    </format>
    <format dxfId="10546">
      <pivotArea dataOnly="0" labelOnly="1" outline="0" fieldPosition="0">
        <references count="2">
          <reference field="9" count="1" selected="0">
            <x v="60"/>
          </reference>
          <reference field="10" count="1">
            <x v="149"/>
          </reference>
        </references>
      </pivotArea>
    </format>
    <format dxfId="10545">
      <pivotArea dataOnly="0" labelOnly="1" outline="0" fieldPosition="0">
        <references count="2">
          <reference field="9" count="1" selected="0">
            <x v="61"/>
          </reference>
          <reference field="10" count="1">
            <x v="168"/>
          </reference>
        </references>
      </pivotArea>
    </format>
    <format dxfId="10544">
      <pivotArea dataOnly="0" labelOnly="1" outline="0" fieldPosition="0">
        <references count="2">
          <reference field="9" count="1" selected="0">
            <x v="62"/>
          </reference>
          <reference field="10" count="1">
            <x v="35"/>
          </reference>
        </references>
      </pivotArea>
    </format>
    <format dxfId="10543">
      <pivotArea dataOnly="0" labelOnly="1" outline="0" fieldPosition="0">
        <references count="2">
          <reference field="9" count="1" selected="0">
            <x v="63"/>
          </reference>
          <reference field="10" count="1">
            <x v="149"/>
          </reference>
        </references>
      </pivotArea>
    </format>
    <format dxfId="10542">
      <pivotArea dataOnly="0" labelOnly="1" outline="0" fieldPosition="0">
        <references count="2">
          <reference field="9" count="1" selected="0">
            <x v="66"/>
          </reference>
          <reference field="10" count="1">
            <x v="3"/>
          </reference>
        </references>
      </pivotArea>
    </format>
    <format dxfId="10541">
      <pivotArea dataOnly="0" labelOnly="1" outline="0" fieldPosition="0">
        <references count="2">
          <reference field="9" count="1" selected="0">
            <x v="67"/>
          </reference>
          <reference field="10" count="1">
            <x v="194"/>
          </reference>
        </references>
      </pivotArea>
    </format>
    <format dxfId="10540">
      <pivotArea dataOnly="0" labelOnly="1" outline="0" fieldPosition="0">
        <references count="2">
          <reference field="9" count="1" selected="0">
            <x v="69"/>
          </reference>
          <reference field="10" count="1">
            <x v="3"/>
          </reference>
        </references>
      </pivotArea>
    </format>
    <format dxfId="10539">
      <pivotArea dataOnly="0" labelOnly="1" outline="0" fieldPosition="0">
        <references count="2">
          <reference field="9" count="1" selected="0">
            <x v="71"/>
          </reference>
          <reference field="10" count="1">
            <x v="149"/>
          </reference>
        </references>
      </pivotArea>
    </format>
    <format dxfId="10538">
      <pivotArea dataOnly="0" labelOnly="1" outline="0" fieldPosition="0">
        <references count="2">
          <reference field="9" count="1" selected="0">
            <x v="72"/>
          </reference>
          <reference field="10" count="1">
            <x v="16"/>
          </reference>
        </references>
      </pivotArea>
    </format>
    <format dxfId="10537">
      <pivotArea dataOnly="0" labelOnly="1" outline="0" fieldPosition="0">
        <references count="2">
          <reference field="9" count="1" selected="0">
            <x v="73"/>
          </reference>
          <reference field="10" count="1">
            <x v="194"/>
          </reference>
        </references>
      </pivotArea>
    </format>
    <format dxfId="10536">
      <pivotArea dataOnly="0" labelOnly="1" outline="0" fieldPosition="0">
        <references count="2">
          <reference field="9" count="1" selected="0">
            <x v="76"/>
          </reference>
          <reference field="10" count="1">
            <x v="149"/>
          </reference>
        </references>
      </pivotArea>
    </format>
    <format dxfId="10535">
      <pivotArea dataOnly="0" labelOnly="1" outline="0" fieldPosition="0">
        <references count="2">
          <reference field="9" count="1" selected="0">
            <x v="77"/>
          </reference>
          <reference field="10" count="1">
            <x v="35"/>
          </reference>
        </references>
      </pivotArea>
    </format>
    <format dxfId="10534">
      <pivotArea dataOnly="0" labelOnly="1" outline="0" fieldPosition="0">
        <references count="2">
          <reference field="9" count="1" selected="0">
            <x v="78"/>
          </reference>
          <reference field="10" count="1">
            <x v="78"/>
          </reference>
        </references>
      </pivotArea>
    </format>
    <format dxfId="10533">
      <pivotArea dataOnly="0" labelOnly="1" outline="0" fieldPosition="0">
        <references count="2">
          <reference field="9" count="1" selected="0">
            <x v="79"/>
          </reference>
          <reference field="10" count="1">
            <x v="81"/>
          </reference>
        </references>
      </pivotArea>
    </format>
    <format dxfId="10532">
      <pivotArea dataOnly="0" labelOnly="1" outline="0" fieldPosition="0">
        <references count="2">
          <reference field="9" count="1" selected="0">
            <x v="80"/>
          </reference>
          <reference field="10" count="1">
            <x v="194"/>
          </reference>
        </references>
      </pivotArea>
    </format>
    <format dxfId="10531">
      <pivotArea dataOnly="0" labelOnly="1" outline="0" fieldPosition="0">
        <references count="2">
          <reference field="9" count="1" selected="0">
            <x v="81"/>
          </reference>
          <reference field="10" count="1">
            <x v="31"/>
          </reference>
        </references>
      </pivotArea>
    </format>
    <format dxfId="10530">
      <pivotArea dataOnly="0" labelOnly="1" outline="0" fieldPosition="0">
        <references count="2">
          <reference field="9" count="1" selected="0">
            <x v="82"/>
          </reference>
          <reference field="10" count="1">
            <x v="30"/>
          </reference>
        </references>
      </pivotArea>
    </format>
    <format dxfId="10529">
      <pivotArea dataOnly="0" labelOnly="1" outline="0" fieldPosition="0">
        <references count="2">
          <reference field="9" count="1" selected="0">
            <x v="83"/>
          </reference>
          <reference field="10" count="1">
            <x v="159"/>
          </reference>
        </references>
      </pivotArea>
    </format>
    <format dxfId="10528">
      <pivotArea dataOnly="0" labelOnly="1" outline="0" fieldPosition="0">
        <references count="2">
          <reference field="9" count="1" selected="0">
            <x v="84"/>
          </reference>
          <reference field="10" count="1">
            <x v="35"/>
          </reference>
        </references>
      </pivotArea>
    </format>
    <format dxfId="10527">
      <pivotArea dataOnly="0" labelOnly="1" outline="0" fieldPosition="0">
        <references count="2">
          <reference field="9" count="1" selected="0">
            <x v="86"/>
          </reference>
          <reference field="10" count="1">
            <x v="165"/>
          </reference>
        </references>
      </pivotArea>
    </format>
    <format dxfId="10526">
      <pivotArea dataOnly="0" labelOnly="1" outline="0" fieldPosition="0">
        <references count="2">
          <reference field="9" count="1" selected="0">
            <x v="87"/>
          </reference>
          <reference field="10" count="1">
            <x v="187"/>
          </reference>
        </references>
      </pivotArea>
    </format>
    <format dxfId="10525">
      <pivotArea dataOnly="0" labelOnly="1" outline="0" fieldPosition="0">
        <references count="2">
          <reference field="9" count="1" selected="0">
            <x v="88"/>
          </reference>
          <reference field="10" count="1">
            <x v="165"/>
          </reference>
        </references>
      </pivotArea>
    </format>
    <format dxfId="10524">
      <pivotArea dataOnly="0" labelOnly="1" outline="0" fieldPosition="0">
        <references count="2">
          <reference field="9" count="1" selected="0">
            <x v="89"/>
          </reference>
          <reference field="10" count="1">
            <x v="35"/>
          </reference>
        </references>
      </pivotArea>
    </format>
    <format dxfId="10523">
      <pivotArea dataOnly="0" labelOnly="1" outline="0" fieldPosition="0">
        <references count="2">
          <reference field="9" count="1" selected="0">
            <x v="90"/>
          </reference>
          <reference field="10" count="1">
            <x v="37"/>
          </reference>
        </references>
      </pivotArea>
    </format>
    <format dxfId="10522">
      <pivotArea dataOnly="0" labelOnly="1" outline="0" fieldPosition="0">
        <references count="2">
          <reference field="9" count="1" selected="0">
            <x v="91"/>
          </reference>
          <reference field="10" count="1">
            <x v="190"/>
          </reference>
        </references>
      </pivotArea>
    </format>
    <format dxfId="10521">
      <pivotArea dataOnly="0" labelOnly="1" outline="0" fieldPosition="0">
        <references count="2">
          <reference field="9" count="1" selected="0">
            <x v="92"/>
          </reference>
          <reference field="10" count="1">
            <x v="133"/>
          </reference>
        </references>
      </pivotArea>
    </format>
    <format dxfId="10520">
      <pivotArea dataOnly="0" labelOnly="1" outline="0" fieldPosition="0">
        <references count="2">
          <reference field="9" count="1" selected="0">
            <x v="93"/>
          </reference>
          <reference field="10" count="1">
            <x v="118"/>
          </reference>
        </references>
      </pivotArea>
    </format>
    <format dxfId="10519">
      <pivotArea dataOnly="0" labelOnly="1" outline="0" fieldPosition="0">
        <references count="2">
          <reference field="9" count="1" selected="0">
            <x v="94"/>
          </reference>
          <reference field="10" count="1">
            <x v="17"/>
          </reference>
        </references>
      </pivotArea>
    </format>
    <format dxfId="10518">
      <pivotArea dataOnly="0" labelOnly="1" outline="0" fieldPosition="0">
        <references count="2">
          <reference field="9" count="1" selected="0">
            <x v="95"/>
          </reference>
          <reference field="10" count="1">
            <x v="194"/>
          </reference>
        </references>
      </pivotArea>
    </format>
    <format dxfId="10517">
      <pivotArea dataOnly="0" labelOnly="1" outline="0" fieldPosition="0">
        <references count="2">
          <reference field="9" count="1" selected="0">
            <x v="96"/>
          </reference>
          <reference field="10" count="1">
            <x v="32"/>
          </reference>
        </references>
      </pivotArea>
    </format>
    <format dxfId="10516">
      <pivotArea dataOnly="0" labelOnly="1" outline="0" fieldPosition="0">
        <references count="2">
          <reference field="9" count="1" selected="0">
            <x v="97"/>
          </reference>
          <reference field="10" count="1">
            <x v="134"/>
          </reference>
        </references>
      </pivotArea>
    </format>
    <format dxfId="10515">
      <pivotArea dataOnly="0" labelOnly="1" outline="0" fieldPosition="0">
        <references count="2">
          <reference field="9" count="1" selected="0">
            <x v="98"/>
          </reference>
          <reference field="10" count="1">
            <x v="33"/>
          </reference>
        </references>
      </pivotArea>
    </format>
    <format dxfId="10514">
      <pivotArea dataOnly="0" labelOnly="1" outline="0" fieldPosition="0">
        <references count="2">
          <reference field="9" count="1" selected="0">
            <x v="99"/>
          </reference>
          <reference field="10" count="1">
            <x v="29"/>
          </reference>
        </references>
      </pivotArea>
    </format>
    <format dxfId="10513">
      <pivotArea dataOnly="0" labelOnly="1" outline="0" fieldPosition="0">
        <references count="2">
          <reference field="9" count="1" selected="0">
            <x v="100"/>
          </reference>
          <reference field="10" count="1">
            <x v="46"/>
          </reference>
        </references>
      </pivotArea>
    </format>
    <format dxfId="10512">
      <pivotArea dataOnly="0" labelOnly="1" outline="0" fieldPosition="0">
        <references count="2">
          <reference field="9" count="1" selected="0">
            <x v="101"/>
          </reference>
          <reference field="10" count="1">
            <x v="201"/>
          </reference>
        </references>
      </pivotArea>
    </format>
    <format dxfId="10511">
      <pivotArea dataOnly="0" labelOnly="1" outline="0" fieldPosition="0">
        <references count="2">
          <reference field="9" count="1" selected="0">
            <x v="103"/>
          </reference>
          <reference field="10" count="1">
            <x v="138"/>
          </reference>
        </references>
      </pivotArea>
    </format>
    <format dxfId="10510">
      <pivotArea dataOnly="0" labelOnly="1" outline="0" fieldPosition="0">
        <references count="2">
          <reference field="9" count="1" selected="0">
            <x v="104"/>
          </reference>
          <reference field="10" count="1">
            <x v="35"/>
          </reference>
        </references>
      </pivotArea>
    </format>
    <format dxfId="10509">
      <pivotArea dataOnly="0" labelOnly="1" outline="0" fieldPosition="0">
        <references count="2">
          <reference field="9" count="1" selected="0">
            <x v="105"/>
          </reference>
          <reference field="10" count="1">
            <x v="54"/>
          </reference>
        </references>
      </pivotArea>
    </format>
    <format dxfId="10508">
      <pivotArea dataOnly="0" labelOnly="1" outline="0" fieldPosition="0">
        <references count="2">
          <reference field="9" count="1" selected="0">
            <x v="106"/>
          </reference>
          <reference field="10" count="1">
            <x v="161"/>
          </reference>
        </references>
      </pivotArea>
    </format>
    <format dxfId="10507">
      <pivotArea dataOnly="0" labelOnly="1" outline="0" fieldPosition="0">
        <references count="2">
          <reference field="9" count="1" selected="0">
            <x v="107"/>
          </reference>
          <reference field="10" count="1">
            <x v="109"/>
          </reference>
        </references>
      </pivotArea>
    </format>
    <format dxfId="10506">
      <pivotArea dataOnly="0" labelOnly="1" outline="0" fieldPosition="0">
        <references count="2">
          <reference field="9" count="1" selected="0">
            <x v="108"/>
          </reference>
          <reference field="10" count="1">
            <x v="75"/>
          </reference>
        </references>
      </pivotArea>
    </format>
    <format dxfId="10505">
      <pivotArea dataOnly="0" labelOnly="1" outline="0" fieldPosition="0">
        <references count="2">
          <reference field="9" count="1" selected="0">
            <x v="109"/>
          </reference>
          <reference field="10" count="1">
            <x v="35"/>
          </reference>
        </references>
      </pivotArea>
    </format>
    <format dxfId="10504">
      <pivotArea dataOnly="0" labelOnly="1" outline="0" fieldPosition="0">
        <references count="2">
          <reference field="9" count="1" selected="0">
            <x v="110"/>
          </reference>
          <reference field="10" count="1">
            <x v="199"/>
          </reference>
        </references>
      </pivotArea>
    </format>
    <format dxfId="10503">
      <pivotArea dataOnly="0" labelOnly="1" outline="0" fieldPosition="0">
        <references count="2">
          <reference field="9" count="1" selected="0">
            <x v="111"/>
          </reference>
          <reference field="10" count="1">
            <x v="68"/>
          </reference>
        </references>
      </pivotArea>
    </format>
    <format dxfId="10502">
      <pivotArea dataOnly="0" labelOnly="1" outline="0" fieldPosition="0">
        <references count="2">
          <reference field="9" count="1" selected="0">
            <x v="112"/>
          </reference>
          <reference field="10" count="1">
            <x v="127"/>
          </reference>
        </references>
      </pivotArea>
    </format>
    <format dxfId="10501">
      <pivotArea dataOnly="0" labelOnly="1" outline="0" fieldPosition="0">
        <references count="2">
          <reference field="9" count="1" selected="0">
            <x v="113"/>
          </reference>
          <reference field="10" count="1">
            <x v="47"/>
          </reference>
        </references>
      </pivotArea>
    </format>
    <format dxfId="10500">
      <pivotArea dataOnly="0" labelOnly="1" outline="0" fieldPosition="0">
        <references count="2">
          <reference field="9" count="1" selected="0">
            <x v="114"/>
          </reference>
          <reference field="10" count="1">
            <x v="207"/>
          </reference>
        </references>
      </pivotArea>
    </format>
    <format dxfId="10499">
      <pivotArea dataOnly="0" labelOnly="1" outline="0" fieldPosition="0">
        <references count="2">
          <reference field="9" count="1" selected="0">
            <x v="115"/>
          </reference>
          <reference field="10" count="1">
            <x v="62"/>
          </reference>
        </references>
      </pivotArea>
    </format>
    <format dxfId="10498">
      <pivotArea dataOnly="0" labelOnly="1" outline="0" fieldPosition="0">
        <references count="2">
          <reference field="9" count="1" selected="0">
            <x v="116"/>
          </reference>
          <reference field="10" count="1">
            <x v="164"/>
          </reference>
        </references>
      </pivotArea>
    </format>
    <format dxfId="10497">
      <pivotArea dataOnly="0" labelOnly="1" outline="0" fieldPosition="0">
        <references count="2">
          <reference field="9" count="1" selected="0">
            <x v="118"/>
          </reference>
          <reference field="10" count="1">
            <x v="85"/>
          </reference>
        </references>
      </pivotArea>
    </format>
    <format dxfId="10496">
      <pivotArea dataOnly="0" labelOnly="1" outline="0" fieldPosition="0">
        <references count="2">
          <reference field="9" count="1" selected="0">
            <x v="119"/>
          </reference>
          <reference field="10" count="1">
            <x v="35"/>
          </reference>
        </references>
      </pivotArea>
    </format>
    <format dxfId="10495">
      <pivotArea dataOnly="0" labelOnly="1" outline="0" fieldPosition="0">
        <references count="2">
          <reference field="9" count="1" selected="0">
            <x v="120"/>
          </reference>
          <reference field="10" count="1">
            <x v="3"/>
          </reference>
        </references>
      </pivotArea>
    </format>
    <format dxfId="10494">
      <pivotArea dataOnly="0" labelOnly="1" outline="0" fieldPosition="0">
        <references count="2">
          <reference field="9" count="1" selected="0">
            <x v="121"/>
          </reference>
          <reference field="10" count="1">
            <x v="194"/>
          </reference>
        </references>
      </pivotArea>
    </format>
    <format dxfId="10493">
      <pivotArea dataOnly="0" labelOnly="1" outline="0" fieldPosition="0">
        <references count="2">
          <reference field="9" count="1" selected="0">
            <x v="122"/>
          </reference>
          <reference field="10" count="1">
            <x v="176"/>
          </reference>
        </references>
      </pivotArea>
    </format>
    <format dxfId="10492">
      <pivotArea dataOnly="0" labelOnly="1" outline="0" fieldPosition="0">
        <references count="2">
          <reference field="9" count="1" selected="0">
            <x v="123"/>
          </reference>
          <reference field="10" count="1">
            <x v="39"/>
          </reference>
        </references>
      </pivotArea>
    </format>
    <format dxfId="10491">
      <pivotArea dataOnly="0" labelOnly="1" outline="0" fieldPosition="0">
        <references count="2">
          <reference field="9" count="1" selected="0">
            <x v="124"/>
          </reference>
          <reference field="10" count="1">
            <x v="184"/>
          </reference>
        </references>
      </pivotArea>
    </format>
    <format dxfId="10490">
      <pivotArea dataOnly="0" labelOnly="1" outline="0" fieldPosition="0">
        <references count="2">
          <reference field="9" count="1" selected="0">
            <x v="125"/>
          </reference>
          <reference field="10" count="1">
            <x v="63"/>
          </reference>
        </references>
      </pivotArea>
    </format>
    <format dxfId="10489">
      <pivotArea dataOnly="0" labelOnly="1" outline="0" fieldPosition="0">
        <references count="2">
          <reference field="9" count="1" selected="0">
            <x v="126"/>
          </reference>
          <reference field="10" count="1">
            <x v="194"/>
          </reference>
        </references>
      </pivotArea>
    </format>
    <format dxfId="10488">
      <pivotArea dataOnly="0" labelOnly="1" outline="0" fieldPosition="0">
        <references count="2">
          <reference field="9" count="1" selected="0">
            <x v="127"/>
          </reference>
          <reference field="10" count="1">
            <x v="35"/>
          </reference>
        </references>
      </pivotArea>
    </format>
    <format dxfId="10487">
      <pivotArea dataOnly="0" labelOnly="1" outline="0" fieldPosition="0">
        <references count="2">
          <reference field="9" count="1" selected="0">
            <x v="128"/>
          </reference>
          <reference field="10" count="1">
            <x v="172"/>
          </reference>
        </references>
      </pivotArea>
    </format>
    <format dxfId="10486">
      <pivotArea dataOnly="0" labelOnly="1" outline="0" fieldPosition="0">
        <references count="2">
          <reference field="9" count="1" selected="0">
            <x v="129"/>
          </reference>
          <reference field="10" count="1">
            <x v="35"/>
          </reference>
        </references>
      </pivotArea>
    </format>
    <format dxfId="10485">
      <pivotArea dataOnly="0" labelOnly="1" outline="0" fieldPosition="0">
        <references count="2">
          <reference field="9" count="1" selected="0">
            <x v="130"/>
          </reference>
          <reference field="10" count="1">
            <x v="194"/>
          </reference>
        </references>
      </pivotArea>
    </format>
    <format dxfId="10484">
      <pivotArea dataOnly="0" labelOnly="1" outline="0" fieldPosition="0">
        <references count="2">
          <reference field="9" count="1" selected="0">
            <x v="132"/>
          </reference>
          <reference field="10" count="1">
            <x v="86"/>
          </reference>
        </references>
      </pivotArea>
    </format>
    <format dxfId="10483">
      <pivotArea dataOnly="0" labelOnly="1" outline="0" fieldPosition="0">
        <references count="2">
          <reference field="9" count="1" selected="0">
            <x v="133"/>
          </reference>
          <reference field="10" count="1">
            <x v="176"/>
          </reference>
        </references>
      </pivotArea>
    </format>
    <format dxfId="10482">
      <pivotArea dataOnly="0" labelOnly="1" outline="0" fieldPosition="0">
        <references count="2">
          <reference field="9" count="1" selected="0">
            <x v="134"/>
          </reference>
          <reference field="10" count="1">
            <x v="35"/>
          </reference>
        </references>
      </pivotArea>
    </format>
    <format dxfId="10481">
      <pivotArea dataOnly="0" labelOnly="1" outline="0" fieldPosition="0">
        <references count="2">
          <reference field="9" count="1" selected="0">
            <x v="135"/>
          </reference>
          <reference field="10" count="1">
            <x v="194"/>
          </reference>
        </references>
      </pivotArea>
    </format>
    <format dxfId="10480">
      <pivotArea dataOnly="0" labelOnly="1" outline="0" fieldPosition="0">
        <references count="2">
          <reference field="9" count="1" selected="0">
            <x v="137"/>
          </reference>
          <reference field="10" count="1">
            <x v="149"/>
          </reference>
        </references>
      </pivotArea>
    </format>
    <format dxfId="10479">
      <pivotArea dataOnly="0" labelOnly="1" outline="0" fieldPosition="0">
        <references count="2">
          <reference field="9" count="1" selected="0">
            <x v="138"/>
          </reference>
          <reference field="10" count="1">
            <x v="178"/>
          </reference>
        </references>
      </pivotArea>
    </format>
    <format dxfId="10478">
      <pivotArea dataOnly="0" labelOnly="1" outline="0" fieldPosition="0">
        <references count="2">
          <reference field="9" count="1" selected="0">
            <x v="139"/>
          </reference>
          <reference field="10" count="1">
            <x v="36"/>
          </reference>
        </references>
      </pivotArea>
    </format>
    <format dxfId="10477">
      <pivotArea dataOnly="0" labelOnly="1" outline="0" fieldPosition="0">
        <references count="2">
          <reference field="9" count="1" selected="0">
            <x v="140"/>
          </reference>
          <reference field="10" count="1">
            <x v="35"/>
          </reference>
        </references>
      </pivotArea>
    </format>
    <format dxfId="10476">
      <pivotArea dataOnly="0" labelOnly="1" outline="0" fieldPosition="0">
        <references count="2">
          <reference field="9" count="1" selected="0">
            <x v="143"/>
          </reference>
          <reference field="10" count="1">
            <x v="2"/>
          </reference>
        </references>
      </pivotArea>
    </format>
    <format dxfId="10475">
      <pivotArea dataOnly="0" labelOnly="1" outline="0" fieldPosition="0">
        <references count="2">
          <reference field="9" count="1" selected="0">
            <x v="144"/>
          </reference>
          <reference field="10" count="1">
            <x v="185"/>
          </reference>
        </references>
      </pivotArea>
    </format>
    <format dxfId="10474">
      <pivotArea dataOnly="0" labelOnly="1" outline="0" fieldPosition="0">
        <references count="2">
          <reference field="9" count="1" selected="0">
            <x v="145"/>
          </reference>
          <reference field="10" count="1">
            <x v="89"/>
          </reference>
        </references>
      </pivotArea>
    </format>
    <format dxfId="10473">
      <pivotArea dataOnly="0" labelOnly="1" outline="0" fieldPosition="0">
        <references count="2">
          <reference field="9" count="1" selected="0">
            <x v="146"/>
          </reference>
          <reference field="10" count="1">
            <x v="169"/>
          </reference>
        </references>
      </pivotArea>
    </format>
    <format dxfId="10472">
      <pivotArea dataOnly="0" labelOnly="1" outline="0" fieldPosition="0">
        <references count="2">
          <reference field="9" count="1" selected="0">
            <x v="147"/>
          </reference>
          <reference field="10" count="1">
            <x v="162"/>
          </reference>
        </references>
      </pivotArea>
    </format>
    <format dxfId="10471">
      <pivotArea dataOnly="0" labelOnly="1" outline="0" fieldPosition="0">
        <references count="2">
          <reference field="9" count="1" selected="0">
            <x v="148"/>
          </reference>
          <reference field="10" count="1">
            <x v="97"/>
          </reference>
        </references>
      </pivotArea>
    </format>
    <format dxfId="10470">
      <pivotArea dataOnly="0" labelOnly="1" outline="0" fieldPosition="0">
        <references count="2">
          <reference field="9" count="1" selected="0">
            <x v="149"/>
          </reference>
          <reference field="10" count="1">
            <x v="217"/>
          </reference>
        </references>
      </pivotArea>
    </format>
    <format dxfId="10469">
      <pivotArea dataOnly="0" labelOnly="1" outline="0" fieldPosition="0">
        <references count="2">
          <reference field="9" count="1" selected="0">
            <x v="150"/>
          </reference>
          <reference field="10" count="1">
            <x v="132"/>
          </reference>
        </references>
      </pivotArea>
    </format>
    <format dxfId="10468">
      <pivotArea dataOnly="0" labelOnly="1" outline="0" fieldPosition="0">
        <references count="2">
          <reference field="9" count="1" selected="0">
            <x v="151"/>
          </reference>
          <reference field="10" count="1">
            <x v="97"/>
          </reference>
        </references>
      </pivotArea>
    </format>
    <format dxfId="10467">
      <pivotArea dataOnly="0" labelOnly="1" outline="0" fieldPosition="0">
        <references count="2">
          <reference field="9" count="1" selected="0">
            <x v="152"/>
          </reference>
          <reference field="10" count="1">
            <x v="18"/>
          </reference>
        </references>
      </pivotArea>
    </format>
    <format dxfId="10466">
      <pivotArea dataOnly="0" labelOnly="1" outline="0" fieldPosition="0">
        <references count="2">
          <reference field="9" count="1" selected="0">
            <x v="153"/>
          </reference>
          <reference field="10" count="1">
            <x v="26"/>
          </reference>
        </references>
      </pivotArea>
    </format>
    <format dxfId="10465">
      <pivotArea dataOnly="0" labelOnly="1" outline="0" fieldPosition="0">
        <references count="2">
          <reference field="9" count="1" selected="0">
            <x v="154"/>
          </reference>
          <reference field="10" count="1">
            <x v="217"/>
          </reference>
        </references>
      </pivotArea>
    </format>
    <format dxfId="10464">
      <pivotArea dataOnly="0" labelOnly="1" outline="0" fieldPosition="0">
        <references count="2">
          <reference field="9" count="1" selected="0">
            <x v="155"/>
          </reference>
          <reference field="10" count="1">
            <x v="76"/>
          </reference>
        </references>
      </pivotArea>
    </format>
    <format dxfId="10463">
      <pivotArea dataOnly="0" labelOnly="1" outline="0" fieldPosition="0">
        <references count="2">
          <reference field="9" count="1" selected="0">
            <x v="156"/>
          </reference>
          <reference field="10" count="1">
            <x v="42"/>
          </reference>
        </references>
      </pivotArea>
    </format>
    <format dxfId="10462">
      <pivotArea dataOnly="0" labelOnly="1" outline="0" fieldPosition="0">
        <references count="2">
          <reference field="9" count="1" selected="0">
            <x v="157"/>
          </reference>
          <reference field="10" count="1">
            <x v="102"/>
          </reference>
        </references>
      </pivotArea>
    </format>
    <format dxfId="10461">
      <pivotArea dataOnly="0" labelOnly="1" outline="0" fieldPosition="0">
        <references count="2">
          <reference field="9" count="1" selected="0">
            <x v="158"/>
          </reference>
          <reference field="10" count="1">
            <x v="13"/>
          </reference>
        </references>
      </pivotArea>
    </format>
    <format dxfId="10460">
      <pivotArea dataOnly="0" labelOnly="1" outline="0" fieldPosition="0">
        <references count="2">
          <reference field="9" count="1" selected="0">
            <x v="159"/>
          </reference>
          <reference field="10" count="1">
            <x v="93"/>
          </reference>
        </references>
      </pivotArea>
    </format>
    <format dxfId="10459">
      <pivotArea dataOnly="0" labelOnly="1" outline="0" fieldPosition="0">
        <references count="2">
          <reference field="9" count="1" selected="0">
            <x v="161"/>
          </reference>
          <reference field="10" count="1">
            <x v="35"/>
          </reference>
        </references>
      </pivotArea>
    </format>
    <format dxfId="10458">
      <pivotArea dataOnly="0" labelOnly="1" outline="0" fieldPosition="0">
        <references count="2">
          <reference field="9" count="1" selected="0">
            <x v="162"/>
          </reference>
          <reference field="10" count="1">
            <x v="101"/>
          </reference>
        </references>
      </pivotArea>
    </format>
    <format dxfId="10457">
      <pivotArea dataOnly="0" labelOnly="1" outline="0" fieldPosition="0">
        <references count="2">
          <reference field="9" count="1" selected="0">
            <x v="163"/>
          </reference>
          <reference field="10" count="1">
            <x v="213"/>
          </reference>
        </references>
      </pivotArea>
    </format>
    <format dxfId="10456">
      <pivotArea dataOnly="0" labelOnly="1" outline="0" fieldPosition="0">
        <references count="2">
          <reference field="9" count="1" selected="0">
            <x v="164"/>
          </reference>
          <reference field="10" count="1">
            <x v="8"/>
          </reference>
        </references>
      </pivotArea>
    </format>
    <format dxfId="10455">
      <pivotArea dataOnly="0" labelOnly="1" outline="0" fieldPosition="0">
        <references count="2">
          <reference field="9" count="1" selected="0">
            <x v="165"/>
          </reference>
          <reference field="10" count="1">
            <x v="146"/>
          </reference>
        </references>
      </pivotArea>
    </format>
    <format dxfId="10454">
      <pivotArea dataOnly="0" labelOnly="1" outline="0" fieldPosition="0">
        <references count="2">
          <reference field="9" count="1" selected="0">
            <x v="166"/>
          </reference>
          <reference field="10" count="1">
            <x v="145"/>
          </reference>
        </references>
      </pivotArea>
    </format>
    <format dxfId="10453">
      <pivotArea dataOnly="0" labelOnly="1" outline="0" fieldPosition="0">
        <references count="2">
          <reference field="9" count="1" selected="0">
            <x v="167"/>
          </reference>
          <reference field="10" count="1">
            <x v="154"/>
          </reference>
        </references>
      </pivotArea>
    </format>
    <format dxfId="10452">
      <pivotArea dataOnly="0" labelOnly="1" outline="0" fieldPosition="0">
        <references count="2">
          <reference field="9" count="1" selected="0">
            <x v="168"/>
          </reference>
          <reference field="10" count="1">
            <x v="91"/>
          </reference>
        </references>
      </pivotArea>
    </format>
    <format dxfId="10451">
      <pivotArea dataOnly="0" labelOnly="1" outline="0" fieldPosition="0">
        <references count="2">
          <reference field="9" count="1" selected="0">
            <x v="169"/>
          </reference>
          <reference field="10" count="1">
            <x v="194"/>
          </reference>
        </references>
      </pivotArea>
    </format>
    <format dxfId="10450">
      <pivotArea dataOnly="0" labelOnly="1" outline="0" fieldPosition="0">
        <references count="2">
          <reference field="9" count="1" selected="0">
            <x v="170"/>
          </reference>
          <reference field="10" count="1">
            <x v="156"/>
          </reference>
        </references>
      </pivotArea>
    </format>
    <format dxfId="10449">
      <pivotArea dataOnly="0" labelOnly="1" outline="0" fieldPosition="0">
        <references count="2">
          <reference field="9" count="1" selected="0">
            <x v="171"/>
          </reference>
          <reference field="10" count="1">
            <x v="106"/>
          </reference>
        </references>
      </pivotArea>
    </format>
    <format dxfId="10448">
      <pivotArea dataOnly="0" labelOnly="1" outline="0" fieldPosition="0">
        <references count="2">
          <reference field="9" count="1" selected="0">
            <x v="172"/>
          </reference>
          <reference field="10" count="1">
            <x v="90"/>
          </reference>
        </references>
      </pivotArea>
    </format>
    <format dxfId="10447">
      <pivotArea dataOnly="0" labelOnly="1" outline="0" fieldPosition="0">
        <references count="2">
          <reference field="9" count="1" selected="0">
            <x v="173"/>
          </reference>
          <reference field="10" count="1">
            <x v="115"/>
          </reference>
        </references>
      </pivotArea>
    </format>
    <format dxfId="10446">
      <pivotArea dataOnly="0" labelOnly="1" outline="0" fieldPosition="0">
        <references count="2">
          <reference field="9" count="1" selected="0">
            <x v="174"/>
          </reference>
          <reference field="10" count="1">
            <x v="25"/>
          </reference>
        </references>
      </pivotArea>
    </format>
    <format dxfId="10445">
      <pivotArea dataOnly="0" labelOnly="1" outline="0" fieldPosition="0">
        <references count="2">
          <reference field="9" count="1" selected="0">
            <x v="175"/>
          </reference>
          <reference field="10" count="1">
            <x v="48"/>
          </reference>
        </references>
      </pivotArea>
    </format>
    <format dxfId="10444">
      <pivotArea dataOnly="0" labelOnly="1" outline="0" fieldPosition="0">
        <references count="2">
          <reference field="9" count="1" selected="0">
            <x v="176"/>
          </reference>
          <reference field="10" count="1">
            <x v="43"/>
          </reference>
        </references>
      </pivotArea>
    </format>
    <format dxfId="10443">
      <pivotArea dataOnly="0" labelOnly="1" outline="0" fieldPosition="0">
        <references count="2">
          <reference field="9" count="1" selected="0">
            <x v="177"/>
          </reference>
          <reference field="10" count="1">
            <x v="112"/>
          </reference>
        </references>
      </pivotArea>
    </format>
    <format dxfId="10442">
      <pivotArea dataOnly="0" labelOnly="1" outline="0" fieldPosition="0">
        <references count="2">
          <reference field="9" count="1" selected="0">
            <x v="178"/>
          </reference>
          <reference field="10" count="1">
            <x v="92"/>
          </reference>
        </references>
      </pivotArea>
    </format>
    <format dxfId="10441">
      <pivotArea dataOnly="0" labelOnly="1" outline="0" fieldPosition="0">
        <references count="2">
          <reference field="9" count="1" selected="0">
            <x v="179"/>
          </reference>
          <reference field="10" count="1">
            <x v="97"/>
          </reference>
        </references>
      </pivotArea>
    </format>
    <format dxfId="10440">
      <pivotArea dataOnly="0" labelOnly="1" outline="0" fieldPosition="0">
        <references count="2">
          <reference field="9" count="1" selected="0">
            <x v="180"/>
          </reference>
          <reference field="10" count="1">
            <x v="60"/>
          </reference>
        </references>
      </pivotArea>
    </format>
    <format dxfId="10439">
      <pivotArea dataOnly="0" labelOnly="1" outline="0" fieldPosition="0">
        <references count="2">
          <reference field="9" count="1" selected="0">
            <x v="181"/>
          </reference>
          <reference field="10" count="1">
            <x v="133"/>
          </reference>
        </references>
      </pivotArea>
    </format>
    <format dxfId="10438">
      <pivotArea dataOnly="0" labelOnly="1" outline="0" fieldPosition="0">
        <references count="2">
          <reference field="9" count="1" selected="0">
            <x v="182"/>
          </reference>
          <reference field="10" count="1">
            <x v="202"/>
          </reference>
        </references>
      </pivotArea>
    </format>
    <format dxfId="10437">
      <pivotArea dataOnly="0" labelOnly="1" outline="0" fieldPosition="0">
        <references count="2">
          <reference field="9" count="1" selected="0">
            <x v="183"/>
          </reference>
          <reference field="10" count="1">
            <x v="149"/>
          </reference>
        </references>
      </pivotArea>
    </format>
    <format dxfId="10436">
      <pivotArea dataOnly="0" labelOnly="1" outline="0" fieldPosition="0">
        <references count="2">
          <reference field="9" count="1" selected="0">
            <x v="184"/>
          </reference>
          <reference field="10" count="1">
            <x v="3"/>
          </reference>
        </references>
      </pivotArea>
    </format>
    <format dxfId="10435">
      <pivotArea dataOnly="0" labelOnly="1" outline="0" fieldPosition="0">
        <references count="2">
          <reference field="9" count="1" selected="0">
            <x v="185"/>
          </reference>
          <reference field="10" count="1">
            <x v="205"/>
          </reference>
        </references>
      </pivotArea>
    </format>
    <format dxfId="10434">
      <pivotArea dataOnly="0" labelOnly="1" outline="0" fieldPosition="0">
        <references count="2">
          <reference field="9" count="1" selected="0">
            <x v="186"/>
          </reference>
          <reference field="10" count="1">
            <x v="206"/>
          </reference>
        </references>
      </pivotArea>
    </format>
    <format dxfId="10433">
      <pivotArea dataOnly="0" labelOnly="1" outline="0" fieldPosition="0">
        <references count="2">
          <reference field="9" count="1" selected="0">
            <x v="187"/>
          </reference>
          <reference field="10" count="1">
            <x v="112"/>
          </reference>
        </references>
      </pivotArea>
    </format>
    <format dxfId="10432">
      <pivotArea dataOnly="0" labelOnly="1" outline="0" fieldPosition="0">
        <references count="2">
          <reference field="9" count="1" selected="0">
            <x v="188"/>
          </reference>
          <reference field="10" count="1">
            <x v="203"/>
          </reference>
        </references>
      </pivotArea>
    </format>
    <format dxfId="10431">
      <pivotArea dataOnly="0" labelOnly="1" outline="0" fieldPosition="0">
        <references count="2">
          <reference field="9" count="1" selected="0">
            <x v="189"/>
          </reference>
          <reference field="10" count="1">
            <x v="95"/>
          </reference>
        </references>
      </pivotArea>
    </format>
    <format dxfId="10430">
      <pivotArea dataOnly="0" labelOnly="1" outline="0" fieldPosition="0">
        <references count="2">
          <reference field="9" count="1" selected="0">
            <x v="190"/>
          </reference>
          <reference field="10" count="1">
            <x v="108"/>
          </reference>
        </references>
      </pivotArea>
    </format>
    <format dxfId="10429">
      <pivotArea dataOnly="0" labelOnly="1" outline="0" fieldPosition="0">
        <references count="2">
          <reference field="9" count="1" selected="0">
            <x v="191"/>
          </reference>
          <reference field="10" count="1">
            <x v="179"/>
          </reference>
        </references>
      </pivotArea>
    </format>
    <format dxfId="10428">
      <pivotArea dataOnly="0" labelOnly="1" outline="0" fieldPosition="0">
        <references count="2">
          <reference field="9" count="1" selected="0">
            <x v="192"/>
          </reference>
          <reference field="10" count="1">
            <x v="112"/>
          </reference>
        </references>
      </pivotArea>
    </format>
    <format dxfId="10427">
      <pivotArea dataOnly="0" labelOnly="1" outline="0" fieldPosition="0">
        <references count="2">
          <reference field="9" count="1" selected="0">
            <x v="193"/>
          </reference>
          <reference field="10" count="1">
            <x v="42"/>
          </reference>
        </references>
      </pivotArea>
    </format>
    <format dxfId="10426">
      <pivotArea dataOnly="0" labelOnly="1" outline="0" fieldPosition="0">
        <references count="2">
          <reference field="9" count="1" selected="0">
            <x v="195"/>
          </reference>
          <reference field="10" count="1">
            <x v="35"/>
          </reference>
        </references>
      </pivotArea>
    </format>
    <format dxfId="10425">
      <pivotArea dataOnly="0" labelOnly="1" outline="0" fieldPosition="0">
        <references count="2">
          <reference field="9" count="1" selected="0">
            <x v="196"/>
          </reference>
          <reference field="10" count="1">
            <x v="30"/>
          </reference>
        </references>
      </pivotArea>
    </format>
    <format dxfId="10424">
      <pivotArea dataOnly="0" labelOnly="1" outline="0" fieldPosition="0">
        <references count="2">
          <reference field="9" count="1" selected="0">
            <x v="197"/>
          </reference>
          <reference field="10" count="1">
            <x v="219"/>
          </reference>
        </references>
      </pivotArea>
    </format>
    <format dxfId="10423">
      <pivotArea dataOnly="0" labelOnly="1" outline="0" fieldPosition="0">
        <references count="2">
          <reference field="9" count="1" selected="0">
            <x v="198"/>
          </reference>
          <reference field="10" count="1">
            <x v="30"/>
          </reference>
        </references>
      </pivotArea>
    </format>
    <format dxfId="10422">
      <pivotArea dataOnly="0" labelOnly="1" outline="0" fieldPosition="0">
        <references count="2">
          <reference field="9" count="1" selected="0">
            <x v="199"/>
          </reference>
          <reference field="10" count="3">
            <x v="42"/>
            <x v="131"/>
            <x v="219"/>
          </reference>
        </references>
      </pivotArea>
    </format>
    <format dxfId="10421">
      <pivotArea dataOnly="0" labelOnly="1" outline="0" fieldPosition="0">
        <references count="2">
          <reference field="9" count="1" selected="0">
            <x v="200"/>
          </reference>
          <reference field="10" count="1">
            <x v="131"/>
          </reference>
        </references>
      </pivotArea>
    </format>
    <format dxfId="10420">
      <pivotArea dataOnly="0" labelOnly="1" outline="0" fieldPosition="0">
        <references count="2">
          <reference field="9" count="1" selected="0">
            <x v="201"/>
          </reference>
          <reference field="10" count="1">
            <x v="219"/>
          </reference>
        </references>
      </pivotArea>
    </format>
    <format dxfId="10419">
      <pivotArea dataOnly="0" labelOnly="1" outline="0" fieldPosition="0">
        <references count="2">
          <reference field="9" count="1" selected="0">
            <x v="202"/>
          </reference>
          <reference field="10" count="1">
            <x v="136"/>
          </reference>
        </references>
      </pivotArea>
    </format>
    <format dxfId="10418">
      <pivotArea dataOnly="0" labelOnly="1" outline="0" fieldPosition="0">
        <references count="2">
          <reference field="9" count="1" selected="0">
            <x v="203"/>
          </reference>
          <reference field="10" count="1">
            <x v="42"/>
          </reference>
        </references>
      </pivotArea>
    </format>
    <format dxfId="10417">
      <pivotArea dataOnly="0" labelOnly="1" outline="0" fieldPosition="0">
        <references count="2">
          <reference field="9" count="1" selected="0">
            <x v="204"/>
          </reference>
          <reference field="10" count="1">
            <x v="144"/>
          </reference>
        </references>
      </pivotArea>
    </format>
    <format dxfId="10416">
      <pivotArea dataOnly="0" labelOnly="1" outline="0" fieldPosition="0">
        <references count="2">
          <reference field="9" count="1" selected="0">
            <x v="205"/>
          </reference>
          <reference field="10" count="1">
            <x v="170"/>
          </reference>
        </references>
      </pivotArea>
    </format>
    <format dxfId="10415">
      <pivotArea dataOnly="0" labelOnly="1" outline="0" fieldPosition="0">
        <references count="2">
          <reference field="9" count="1" selected="0">
            <x v="206"/>
          </reference>
          <reference field="10" count="1">
            <x v="136"/>
          </reference>
        </references>
      </pivotArea>
    </format>
    <format dxfId="10414">
      <pivotArea dataOnly="0" labelOnly="1" outline="0" fieldPosition="0">
        <references count="2">
          <reference field="9" count="1" selected="0">
            <x v="207"/>
          </reference>
          <reference field="10" count="1">
            <x v="217"/>
          </reference>
        </references>
      </pivotArea>
    </format>
    <format dxfId="10413">
      <pivotArea dataOnly="0" labelOnly="1" outline="0" fieldPosition="0">
        <references count="2">
          <reference field="9" count="1" selected="0">
            <x v="208"/>
          </reference>
          <reference field="10" count="1">
            <x v="219"/>
          </reference>
        </references>
      </pivotArea>
    </format>
    <format dxfId="10412">
      <pivotArea dataOnly="0" labelOnly="1" outline="0" fieldPosition="0">
        <references count="2">
          <reference field="9" count="1" selected="0">
            <x v="209"/>
          </reference>
          <reference field="10" count="1">
            <x v="171"/>
          </reference>
        </references>
      </pivotArea>
    </format>
    <format dxfId="10411">
      <pivotArea dataOnly="0" labelOnly="1" outline="0" fieldPosition="0">
        <references count="2">
          <reference field="9" count="1" selected="0">
            <x v="210"/>
          </reference>
          <reference field="10" count="1">
            <x v="131"/>
          </reference>
        </references>
      </pivotArea>
    </format>
    <format dxfId="10410">
      <pivotArea dataOnly="0" labelOnly="1" outline="0" fieldPosition="0">
        <references count="2">
          <reference field="9" count="1" selected="0">
            <x v="211"/>
          </reference>
          <reference field="10" count="1">
            <x v="42"/>
          </reference>
        </references>
      </pivotArea>
    </format>
    <format dxfId="10409">
      <pivotArea dataOnly="0" labelOnly="1" outline="0" fieldPosition="0">
        <references count="2">
          <reference field="9" count="1" selected="0">
            <x v="212"/>
          </reference>
          <reference field="10" count="1">
            <x v="89"/>
          </reference>
        </references>
      </pivotArea>
    </format>
    <format dxfId="10408">
      <pivotArea dataOnly="0" labelOnly="1" outline="0" fieldPosition="0">
        <references count="2">
          <reference field="9" count="1" selected="0">
            <x v="213"/>
          </reference>
          <reference field="10" count="1">
            <x v="125"/>
          </reference>
        </references>
      </pivotArea>
    </format>
    <format dxfId="10407">
      <pivotArea dataOnly="0" labelOnly="1" outline="0" fieldPosition="0">
        <references count="2">
          <reference field="9" count="1" selected="0">
            <x v="214"/>
          </reference>
          <reference field="10" count="1">
            <x v="19"/>
          </reference>
        </references>
      </pivotArea>
    </format>
    <format dxfId="10406">
      <pivotArea dataOnly="0" labelOnly="1" outline="0" fieldPosition="0">
        <references count="2">
          <reference field="9" count="1" selected="0">
            <x v="215"/>
          </reference>
          <reference field="10" count="1">
            <x v="100"/>
          </reference>
        </references>
      </pivotArea>
    </format>
    <format dxfId="10405">
      <pivotArea dataOnly="0" labelOnly="1" outline="0" fieldPosition="0">
        <references count="2">
          <reference field="9" count="1" selected="0">
            <x v="216"/>
          </reference>
          <reference field="10" count="2">
            <x v="42"/>
            <x v="87"/>
          </reference>
        </references>
      </pivotArea>
    </format>
    <format dxfId="10404">
      <pivotArea dataOnly="0" labelOnly="1" outline="0" fieldPosition="0">
        <references count="2">
          <reference field="9" count="1" selected="0">
            <x v="217"/>
          </reference>
          <reference field="10" count="1">
            <x v="74"/>
          </reference>
        </references>
      </pivotArea>
    </format>
    <format dxfId="10403">
      <pivotArea dataOnly="0" labelOnly="1" outline="0" fieldPosition="0">
        <references count="2">
          <reference field="9" count="1" selected="0">
            <x v="218"/>
          </reference>
          <reference field="10" count="1">
            <x v="98"/>
          </reference>
        </references>
      </pivotArea>
    </format>
    <format dxfId="10402">
      <pivotArea dataOnly="0" labelOnly="1" outline="0" fieldPosition="0">
        <references count="2">
          <reference field="9" count="1" selected="0">
            <x v="219"/>
          </reference>
          <reference field="10" count="1">
            <x v="42"/>
          </reference>
        </references>
      </pivotArea>
    </format>
    <format dxfId="10401">
      <pivotArea dataOnly="0" labelOnly="1" outline="0" fieldPosition="0">
        <references count="2">
          <reference field="9" count="1" selected="0">
            <x v="220"/>
          </reference>
          <reference field="10" count="1">
            <x v="87"/>
          </reference>
        </references>
      </pivotArea>
    </format>
    <format dxfId="10400">
      <pivotArea dataOnly="0" labelOnly="1" outline="0" fieldPosition="0">
        <references count="2">
          <reference field="9" count="1" selected="0">
            <x v="221"/>
          </reference>
          <reference field="10" count="1">
            <x v="88"/>
          </reference>
        </references>
      </pivotArea>
    </format>
    <format dxfId="10399">
      <pivotArea dataOnly="0" labelOnly="1" outline="0" fieldPosition="0">
        <references count="2">
          <reference field="9" count="1" selected="0">
            <x v="222"/>
          </reference>
          <reference field="10" count="1">
            <x v="98"/>
          </reference>
        </references>
      </pivotArea>
    </format>
    <format dxfId="10398">
      <pivotArea dataOnly="0" labelOnly="1" outline="0" fieldPosition="0">
        <references count="2">
          <reference field="9" count="1" selected="0">
            <x v="223"/>
          </reference>
          <reference field="10" count="1">
            <x v="27"/>
          </reference>
        </references>
      </pivotArea>
    </format>
    <format dxfId="10397">
      <pivotArea dataOnly="0" labelOnly="1" outline="0" fieldPosition="0">
        <references count="2">
          <reference field="9" count="1" selected="0">
            <x v="224"/>
          </reference>
          <reference field="10" count="1">
            <x v="163"/>
          </reference>
        </references>
      </pivotArea>
    </format>
    <format dxfId="10396">
      <pivotArea dataOnly="0" labelOnly="1" outline="0" fieldPosition="0">
        <references count="2">
          <reference field="9" count="1" selected="0">
            <x v="225"/>
          </reference>
          <reference field="10" count="1">
            <x v="42"/>
          </reference>
        </references>
      </pivotArea>
    </format>
    <format dxfId="10395">
      <pivotArea dataOnly="0" labelOnly="1" outline="0" fieldPosition="0">
        <references count="2">
          <reference field="9" count="1" selected="0">
            <x v="226"/>
          </reference>
          <reference field="10" count="1">
            <x v="219"/>
          </reference>
        </references>
      </pivotArea>
    </format>
    <format dxfId="10394">
      <pivotArea dataOnly="0" labelOnly="1" outline="0" fieldPosition="0">
        <references count="2">
          <reference field="9" count="1" selected="0">
            <x v="227"/>
          </reference>
          <reference field="10" count="1">
            <x v="35"/>
          </reference>
        </references>
      </pivotArea>
    </format>
    <format dxfId="10393">
      <pivotArea dataOnly="0" labelOnly="1" outline="0" fieldPosition="0">
        <references count="2">
          <reference field="9" count="1" selected="0">
            <x v="228"/>
          </reference>
          <reference field="10" count="1">
            <x v="217"/>
          </reference>
        </references>
      </pivotArea>
    </format>
    <format dxfId="10392">
      <pivotArea dataOnly="0" labelOnly="1" outline="0" fieldPosition="0">
        <references count="2">
          <reference field="9" count="1" selected="0">
            <x v="229"/>
          </reference>
          <reference field="10" count="1">
            <x v="105"/>
          </reference>
        </references>
      </pivotArea>
    </format>
    <format dxfId="10391">
      <pivotArea dataOnly="0" labelOnly="1" outline="0" fieldPosition="0">
        <references count="2">
          <reference field="9" count="1" selected="0">
            <x v="230"/>
          </reference>
          <reference field="10" count="1">
            <x v="35"/>
          </reference>
        </references>
      </pivotArea>
    </format>
    <format dxfId="10390">
      <pivotArea dataOnly="0" labelOnly="1" outline="0" fieldPosition="0">
        <references count="2">
          <reference field="9" count="1" selected="0">
            <x v="231"/>
          </reference>
          <reference field="10" count="1">
            <x v="195"/>
          </reference>
        </references>
      </pivotArea>
    </format>
    <format dxfId="10389">
      <pivotArea dataOnly="0" labelOnly="1" outline="0" fieldPosition="0">
        <references count="2">
          <reference field="9" count="1" selected="0">
            <x v="232"/>
          </reference>
          <reference field="10" count="1">
            <x v="181"/>
          </reference>
        </references>
      </pivotArea>
    </format>
    <format dxfId="10388">
      <pivotArea dataOnly="0" labelOnly="1" outline="0" fieldPosition="0">
        <references count="2">
          <reference field="9" count="1" selected="0">
            <x v="233"/>
          </reference>
          <reference field="10" count="1">
            <x v="44"/>
          </reference>
        </references>
      </pivotArea>
    </format>
    <format dxfId="10387">
      <pivotArea dataOnly="0" labelOnly="1" outline="0" fieldPosition="0">
        <references count="2">
          <reference field="9" count="1" selected="0">
            <x v="234"/>
          </reference>
          <reference field="10" count="1">
            <x v="138"/>
          </reference>
        </references>
      </pivotArea>
    </format>
    <format dxfId="10386">
      <pivotArea dataOnly="0" labelOnly="1" outline="0" fieldPosition="0">
        <references count="2">
          <reference field="9" count="1" selected="0">
            <x v="235"/>
          </reference>
          <reference field="10" count="1">
            <x v="94"/>
          </reference>
        </references>
      </pivotArea>
    </format>
    <format dxfId="10385">
      <pivotArea dataOnly="0" labelOnly="1" outline="0" fieldPosition="0">
        <references count="2">
          <reference field="9" count="1" selected="0">
            <x v="236"/>
          </reference>
          <reference field="10" count="1">
            <x v="167"/>
          </reference>
        </references>
      </pivotArea>
    </format>
    <format dxfId="10384">
      <pivotArea dataOnly="0" labelOnly="1" outline="0" fieldPosition="0">
        <references count="2">
          <reference field="9" count="1" selected="0">
            <x v="237"/>
          </reference>
          <reference field="10" count="1">
            <x v="137"/>
          </reference>
        </references>
      </pivotArea>
    </format>
    <format dxfId="10383">
      <pivotArea dataOnly="0" labelOnly="1" outline="0" fieldPosition="0">
        <references count="2">
          <reference field="9" count="1" selected="0">
            <x v="238"/>
          </reference>
          <reference field="10" count="1">
            <x v="40"/>
          </reference>
        </references>
      </pivotArea>
    </format>
    <format dxfId="10382">
      <pivotArea dataOnly="0" labelOnly="1" outline="0" fieldPosition="0">
        <references count="2">
          <reference field="9" count="1" selected="0">
            <x v="239"/>
          </reference>
          <reference field="10" count="1">
            <x v="124"/>
          </reference>
        </references>
      </pivotArea>
    </format>
    <format dxfId="10381">
      <pivotArea dataOnly="0" labelOnly="1" outline="0" fieldPosition="0">
        <references count="2">
          <reference field="9" count="1" selected="0">
            <x v="240"/>
          </reference>
          <reference field="10" count="1">
            <x v="61"/>
          </reference>
        </references>
      </pivotArea>
    </format>
    <format dxfId="10380">
      <pivotArea dataOnly="0" labelOnly="1" outline="0" fieldPosition="0">
        <references count="2">
          <reference field="9" count="1" selected="0">
            <x v="241"/>
          </reference>
          <reference field="10" count="1">
            <x v="35"/>
          </reference>
        </references>
      </pivotArea>
    </format>
    <format dxfId="10379">
      <pivotArea dataOnly="0" labelOnly="1" outline="0" fieldPosition="0">
        <references count="2">
          <reference field="9" count="1" selected="0">
            <x v="242"/>
          </reference>
          <reference field="10" count="1">
            <x v="91"/>
          </reference>
        </references>
      </pivotArea>
    </format>
    <format dxfId="10378">
      <pivotArea dataOnly="0" labelOnly="1" outline="0" fieldPosition="0">
        <references count="2">
          <reference field="9" count="1" selected="0">
            <x v="243"/>
          </reference>
          <reference field="10" count="1">
            <x v="173"/>
          </reference>
        </references>
      </pivotArea>
    </format>
    <format dxfId="10377">
      <pivotArea dataOnly="0" labelOnly="1" outline="0" fieldPosition="0">
        <references count="2">
          <reference field="9" count="1" selected="0">
            <x v="244"/>
          </reference>
          <reference field="10" count="1">
            <x v="148"/>
          </reference>
        </references>
      </pivotArea>
    </format>
    <format dxfId="10376">
      <pivotArea dataOnly="0" labelOnly="1" outline="0" fieldPosition="0">
        <references count="2">
          <reference field="9" count="1" selected="0">
            <x v="245"/>
          </reference>
          <reference field="10" count="1">
            <x v="157"/>
          </reference>
        </references>
      </pivotArea>
    </format>
    <format dxfId="10375">
      <pivotArea dataOnly="0" labelOnly="1" outline="0" fieldPosition="0">
        <references count="2">
          <reference field="9" count="1" selected="0">
            <x v="246"/>
          </reference>
          <reference field="10" count="1">
            <x v="192"/>
          </reference>
        </references>
      </pivotArea>
    </format>
    <format dxfId="10374">
      <pivotArea dataOnly="0" labelOnly="1" outline="0" fieldPosition="0">
        <references count="2">
          <reference field="9" count="1" selected="0">
            <x v="247"/>
          </reference>
          <reference field="10" count="1">
            <x v="67"/>
          </reference>
        </references>
      </pivotArea>
    </format>
    <format dxfId="10373">
      <pivotArea dataOnly="0" labelOnly="1" outline="0" fieldPosition="0">
        <references count="2">
          <reference field="9" count="1" selected="0">
            <x v="248"/>
          </reference>
          <reference field="10" count="1">
            <x v="106"/>
          </reference>
        </references>
      </pivotArea>
    </format>
    <format dxfId="10372">
      <pivotArea dataOnly="0" labelOnly="1" outline="0" fieldPosition="0">
        <references count="2">
          <reference field="9" count="1" selected="0">
            <x v="249"/>
          </reference>
          <reference field="10" count="1">
            <x v="84"/>
          </reference>
        </references>
      </pivotArea>
    </format>
    <format dxfId="10371">
      <pivotArea dataOnly="0" labelOnly="1" outline="0" fieldPosition="0">
        <references count="2">
          <reference field="9" count="1" selected="0">
            <x v="250"/>
          </reference>
          <reference field="10" count="1">
            <x v="191"/>
          </reference>
        </references>
      </pivotArea>
    </format>
    <format dxfId="10370">
      <pivotArea dataOnly="0" labelOnly="1" outline="0" fieldPosition="0">
        <references count="2">
          <reference field="9" count="1" selected="0">
            <x v="251"/>
          </reference>
          <reference field="10" count="1">
            <x v="210"/>
          </reference>
        </references>
      </pivotArea>
    </format>
    <format dxfId="10369">
      <pivotArea dataOnly="0" labelOnly="1" outline="0" fieldPosition="0">
        <references count="2">
          <reference field="9" count="1" selected="0">
            <x v="252"/>
          </reference>
          <reference field="10" count="1">
            <x v="99"/>
          </reference>
        </references>
      </pivotArea>
    </format>
    <format dxfId="10368">
      <pivotArea dataOnly="0" labelOnly="1" outline="0" fieldPosition="0">
        <references count="2">
          <reference field="9" count="1" selected="0">
            <x v="253"/>
          </reference>
          <reference field="10" count="1">
            <x v="145"/>
          </reference>
        </references>
      </pivotArea>
    </format>
    <format dxfId="10367">
      <pivotArea dataOnly="0" labelOnly="1" outline="0" fieldPosition="0">
        <references count="2">
          <reference field="9" count="1" selected="0">
            <x v="254"/>
          </reference>
          <reference field="10" count="1">
            <x v="107"/>
          </reference>
        </references>
      </pivotArea>
    </format>
    <format dxfId="10366">
      <pivotArea dataOnly="0" labelOnly="1" outline="0" fieldPosition="0">
        <references count="2">
          <reference field="9" count="1" selected="0">
            <x v="255"/>
          </reference>
          <reference field="10" count="1">
            <x v="219"/>
          </reference>
        </references>
      </pivotArea>
    </format>
    <format dxfId="10365">
      <pivotArea dataOnly="0" labelOnly="1" outline="0" fieldPosition="0">
        <references count="2">
          <reference field="9" count="1" selected="0">
            <x v="256"/>
          </reference>
          <reference field="10" count="1">
            <x v="112"/>
          </reference>
        </references>
      </pivotArea>
    </format>
    <format dxfId="10364">
      <pivotArea dataOnly="0" labelOnly="1" outline="0" fieldPosition="0">
        <references count="2">
          <reference field="9" count="1" selected="0">
            <x v="257"/>
          </reference>
          <reference field="10" count="1">
            <x v="196"/>
          </reference>
        </references>
      </pivotArea>
    </format>
    <format dxfId="10363">
      <pivotArea dataOnly="0" labelOnly="1" outline="0" fieldPosition="0">
        <references count="2">
          <reference field="9" count="1" selected="0">
            <x v="258"/>
          </reference>
          <reference field="10" count="1">
            <x v="214"/>
          </reference>
        </references>
      </pivotArea>
    </format>
    <format dxfId="10362">
      <pivotArea dataOnly="0" labelOnly="1" outline="0" fieldPosition="0">
        <references count="2">
          <reference field="9" count="1" selected="0">
            <x v="259"/>
          </reference>
          <reference field="10" count="1">
            <x v="106"/>
          </reference>
        </references>
      </pivotArea>
    </format>
    <format dxfId="10361">
      <pivotArea dataOnly="0" labelOnly="1" outline="0" fieldPosition="0">
        <references count="2">
          <reference field="9" count="1" selected="0">
            <x v="260"/>
          </reference>
          <reference field="10" count="1">
            <x v="111"/>
          </reference>
        </references>
      </pivotArea>
    </format>
    <format dxfId="10360">
      <pivotArea dataOnly="0" labelOnly="1" outline="0" fieldPosition="0">
        <references count="2">
          <reference field="9" count="1" selected="0">
            <x v="261"/>
          </reference>
          <reference field="10" count="1">
            <x v="82"/>
          </reference>
        </references>
      </pivotArea>
    </format>
    <format dxfId="10359">
      <pivotArea dataOnly="0" labelOnly="1" outline="0" fieldPosition="0">
        <references count="2">
          <reference field="9" count="1" selected="0">
            <x v="262"/>
          </reference>
          <reference field="10" count="1">
            <x v="50"/>
          </reference>
        </references>
      </pivotArea>
    </format>
    <format dxfId="10358">
      <pivotArea dataOnly="0" labelOnly="1" outline="0" fieldPosition="0">
        <references count="2">
          <reference field="9" count="1" selected="0">
            <x v="263"/>
          </reference>
          <reference field="10" count="1">
            <x v="5"/>
          </reference>
        </references>
      </pivotArea>
    </format>
    <format dxfId="10357">
      <pivotArea dataOnly="0" labelOnly="1" outline="0" fieldPosition="0">
        <references count="2">
          <reference field="9" count="1" selected="0">
            <x v="264"/>
          </reference>
          <reference field="10" count="1">
            <x v="6"/>
          </reference>
        </references>
      </pivotArea>
    </format>
    <format dxfId="10356">
      <pivotArea dataOnly="0" labelOnly="1" outline="0" fieldPosition="0">
        <references count="2">
          <reference field="9" count="1" selected="0">
            <x v="265"/>
          </reference>
          <reference field="10" count="1">
            <x v="108"/>
          </reference>
        </references>
      </pivotArea>
    </format>
    <format dxfId="10355">
      <pivotArea dataOnly="0" labelOnly="1" outline="0" fieldPosition="0">
        <references count="2">
          <reference field="9" count="1" selected="0">
            <x v="266"/>
          </reference>
          <reference field="10" count="1">
            <x v="194"/>
          </reference>
        </references>
      </pivotArea>
    </format>
    <format dxfId="10354">
      <pivotArea dataOnly="0" labelOnly="1" outline="0" fieldPosition="0">
        <references count="2">
          <reference field="9" count="1" selected="0">
            <x v="267"/>
          </reference>
          <reference field="10" count="1">
            <x v="11"/>
          </reference>
        </references>
      </pivotArea>
    </format>
    <format dxfId="10353">
      <pivotArea dataOnly="0" labelOnly="1" outline="0" fieldPosition="0">
        <references count="2">
          <reference field="9" count="1" selected="0">
            <x v="268"/>
          </reference>
          <reference field="10" count="1">
            <x v="80"/>
          </reference>
        </references>
      </pivotArea>
    </format>
    <format dxfId="10352">
      <pivotArea dataOnly="0" labelOnly="1" outline="0" fieldPosition="0">
        <references count="2">
          <reference field="9" count="1" selected="0">
            <x v="269"/>
          </reference>
          <reference field="10" count="1">
            <x v="120"/>
          </reference>
        </references>
      </pivotArea>
    </format>
    <format dxfId="10351">
      <pivotArea dataOnly="0" labelOnly="1" outline="0" fieldPosition="0">
        <references count="2">
          <reference field="9" count="1" selected="0">
            <x v="270"/>
          </reference>
          <reference field="10" count="1">
            <x v="46"/>
          </reference>
        </references>
      </pivotArea>
    </format>
    <format dxfId="10350">
      <pivotArea dataOnly="0" labelOnly="1" outline="0" fieldPosition="0">
        <references count="2">
          <reference field="9" count="1" selected="0">
            <x v="271"/>
          </reference>
          <reference field="10" count="1">
            <x v="58"/>
          </reference>
        </references>
      </pivotArea>
    </format>
    <format dxfId="10349">
      <pivotArea dataOnly="0" labelOnly="1" outline="0" fieldPosition="0">
        <references count="2">
          <reference field="9" count="1" selected="0">
            <x v="272"/>
          </reference>
          <reference field="10" count="1">
            <x v="191"/>
          </reference>
        </references>
      </pivotArea>
    </format>
    <format dxfId="10348">
      <pivotArea dataOnly="0" labelOnly="1" outline="0" fieldPosition="0">
        <references count="2">
          <reference field="9" count="1" selected="0">
            <x v="273"/>
          </reference>
          <reference field="10" count="1">
            <x v="180"/>
          </reference>
        </references>
      </pivotArea>
    </format>
    <format dxfId="10347">
      <pivotArea dataOnly="0" labelOnly="1" outline="0" fieldPosition="0">
        <references count="2">
          <reference field="9" count="1" selected="0">
            <x v="274"/>
          </reference>
          <reference field="10" count="1">
            <x v="35"/>
          </reference>
        </references>
      </pivotArea>
    </format>
    <format dxfId="10346">
      <pivotArea dataOnly="0" labelOnly="1" outline="0" fieldPosition="0">
        <references count="2">
          <reference field="9" count="1" selected="0">
            <x v="275"/>
          </reference>
          <reference field="10" count="1">
            <x v="175"/>
          </reference>
        </references>
      </pivotArea>
    </format>
    <format dxfId="10345">
      <pivotArea dataOnly="0" labelOnly="1" outline="0" fieldPosition="0">
        <references count="2">
          <reference field="9" count="1" selected="0">
            <x v="276"/>
          </reference>
          <reference field="10" count="1">
            <x v="103"/>
          </reference>
        </references>
      </pivotArea>
    </format>
    <format dxfId="10344">
      <pivotArea dataOnly="0" labelOnly="1" outline="0" fieldPosition="0">
        <references count="2">
          <reference field="9" count="1" selected="0">
            <x v="277"/>
          </reference>
          <reference field="10" count="1">
            <x v="216"/>
          </reference>
        </references>
      </pivotArea>
    </format>
    <format dxfId="10343">
      <pivotArea dataOnly="0" labelOnly="1" outline="0" fieldPosition="0">
        <references count="2">
          <reference field="9" count="1" selected="0">
            <x v="278"/>
          </reference>
          <reference field="10" count="1">
            <x v="166"/>
          </reference>
        </references>
      </pivotArea>
    </format>
    <format dxfId="10342">
      <pivotArea dataOnly="0" labelOnly="1" outline="0" fieldPosition="0">
        <references count="2">
          <reference field="9" count="1" selected="0">
            <x v="279"/>
          </reference>
          <reference field="10" count="1">
            <x v="174"/>
          </reference>
        </references>
      </pivotArea>
    </format>
    <format dxfId="10341">
      <pivotArea dataOnly="0" labelOnly="1" outline="0" fieldPosition="0">
        <references count="2">
          <reference field="9" count="1" selected="0">
            <x v="280"/>
          </reference>
          <reference field="10" count="1">
            <x v="130"/>
          </reference>
        </references>
      </pivotArea>
    </format>
    <format dxfId="10340">
      <pivotArea dataOnly="0" labelOnly="1" outline="0" fieldPosition="0">
        <references count="2">
          <reference field="9" count="1" selected="0">
            <x v="281"/>
          </reference>
          <reference field="10" count="1">
            <x v="91"/>
          </reference>
        </references>
      </pivotArea>
    </format>
    <format dxfId="10339">
      <pivotArea dataOnly="0" labelOnly="1" outline="0" fieldPosition="0">
        <references count="2">
          <reference field="9" count="1" selected="0">
            <x v="282"/>
          </reference>
          <reference field="10" count="1">
            <x v="11"/>
          </reference>
        </references>
      </pivotArea>
    </format>
    <format dxfId="10338">
      <pivotArea dataOnly="0" labelOnly="1" outline="0" fieldPosition="0">
        <references count="2">
          <reference field="9" count="1" selected="0">
            <x v="283"/>
          </reference>
          <reference field="10" count="1">
            <x v="91"/>
          </reference>
        </references>
      </pivotArea>
    </format>
    <format dxfId="10337">
      <pivotArea dataOnly="0" labelOnly="1" outline="0" fieldPosition="0">
        <references count="2">
          <reference field="9" count="1" selected="0">
            <x v="285"/>
          </reference>
          <reference field="10" count="1">
            <x v="24"/>
          </reference>
        </references>
      </pivotArea>
    </format>
    <format dxfId="10336">
      <pivotArea dataOnly="0" labelOnly="1" outline="0" fieldPosition="0">
        <references count="2">
          <reference field="9" count="1" selected="0">
            <x v="286"/>
          </reference>
          <reference field="10" count="1">
            <x v="182"/>
          </reference>
        </references>
      </pivotArea>
    </format>
    <format dxfId="10335">
      <pivotArea dataOnly="0" labelOnly="1" outline="0" fieldPosition="0">
        <references count="2">
          <reference field="9" count="1" selected="0">
            <x v="287"/>
          </reference>
          <reference field="10" count="1">
            <x v="46"/>
          </reference>
        </references>
      </pivotArea>
    </format>
    <format dxfId="10334">
      <pivotArea dataOnly="0" labelOnly="1" outline="0" fieldPosition="0">
        <references count="2">
          <reference field="9" count="1" selected="0">
            <x v="288"/>
          </reference>
          <reference field="10" count="1">
            <x v="14"/>
          </reference>
        </references>
      </pivotArea>
    </format>
    <format dxfId="10333">
      <pivotArea dataOnly="0" labelOnly="1" outline="0" fieldPosition="0">
        <references count="2">
          <reference field="9" count="1" selected="0">
            <x v="289"/>
          </reference>
          <reference field="10" count="1">
            <x v="59"/>
          </reference>
        </references>
      </pivotArea>
    </format>
    <format dxfId="10332">
      <pivotArea dataOnly="0" labelOnly="1" outline="0" fieldPosition="0">
        <references count="2">
          <reference field="9" count="1" selected="0">
            <x v="290"/>
          </reference>
          <reference field="10" count="1">
            <x v="110"/>
          </reference>
        </references>
      </pivotArea>
    </format>
    <format dxfId="10331">
      <pivotArea dataOnly="0" labelOnly="1" outline="0" fieldPosition="0">
        <references count="2">
          <reference field="9" count="1" selected="0">
            <x v="291"/>
          </reference>
          <reference field="10" count="1">
            <x v="212"/>
          </reference>
        </references>
      </pivotArea>
    </format>
    <format dxfId="10330">
      <pivotArea dataOnly="0" labelOnly="1" outline="0" fieldPosition="0">
        <references count="2">
          <reference field="9" count="1" selected="0">
            <x v="292"/>
          </reference>
          <reference field="10" count="1">
            <x v="158"/>
          </reference>
        </references>
      </pivotArea>
    </format>
    <format dxfId="10329">
      <pivotArea dataOnly="0" labelOnly="1" outline="0" fieldPosition="0">
        <references count="2">
          <reference field="9" count="1" selected="0">
            <x v="293"/>
          </reference>
          <reference field="10" count="1">
            <x v="209"/>
          </reference>
        </references>
      </pivotArea>
    </format>
    <format dxfId="10328">
      <pivotArea dataOnly="0" labelOnly="1" outline="0" fieldPosition="0">
        <references count="2">
          <reference field="9" count="1" selected="0">
            <x v="294"/>
          </reference>
          <reference field="10" count="1">
            <x v="14"/>
          </reference>
        </references>
      </pivotArea>
    </format>
    <format dxfId="10327">
      <pivotArea dataOnly="0" labelOnly="1" outline="0" fieldPosition="0">
        <references count="2">
          <reference field="9" count="1" selected="0">
            <x v="295"/>
          </reference>
          <reference field="10" count="1">
            <x v="94"/>
          </reference>
        </references>
      </pivotArea>
    </format>
    <format dxfId="10326">
      <pivotArea dataOnly="0" labelOnly="1" outline="0" fieldPosition="0">
        <references count="2">
          <reference field="9" count="1" selected="0">
            <x v="296"/>
          </reference>
          <reference field="10" count="1">
            <x v="128"/>
          </reference>
        </references>
      </pivotArea>
    </format>
    <format dxfId="10325">
      <pivotArea dataOnly="0" labelOnly="1" outline="0" fieldPosition="0">
        <references count="2">
          <reference field="9" count="1" selected="0">
            <x v="297"/>
          </reference>
          <reference field="10" count="1">
            <x v="105"/>
          </reference>
        </references>
      </pivotArea>
    </format>
    <format dxfId="10324">
      <pivotArea dataOnly="0" labelOnly="1" outline="0" fieldPosition="0">
        <references count="2">
          <reference field="9" count="1" selected="0">
            <x v="298"/>
          </reference>
          <reference field="10" count="1">
            <x v="53"/>
          </reference>
        </references>
      </pivotArea>
    </format>
    <format dxfId="10323">
      <pivotArea dataOnly="0" labelOnly="1" outline="0" fieldPosition="0">
        <references count="2">
          <reference field="9" count="1" selected="0">
            <x v="299"/>
          </reference>
          <reference field="10" count="1">
            <x v="143"/>
          </reference>
        </references>
      </pivotArea>
    </format>
    <format dxfId="10322">
      <pivotArea dataOnly="0" labelOnly="1" outline="0" fieldPosition="0">
        <references count="2">
          <reference field="9" count="1" selected="0">
            <x v="300"/>
          </reference>
          <reference field="10" count="1">
            <x v="55"/>
          </reference>
        </references>
      </pivotArea>
    </format>
    <format dxfId="10321">
      <pivotArea dataOnly="0" labelOnly="1" outline="0" fieldPosition="0">
        <references count="2">
          <reference field="9" count="1" selected="0">
            <x v="301"/>
          </reference>
          <reference field="10" count="1">
            <x v="204"/>
          </reference>
        </references>
      </pivotArea>
    </format>
    <format dxfId="10320">
      <pivotArea dataOnly="0" labelOnly="1" outline="0" fieldPosition="0">
        <references count="2">
          <reference field="9" count="1" selected="0">
            <x v="302"/>
          </reference>
          <reference field="10" count="1">
            <x v="4"/>
          </reference>
        </references>
      </pivotArea>
    </format>
    <format dxfId="10319">
      <pivotArea dataOnly="0" labelOnly="1" outline="0" fieldPosition="0">
        <references count="2">
          <reference field="9" count="1" selected="0">
            <x v="303"/>
          </reference>
          <reference field="10" count="1">
            <x v="152"/>
          </reference>
        </references>
      </pivotArea>
    </format>
    <format dxfId="10318">
      <pivotArea dataOnly="0" labelOnly="1" outline="0" fieldPosition="0">
        <references count="2">
          <reference field="9" count="1" selected="0">
            <x v="304"/>
          </reference>
          <reference field="10" count="1">
            <x v="15"/>
          </reference>
        </references>
      </pivotArea>
    </format>
    <format dxfId="10317">
      <pivotArea dataOnly="0" labelOnly="1" outline="0" fieldPosition="0">
        <references count="2">
          <reference field="9" count="1" selected="0">
            <x v="305"/>
          </reference>
          <reference field="10" count="1">
            <x v="52"/>
          </reference>
        </references>
      </pivotArea>
    </format>
    <format dxfId="10316">
      <pivotArea dataOnly="0" labelOnly="1" outline="0" fieldPosition="0">
        <references count="2">
          <reference field="9" count="1" selected="0">
            <x v="306"/>
          </reference>
          <reference field="10" count="1">
            <x v="149"/>
          </reference>
        </references>
      </pivotArea>
    </format>
    <format dxfId="10315">
      <pivotArea dataOnly="0" labelOnly="1" outline="0" fieldPosition="0">
        <references count="2">
          <reference field="9" count="1" selected="0">
            <x v="307"/>
          </reference>
          <reference field="10" count="1">
            <x v="32"/>
          </reference>
        </references>
      </pivotArea>
    </format>
    <format dxfId="10314">
      <pivotArea dataOnly="0" labelOnly="1" outline="0" fieldPosition="0">
        <references count="2">
          <reference field="9" count="1" selected="0">
            <x v="308"/>
          </reference>
          <reference field="10" count="1">
            <x v="13"/>
          </reference>
        </references>
      </pivotArea>
    </format>
    <format dxfId="10313">
      <pivotArea dataOnly="0" labelOnly="1" outline="0" fieldPosition="0">
        <references count="2">
          <reference field="9" count="1" selected="0">
            <x v="309"/>
          </reference>
          <reference field="10" count="1">
            <x v="193"/>
          </reference>
        </references>
      </pivotArea>
    </format>
    <format dxfId="10312">
      <pivotArea dataOnly="0" labelOnly="1" outline="0" fieldPosition="0">
        <references count="2">
          <reference field="9" count="1" selected="0">
            <x v="310"/>
          </reference>
          <reference field="10" count="1">
            <x v="57"/>
          </reference>
        </references>
      </pivotArea>
    </format>
    <format dxfId="10311">
      <pivotArea dataOnly="0" labelOnly="1" outline="0" fieldPosition="0">
        <references count="2">
          <reference field="9" count="1" selected="0">
            <x v="311"/>
          </reference>
          <reference field="10" count="1">
            <x v="42"/>
          </reference>
        </references>
      </pivotArea>
    </format>
    <format dxfId="10310">
      <pivotArea dataOnly="0" labelOnly="1" outline="0" fieldPosition="0">
        <references count="2">
          <reference field="9" count="1" selected="0">
            <x v="312"/>
          </reference>
          <reference field="10" count="1">
            <x v="208"/>
          </reference>
        </references>
      </pivotArea>
    </format>
    <format dxfId="10309">
      <pivotArea dataOnly="0" labelOnly="1" outline="0" fieldPosition="0">
        <references count="2">
          <reference field="9" count="1" selected="0">
            <x v="313"/>
          </reference>
          <reference field="10" count="1">
            <x v="28"/>
          </reference>
        </references>
      </pivotArea>
    </format>
    <format dxfId="10308">
      <pivotArea dataOnly="0" labelOnly="1" outline="0" fieldPosition="0">
        <references count="2">
          <reference field="9" count="1" selected="0">
            <x v="314"/>
          </reference>
          <reference field="10" count="1">
            <x v="135"/>
          </reference>
        </references>
      </pivotArea>
    </format>
    <format dxfId="10307">
      <pivotArea dataOnly="0" labelOnly="1" outline="0" fieldPosition="0">
        <references count="2">
          <reference field="9" count="1" selected="0">
            <x v="315"/>
          </reference>
          <reference field="10" count="1">
            <x v="96"/>
          </reference>
        </references>
      </pivotArea>
    </format>
    <format dxfId="10306">
      <pivotArea dataOnly="0" labelOnly="1" outline="0" fieldPosition="0">
        <references count="2">
          <reference field="9" count="1" selected="0">
            <x v="316"/>
          </reference>
          <reference field="10" count="1">
            <x v="200"/>
          </reference>
        </references>
      </pivotArea>
    </format>
    <format dxfId="10305">
      <pivotArea dataOnly="0" labelOnly="1" outline="0" fieldPosition="0">
        <references count="2">
          <reference field="9" count="1" selected="0">
            <x v="317"/>
          </reference>
          <reference field="10" count="1">
            <x v="105"/>
          </reference>
        </references>
      </pivotArea>
    </format>
    <format dxfId="10304">
      <pivotArea dataOnly="0" labelOnly="1" outline="0" fieldPosition="0">
        <references count="2">
          <reference field="9" count="1" selected="0">
            <x v="318"/>
          </reference>
          <reference field="10" count="1">
            <x v="116"/>
          </reference>
        </references>
      </pivotArea>
    </format>
    <format dxfId="10303">
      <pivotArea dataOnly="0" labelOnly="1" outline="0" fieldPosition="0">
        <references count="2">
          <reference field="9" count="1" selected="0">
            <x v="319"/>
          </reference>
          <reference field="10" count="1">
            <x v="149"/>
          </reference>
        </references>
      </pivotArea>
    </format>
    <format dxfId="10302">
      <pivotArea dataOnly="0" labelOnly="1" outline="0" fieldPosition="0">
        <references count="2">
          <reference field="9" count="1" selected="0">
            <x v="320"/>
          </reference>
          <reference field="10" count="1">
            <x v="194"/>
          </reference>
        </references>
      </pivotArea>
    </format>
    <format dxfId="10301">
      <pivotArea dataOnly="0" labelOnly="1" outline="0" fieldPosition="0">
        <references count="2">
          <reference field="9" count="1" selected="0">
            <x v="321"/>
          </reference>
          <reference field="10" count="1">
            <x v="117"/>
          </reference>
        </references>
      </pivotArea>
    </format>
    <format dxfId="10300">
      <pivotArea dataOnly="0" labelOnly="1" outline="0" fieldPosition="0">
        <references count="2">
          <reference field="9" count="1" selected="0">
            <x v="322"/>
          </reference>
          <reference field="10" count="1">
            <x v="7"/>
          </reference>
        </references>
      </pivotArea>
    </format>
    <format dxfId="10299">
      <pivotArea dataOnly="0" labelOnly="1" outline="0" fieldPosition="0">
        <references count="2">
          <reference field="9" count="1" selected="0">
            <x v="323"/>
          </reference>
          <reference field="10" count="1">
            <x v="133"/>
          </reference>
        </references>
      </pivotArea>
    </format>
    <format dxfId="10298">
      <pivotArea dataOnly="0" labelOnly="1" outline="0" fieldPosition="0">
        <references count="2">
          <reference field="9" count="1" selected="0">
            <x v="324"/>
          </reference>
          <reference field="10" count="1">
            <x v="70"/>
          </reference>
        </references>
      </pivotArea>
    </format>
    <format dxfId="10297">
      <pivotArea dataOnly="0" labelOnly="1" outline="0" fieldPosition="0">
        <references count="2">
          <reference field="9" count="1" selected="0">
            <x v="325"/>
          </reference>
          <reference field="10" count="1">
            <x v="42"/>
          </reference>
        </references>
      </pivotArea>
    </format>
    <format dxfId="10296">
      <pivotArea dataOnly="0" labelOnly="1" outline="0" fieldPosition="0">
        <references count="2">
          <reference field="9" count="1" selected="0">
            <x v="326"/>
          </reference>
          <reference field="10" count="1">
            <x v="140"/>
          </reference>
        </references>
      </pivotArea>
    </format>
    <format dxfId="10295">
      <pivotArea dataOnly="0" labelOnly="1" outline="0" fieldPosition="0">
        <references count="2">
          <reference field="9" count="1" selected="0">
            <x v="327"/>
          </reference>
          <reference field="10" count="1">
            <x v="9"/>
          </reference>
        </references>
      </pivotArea>
    </format>
    <format dxfId="10294">
      <pivotArea dataOnly="0" labelOnly="1" outline="0" fieldPosition="0">
        <references count="2">
          <reference field="9" count="1" selected="0">
            <x v="328"/>
          </reference>
          <reference field="10" count="1">
            <x v="35"/>
          </reference>
        </references>
      </pivotArea>
    </format>
    <format dxfId="10293">
      <pivotArea dataOnly="0" labelOnly="1" outline="0" fieldPosition="0">
        <references count="2">
          <reference field="9" count="1" selected="0">
            <x v="329"/>
          </reference>
          <reference field="10" count="1">
            <x v="69"/>
          </reference>
        </references>
      </pivotArea>
    </format>
    <format dxfId="10292">
      <pivotArea dataOnly="0" labelOnly="1" outline="0" fieldPosition="0">
        <references count="2">
          <reference field="9" count="1" selected="0">
            <x v="330"/>
          </reference>
          <reference field="10" count="1">
            <x v="73"/>
          </reference>
        </references>
      </pivotArea>
    </format>
    <format dxfId="10291">
      <pivotArea dataOnly="0" labelOnly="1" outline="0" fieldPosition="0">
        <references count="2">
          <reference field="9" count="1" selected="0">
            <x v="331"/>
          </reference>
          <reference field="10" count="1">
            <x v="58"/>
          </reference>
        </references>
      </pivotArea>
    </format>
    <format dxfId="10290">
      <pivotArea dataOnly="0" labelOnly="1" outline="0" fieldPosition="0">
        <references count="2">
          <reference field="9" count="1" selected="0">
            <x v="332"/>
          </reference>
          <reference field="10" count="1">
            <x v="55"/>
          </reference>
        </references>
      </pivotArea>
    </format>
    <format dxfId="10289">
      <pivotArea dataOnly="0" labelOnly="1" outline="0" fieldPosition="0">
        <references count="2">
          <reference field="9" count="1" selected="0">
            <x v="333"/>
          </reference>
          <reference field="10" count="1">
            <x v="38"/>
          </reference>
        </references>
      </pivotArea>
    </format>
    <format dxfId="10288">
      <pivotArea dataOnly="0" labelOnly="1" outline="0" fieldPosition="0">
        <references count="2">
          <reference field="9" count="1" selected="0">
            <x v="334"/>
          </reference>
          <reference field="10" count="1">
            <x v="30"/>
          </reference>
        </references>
      </pivotArea>
    </format>
    <format dxfId="10287">
      <pivotArea dataOnly="0" labelOnly="1" outline="0" fieldPosition="0">
        <references count="2">
          <reference field="9" count="1" selected="0">
            <x v="335"/>
          </reference>
          <reference field="10" count="1">
            <x v="139"/>
          </reference>
        </references>
      </pivotArea>
    </format>
    <format dxfId="10286">
      <pivotArea dataOnly="0" labelOnly="1" outline="0" fieldPosition="0">
        <references count="2">
          <reference field="9" count="1" selected="0">
            <x v="336"/>
          </reference>
          <reference field="10" count="1">
            <x v="126"/>
          </reference>
        </references>
      </pivotArea>
    </format>
    <format dxfId="10285">
      <pivotArea dataOnly="0" labelOnly="1" outline="0" fieldPosition="0">
        <references count="2">
          <reference field="9" count="1" selected="0">
            <x v="337"/>
          </reference>
          <reference field="10" count="1">
            <x v="198"/>
          </reference>
        </references>
      </pivotArea>
    </format>
    <format dxfId="10284">
      <pivotArea dataOnly="0" labelOnly="1" outline="0" fieldPosition="0">
        <references count="2">
          <reference field="9" count="1" selected="0">
            <x v="338"/>
          </reference>
          <reference field="10" count="1">
            <x v="41"/>
          </reference>
        </references>
      </pivotArea>
    </format>
    <format dxfId="10283">
      <pivotArea dataOnly="0" labelOnly="1" outline="0" fieldPosition="0">
        <references count="2">
          <reference field="9" count="1" selected="0">
            <x v="339"/>
          </reference>
          <reference field="10" count="1">
            <x v="77"/>
          </reference>
        </references>
      </pivotArea>
    </format>
    <format dxfId="10282">
      <pivotArea dataOnly="0" labelOnly="1" outline="0" fieldPosition="0">
        <references count="2">
          <reference field="9" count="1" selected="0">
            <x v="340"/>
          </reference>
          <reference field="10" count="1">
            <x v="178"/>
          </reference>
        </references>
      </pivotArea>
    </format>
    <format dxfId="10281">
      <pivotArea dataOnly="0" labelOnly="1" outline="0" fieldPosition="0">
        <references count="2">
          <reference field="9" count="1" selected="0">
            <x v="341"/>
          </reference>
          <reference field="10" count="1">
            <x v="3"/>
          </reference>
        </references>
      </pivotArea>
    </format>
    <format dxfId="10280">
      <pivotArea dataOnly="0" labelOnly="1" outline="0" fieldPosition="0">
        <references count="2">
          <reference field="9" count="1" selected="0">
            <x v="342"/>
          </reference>
          <reference field="10" count="1">
            <x v="194"/>
          </reference>
        </references>
      </pivotArea>
    </format>
    <format dxfId="10279">
      <pivotArea dataOnly="0" labelOnly="1" outline="0" fieldPosition="0">
        <references count="2">
          <reference field="9" count="1" selected="0">
            <x v="343"/>
          </reference>
          <reference field="10" count="1">
            <x v="23"/>
          </reference>
        </references>
      </pivotArea>
    </format>
    <format dxfId="10278">
      <pivotArea dataOnly="0" labelOnly="1" outline="0" fieldPosition="0">
        <references count="2">
          <reference field="9" count="1" selected="0">
            <x v="344"/>
          </reference>
          <reference field="10" count="1">
            <x v="197"/>
          </reference>
        </references>
      </pivotArea>
    </format>
    <format dxfId="10277">
      <pivotArea dataOnly="0" labelOnly="1" outline="0" fieldPosition="0">
        <references count="2">
          <reference field="9" count="1" selected="0">
            <x v="345"/>
          </reference>
          <reference field="10" count="1">
            <x v="23"/>
          </reference>
        </references>
      </pivotArea>
    </format>
    <format dxfId="10276">
      <pivotArea dataOnly="0" labelOnly="1" outline="0" fieldPosition="0">
        <references count="2">
          <reference field="9" count="1" selected="0">
            <x v="347"/>
          </reference>
          <reference field="10" count="2">
            <x v="87"/>
            <x v="183"/>
          </reference>
        </references>
      </pivotArea>
    </format>
    <format dxfId="10275">
      <pivotArea dataOnly="0" labelOnly="1" outline="0" fieldPosition="0">
        <references count="2">
          <reference field="9" count="1" selected="0">
            <x v="348"/>
          </reference>
          <reference field="10" count="1">
            <x v="105"/>
          </reference>
        </references>
      </pivotArea>
    </format>
    <format dxfId="10274">
      <pivotArea dataOnly="0" labelOnly="1" outline="0" fieldPosition="0">
        <references count="2">
          <reference field="9" count="1" selected="0">
            <x v="349"/>
          </reference>
          <reference field="10" count="1">
            <x v="211"/>
          </reference>
        </references>
      </pivotArea>
    </format>
    <format dxfId="10273">
      <pivotArea dataOnly="0" labelOnly="1" outline="0" fieldPosition="0">
        <references count="2">
          <reference field="9" count="1" selected="0">
            <x v="350"/>
          </reference>
          <reference field="10" count="1">
            <x v="122"/>
          </reference>
        </references>
      </pivotArea>
    </format>
    <format dxfId="10272">
      <pivotArea dataOnly="0" labelOnly="1" outline="0" fieldPosition="0">
        <references count="2">
          <reference field="9" count="1" selected="0">
            <x v="351"/>
          </reference>
          <reference field="10" count="1">
            <x v="215"/>
          </reference>
        </references>
      </pivotArea>
    </format>
    <format dxfId="10271">
      <pivotArea dataOnly="0" labelOnly="1" outline="0" fieldPosition="0">
        <references count="2">
          <reference field="9" count="1" selected="0">
            <x v="352"/>
          </reference>
          <reference field="10" count="1">
            <x v="194"/>
          </reference>
        </references>
      </pivotArea>
    </format>
    <format dxfId="10270">
      <pivotArea dataOnly="0" labelOnly="1" outline="0" fieldPosition="0">
        <references count="2">
          <reference field="9" count="1" selected="0">
            <x v="353"/>
          </reference>
          <reference field="10" count="1">
            <x v="184"/>
          </reference>
        </references>
      </pivotArea>
    </format>
    <format dxfId="10269">
      <pivotArea dataOnly="0" labelOnly="1" outline="0" fieldPosition="0">
        <references count="2">
          <reference field="9" count="1" selected="0">
            <x v="354"/>
          </reference>
          <reference field="10" count="1">
            <x v="113"/>
          </reference>
        </references>
      </pivotArea>
    </format>
    <format dxfId="10268">
      <pivotArea dataOnly="0" labelOnly="1" outline="0" fieldPosition="0">
        <references count="2">
          <reference field="9" count="1" selected="0">
            <x v="355"/>
          </reference>
          <reference field="10" count="1">
            <x v="51"/>
          </reference>
        </references>
      </pivotArea>
    </format>
    <format dxfId="10267">
      <pivotArea dataOnly="0" labelOnly="1" outline="0" fieldPosition="0">
        <references count="3">
          <reference field="9" count="1" selected="0">
            <x v="2"/>
          </reference>
          <reference field="10" count="1" selected="0">
            <x v="79"/>
          </reference>
          <reference field="11" count="1">
            <x v="135"/>
          </reference>
        </references>
      </pivotArea>
    </format>
    <format dxfId="10266">
      <pivotArea dataOnly="0" labelOnly="1" outline="0" fieldPosition="0">
        <references count="3">
          <reference field="9" count="1" selected="0">
            <x v="3"/>
          </reference>
          <reference field="10" count="1" selected="0">
            <x v="79"/>
          </reference>
          <reference field="11" count="1">
            <x v="9"/>
          </reference>
        </references>
      </pivotArea>
    </format>
    <format dxfId="10265">
      <pivotArea dataOnly="0" labelOnly="1" outline="0" fieldPosition="0">
        <references count="3">
          <reference field="9" count="1" selected="0">
            <x v="5"/>
          </reference>
          <reference field="10" count="1" selected="0">
            <x v="142"/>
          </reference>
          <reference field="11" count="1">
            <x v="94"/>
          </reference>
        </references>
      </pivotArea>
    </format>
    <format dxfId="10264">
      <pivotArea dataOnly="0" labelOnly="1" outline="0" fieldPosition="0">
        <references count="3">
          <reference field="9" count="1" selected="0">
            <x v="6"/>
          </reference>
          <reference field="10" count="1" selected="0">
            <x v="10"/>
          </reference>
          <reference field="11" count="1">
            <x v="34"/>
          </reference>
        </references>
      </pivotArea>
    </format>
    <format dxfId="10263">
      <pivotArea dataOnly="0" labelOnly="1" outline="0" fieldPosition="0">
        <references count="3">
          <reference field="9" count="1" selected="0">
            <x v="7"/>
          </reference>
          <reference field="10" count="1" selected="0">
            <x v="21"/>
          </reference>
          <reference field="11" count="1">
            <x v="314"/>
          </reference>
        </references>
      </pivotArea>
    </format>
    <format dxfId="10262">
      <pivotArea dataOnly="0" labelOnly="1" outline="0" fieldPosition="0">
        <references count="3">
          <reference field="9" count="1" selected="0">
            <x v="8"/>
          </reference>
          <reference field="10" count="1" selected="0">
            <x v="106"/>
          </reference>
          <reference field="11" count="1">
            <x v="159"/>
          </reference>
        </references>
      </pivotArea>
    </format>
    <format dxfId="10261">
      <pivotArea dataOnly="0" labelOnly="1" outline="0" fieldPosition="0">
        <references count="3">
          <reference field="9" count="1" selected="0">
            <x v="9"/>
          </reference>
          <reference field="10" count="1" selected="0">
            <x v="151"/>
          </reference>
          <reference field="11" count="1">
            <x v="233"/>
          </reference>
        </references>
      </pivotArea>
    </format>
    <format dxfId="10260">
      <pivotArea dataOnly="0" labelOnly="1" outline="0" fieldPosition="0">
        <references count="3">
          <reference field="9" count="1" selected="0">
            <x v="10"/>
          </reference>
          <reference field="10" count="1" selected="0">
            <x v="112"/>
          </reference>
          <reference field="11" count="1">
            <x v="213"/>
          </reference>
        </references>
      </pivotArea>
    </format>
    <format dxfId="10259">
      <pivotArea dataOnly="0" labelOnly="1" outline="0" fieldPosition="0">
        <references count="3">
          <reference field="9" count="1" selected="0">
            <x v="11"/>
          </reference>
          <reference field="10" count="1" selected="0">
            <x v="100"/>
          </reference>
          <reference field="11" count="1">
            <x v="100"/>
          </reference>
        </references>
      </pivotArea>
    </format>
    <format dxfId="10258">
      <pivotArea dataOnly="0" labelOnly="1" outline="0" fieldPosition="0">
        <references count="3">
          <reference field="9" count="1" selected="0">
            <x v="12"/>
          </reference>
          <reference field="10" count="1" selected="0">
            <x v="119"/>
          </reference>
          <reference field="11" count="1">
            <x v="20"/>
          </reference>
        </references>
      </pivotArea>
    </format>
    <format dxfId="10257">
      <pivotArea dataOnly="0" labelOnly="1" outline="0" fieldPosition="0">
        <references count="3">
          <reference field="9" count="1" selected="0">
            <x v="13"/>
          </reference>
          <reference field="10" count="1" selected="0">
            <x v="177"/>
          </reference>
          <reference field="11" count="1">
            <x v="123"/>
          </reference>
        </references>
      </pivotArea>
    </format>
    <format dxfId="10256">
      <pivotArea dataOnly="0" labelOnly="1" outline="0" fieldPosition="0">
        <references count="3">
          <reference field="9" count="1" selected="0">
            <x v="14"/>
          </reference>
          <reference field="10" count="1" selected="0">
            <x v="64"/>
          </reference>
          <reference field="11" count="1">
            <x v="91"/>
          </reference>
        </references>
      </pivotArea>
    </format>
    <format dxfId="10255">
      <pivotArea dataOnly="0" labelOnly="1" outline="0" fieldPosition="0">
        <references count="3">
          <reference field="9" count="1" selected="0">
            <x v="16"/>
          </reference>
          <reference field="10" count="1" selected="0">
            <x v="104"/>
          </reference>
          <reference field="11" count="1">
            <x v="297"/>
          </reference>
        </references>
      </pivotArea>
    </format>
    <format dxfId="10254">
      <pivotArea dataOnly="0" labelOnly="1" outline="0" fieldPosition="0">
        <references count="3">
          <reference field="9" count="1" selected="0">
            <x v="17"/>
          </reference>
          <reference field="10" count="1" selected="0">
            <x v="11"/>
          </reference>
          <reference field="11" count="1">
            <x v="18"/>
          </reference>
        </references>
      </pivotArea>
    </format>
    <format dxfId="10253">
      <pivotArea dataOnly="0" labelOnly="1" outline="0" fieldPosition="0">
        <references count="3">
          <reference field="9" count="1" selected="0">
            <x v="19"/>
          </reference>
          <reference field="10" count="1" selected="0">
            <x v="186"/>
          </reference>
          <reference field="11" count="1">
            <x v="282"/>
          </reference>
        </references>
      </pivotArea>
    </format>
    <format dxfId="10252">
      <pivotArea dataOnly="0" labelOnly="1" outline="0" fieldPosition="0">
        <references count="3">
          <reference field="9" count="1" selected="0">
            <x v="20"/>
          </reference>
          <reference field="10" count="1" selected="0">
            <x v="3"/>
          </reference>
          <reference field="11" count="1">
            <x v="313"/>
          </reference>
        </references>
      </pivotArea>
    </format>
    <format dxfId="10251">
      <pivotArea dataOnly="0" labelOnly="1" outline="0" fieldPosition="0">
        <references count="3">
          <reference field="9" count="1" selected="0">
            <x v="21"/>
          </reference>
          <reference field="10" count="1" selected="0">
            <x v="119"/>
          </reference>
          <reference field="11" count="1">
            <x v="36"/>
          </reference>
        </references>
      </pivotArea>
    </format>
    <format dxfId="10250">
      <pivotArea dataOnly="0" labelOnly="1" outline="0" fieldPosition="0">
        <references count="3">
          <reference field="9" count="1" selected="0">
            <x v="22"/>
          </reference>
          <reference field="10" count="1" selected="0">
            <x v="129"/>
          </reference>
          <reference field="11" count="1">
            <x v="279"/>
          </reference>
        </references>
      </pivotArea>
    </format>
    <format dxfId="10249">
      <pivotArea dataOnly="0" labelOnly="1" outline="0" fieldPosition="0">
        <references count="3">
          <reference field="9" count="1" selected="0">
            <x v="23"/>
          </reference>
          <reference field="10" count="1" selected="0">
            <x v="149"/>
          </reference>
          <reference field="11" count="1">
            <x v="280"/>
          </reference>
        </references>
      </pivotArea>
    </format>
    <format dxfId="10248">
      <pivotArea dataOnly="0" labelOnly="1" outline="0" fieldPosition="0">
        <references count="3">
          <reference field="9" count="1" selected="0">
            <x v="24"/>
          </reference>
          <reference field="10" count="1" selected="0">
            <x v="55"/>
          </reference>
          <reference field="11" count="1">
            <x v="111"/>
          </reference>
        </references>
      </pivotArea>
    </format>
    <format dxfId="10247">
      <pivotArea dataOnly="0" labelOnly="1" outline="0" fieldPosition="0">
        <references count="3">
          <reference field="9" count="1" selected="0">
            <x v="25"/>
          </reference>
          <reference field="10" count="1" selected="0">
            <x v="195"/>
          </reference>
          <reference field="11" count="1">
            <x v="57"/>
          </reference>
        </references>
      </pivotArea>
    </format>
    <format dxfId="10246">
      <pivotArea dataOnly="0" labelOnly="1" outline="0" fieldPosition="0">
        <references count="3">
          <reference field="9" count="1" selected="0">
            <x v="26"/>
          </reference>
          <reference field="10" count="1" selected="0">
            <x v="83"/>
          </reference>
          <reference field="11" count="1">
            <x v="258"/>
          </reference>
        </references>
      </pivotArea>
    </format>
    <format dxfId="10245">
      <pivotArea dataOnly="0" labelOnly="1" outline="0" fieldPosition="0">
        <references count="3">
          <reference field="9" count="1" selected="0">
            <x v="27"/>
          </reference>
          <reference field="10" count="1" selected="0">
            <x v="45"/>
          </reference>
          <reference field="11" count="1">
            <x v="243"/>
          </reference>
        </references>
      </pivotArea>
    </format>
    <format dxfId="10244">
      <pivotArea dataOnly="0" labelOnly="1" outline="0" fieldPosition="0">
        <references count="3">
          <reference field="9" count="1" selected="0">
            <x v="28"/>
          </reference>
          <reference field="10" count="1" selected="0">
            <x v="114"/>
          </reference>
          <reference field="11" count="1">
            <x v="10"/>
          </reference>
        </references>
      </pivotArea>
    </format>
    <format dxfId="10243">
      <pivotArea dataOnly="0" labelOnly="1" outline="0" fieldPosition="0">
        <references count="3">
          <reference field="9" count="1" selected="0">
            <x v="29"/>
          </reference>
          <reference field="10" count="1" selected="0">
            <x v="114"/>
          </reference>
          <reference field="11" count="1">
            <x v="11"/>
          </reference>
        </references>
      </pivotArea>
    </format>
    <format dxfId="10242">
      <pivotArea dataOnly="0" labelOnly="1" outline="0" fieldPosition="0">
        <references count="3">
          <reference field="9" count="1" selected="0">
            <x v="31"/>
          </reference>
          <reference field="10" count="1" selected="0">
            <x v="155"/>
          </reference>
          <reference field="11" count="1">
            <x v="298"/>
          </reference>
        </references>
      </pivotArea>
    </format>
    <format dxfId="10241">
      <pivotArea dataOnly="0" labelOnly="1" outline="0" fieldPosition="0">
        <references count="3">
          <reference field="9" count="1" selected="0">
            <x v="32"/>
          </reference>
          <reference field="10" count="1" selected="0">
            <x v="121"/>
          </reference>
          <reference field="11" count="1">
            <x v="267"/>
          </reference>
        </references>
      </pivotArea>
    </format>
    <format dxfId="10240">
      <pivotArea dataOnly="0" labelOnly="1" outline="0" fieldPosition="0">
        <references count="3">
          <reference field="9" count="1" selected="0">
            <x v="33"/>
          </reference>
          <reference field="10" count="1" selected="0">
            <x v="141"/>
          </reference>
          <reference field="11" count="1">
            <x v="114"/>
          </reference>
        </references>
      </pivotArea>
    </format>
    <format dxfId="10239">
      <pivotArea dataOnly="0" labelOnly="1" outline="0" fieldPosition="0">
        <references count="3">
          <reference field="9" count="1" selected="0">
            <x v="34"/>
          </reference>
          <reference field="10" count="1" selected="0">
            <x v="34"/>
          </reference>
          <reference field="11" count="1">
            <x v="230"/>
          </reference>
        </references>
      </pivotArea>
    </format>
    <format dxfId="10238">
      <pivotArea dataOnly="0" labelOnly="1" outline="0" fieldPosition="0">
        <references count="3">
          <reference field="9" count="1" selected="0">
            <x v="36"/>
          </reference>
          <reference field="10" count="1" selected="0">
            <x v="123"/>
          </reference>
          <reference field="11" count="1">
            <x v="214"/>
          </reference>
        </references>
      </pivotArea>
    </format>
    <format dxfId="10237">
      <pivotArea dataOnly="0" labelOnly="1" outline="0" fieldPosition="0">
        <references count="3">
          <reference field="9" count="1" selected="0">
            <x v="37"/>
          </reference>
          <reference field="10" count="1" selected="0">
            <x v="150"/>
          </reference>
          <reference field="11" count="1">
            <x v="107"/>
          </reference>
        </references>
      </pivotArea>
    </format>
    <format dxfId="10236">
      <pivotArea dataOnly="0" labelOnly="1" outline="0" fieldPosition="0">
        <references count="3">
          <reference field="9" count="1" selected="0">
            <x v="38"/>
          </reference>
          <reference field="10" count="1" selected="0">
            <x v="24"/>
          </reference>
          <reference field="11" count="1">
            <x v="48"/>
          </reference>
        </references>
      </pivotArea>
    </format>
    <format dxfId="10235">
      <pivotArea dataOnly="0" labelOnly="1" outline="0" fieldPosition="0">
        <references count="3">
          <reference field="9" count="1" selected="0">
            <x v="39"/>
          </reference>
          <reference field="10" count="1" selected="0">
            <x v="24"/>
          </reference>
          <reference field="11" count="1">
            <x v="49"/>
          </reference>
        </references>
      </pivotArea>
    </format>
    <format dxfId="10234">
      <pivotArea dataOnly="0" labelOnly="1" outline="0" fieldPosition="0">
        <references count="3">
          <reference field="9" count="1" selected="0">
            <x v="41"/>
          </reference>
          <reference field="10" count="1" selected="0">
            <x v="0"/>
          </reference>
          <reference field="11" count="1">
            <x v="59"/>
          </reference>
        </references>
      </pivotArea>
    </format>
    <format dxfId="10233">
      <pivotArea dataOnly="0" labelOnly="1" outline="0" fieldPosition="0">
        <references count="3">
          <reference field="9" count="1" selected="0">
            <x v="42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0232">
      <pivotArea dataOnly="0" labelOnly="1" outline="0" fieldPosition="0">
        <references count="3">
          <reference field="9" count="1" selected="0">
            <x v="42"/>
          </reference>
          <reference field="10" count="1" selected="0">
            <x v="23"/>
          </reference>
          <reference field="11" count="1">
            <x v="116"/>
          </reference>
        </references>
      </pivotArea>
    </format>
    <format dxfId="10231">
      <pivotArea dataOnly="0" labelOnly="1" outline="0" fieldPosition="0">
        <references count="3">
          <reference field="9" count="1" selected="0">
            <x v="42"/>
          </reference>
          <reference field="10" count="1" selected="0">
            <x v="24"/>
          </reference>
          <reference field="11" count="1">
            <x v="55"/>
          </reference>
        </references>
      </pivotArea>
    </format>
    <format dxfId="10230">
      <pivotArea dataOnly="0" labelOnly="1" outline="0" fieldPosition="0">
        <references count="3">
          <reference field="9" count="1" selected="0">
            <x v="44"/>
          </reference>
          <reference field="10" count="1" selected="0">
            <x v="24"/>
          </reference>
          <reference field="11" count="1">
            <x v="171"/>
          </reference>
        </references>
      </pivotArea>
    </format>
    <format dxfId="10229">
      <pivotArea dataOnly="0" labelOnly="1" outline="0" fieldPosition="0">
        <references count="3">
          <reference field="9" count="1" selected="0">
            <x v="45"/>
          </reference>
          <reference field="10" count="1" selected="0">
            <x v="24"/>
          </reference>
          <reference field="11" count="2">
            <x v="23"/>
            <x v="106"/>
          </reference>
        </references>
      </pivotArea>
    </format>
    <format dxfId="10228">
      <pivotArea dataOnly="0" labelOnly="1" outline="0" fieldPosition="0">
        <references count="3">
          <reference field="9" count="1" selected="0">
            <x v="46"/>
          </reference>
          <reference field="10" count="1" selected="0">
            <x v="24"/>
          </reference>
          <reference field="11" count="1">
            <x v="141"/>
          </reference>
        </references>
      </pivotArea>
    </format>
    <format dxfId="10227">
      <pivotArea dataOnly="0" labelOnly="1" outline="0" fieldPosition="0">
        <references count="3">
          <reference field="9" count="1" selected="0">
            <x v="47"/>
          </reference>
          <reference field="10" count="1" selected="0">
            <x v="24"/>
          </reference>
          <reference field="11" count="1">
            <x v="171"/>
          </reference>
        </references>
      </pivotArea>
    </format>
    <format dxfId="10226">
      <pivotArea dataOnly="0" labelOnly="1" outline="0" fieldPosition="0">
        <references count="3">
          <reference field="9" count="1" selected="0">
            <x v="48"/>
          </reference>
          <reference field="10" count="1" selected="0">
            <x v="71"/>
          </reference>
          <reference field="11" count="1">
            <x v="256"/>
          </reference>
        </references>
      </pivotArea>
    </format>
    <format dxfId="10225">
      <pivotArea dataOnly="0" labelOnly="1" outline="0" fieldPosition="0">
        <references count="3">
          <reference field="9" count="1" selected="0">
            <x v="49"/>
          </reference>
          <reference field="10" count="1" selected="0">
            <x v="65"/>
          </reference>
          <reference field="11" count="1">
            <x v="306"/>
          </reference>
        </references>
      </pivotArea>
    </format>
    <format dxfId="10224">
      <pivotArea dataOnly="0" labelOnly="1" outline="0" fieldPosition="0">
        <references count="3">
          <reference field="9" count="1" selected="0">
            <x v="50"/>
          </reference>
          <reference field="10" count="1" selected="0">
            <x v="72"/>
          </reference>
          <reference field="11" count="1">
            <x v="300"/>
          </reference>
        </references>
      </pivotArea>
    </format>
    <format dxfId="10223">
      <pivotArea dataOnly="0" labelOnly="1" outline="0" fieldPosition="0">
        <references count="3">
          <reference field="9" count="1" selected="0">
            <x v="51"/>
          </reference>
          <reference field="10" count="1" selected="0">
            <x v="218"/>
          </reference>
          <reference field="11" count="1">
            <x v="122"/>
          </reference>
        </references>
      </pivotArea>
    </format>
    <format dxfId="10222">
      <pivotArea dataOnly="0" labelOnly="1" outline="0" fieldPosition="0">
        <references count="3">
          <reference field="9" count="1" selected="0">
            <x v="52"/>
          </reference>
          <reference field="10" count="1" selected="0">
            <x v="189"/>
          </reference>
          <reference field="11" count="1">
            <x v="218"/>
          </reference>
        </references>
      </pivotArea>
    </format>
    <format dxfId="10221">
      <pivotArea dataOnly="0" labelOnly="1" outline="0" fieldPosition="0">
        <references count="3">
          <reference field="9" count="1" selected="0">
            <x v="53"/>
          </reference>
          <reference field="10" count="1" selected="0">
            <x v="58"/>
          </reference>
          <reference field="11" count="1">
            <x v="240"/>
          </reference>
        </references>
      </pivotArea>
    </format>
    <format dxfId="10220">
      <pivotArea dataOnly="0" labelOnly="1" outline="0" fieldPosition="0">
        <references count="3">
          <reference field="9" count="1" selected="0">
            <x v="54"/>
          </reference>
          <reference field="10" count="1" selected="0">
            <x v="134"/>
          </reference>
          <reference field="11" count="1">
            <x v="81"/>
          </reference>
        </references>
      </pivotArea>
    </format>
    <format dxfId="10219">
      <pivotArea dataOnly="0" labelOnly="1" outline="0" fieldPosition="0">
        <references count="3">
          <reference field="9" count="1" selected="0">
            <x v="55"/>
          </reference>
          <reference field="10" count="1" selected="0">
            <x v="58"/>
          </reference>
          <reference field="11" count="1">
            <x v="238"/>
          </reference>
        </references>
      </pivotArea>
    </format>
    <format dxfId="10218">
      <pivotArea dataOnly="0" labelOnly="1" outline="0" fieldPosition="0">
        <references count="3">
          <reference field="9" count="1" selected="0">
            <x v="56"/>
          </reference>
          <reference field="10" count="1" selected="0">
            <x v="188"/>
          </reference>
          <reference field="11" count="1">
            <x v="287"/>
          </reference>
        </references>
      </pivotArea>
    </format>
    <format dxfId="10217">
      <pivotArea dataOnly="0" labelOnly="1" outline="0" fieldPosition="0">
        <references count="3">
          <reference field="9" count="1" selected="0">
            <x v="57"/>
          </reference>
          <reference field="10" count="1" selected="0">
            <x v="49"/>
          </reference>
          <reference field="11" count="1">
            <x v="16"/>
          </reference>
        </references>
      </pivotArea>
    </format>
    <format dxfId="10216">
      <pivotArea dataOnly="0" labelOnly="1" outline="0" fieldPosition="0">
        <references count="3">
          <reference field="9" count="1" selected="0">
            <x v="58"/>
          </reference>
          <reference field="10" count="1" selected="0">
            <x v="217"/>
          </reference>
          <reference field="11" count="1">
            <x v="30"/>
          </reference>
        </references>
      </pivotArea>
    </format>
    <format dxfId="10215">
      <pivotArea dataOnly="0" labelOnly="1" outline="0" fieldPosition="0">
        <references count="3">
          <reference field="9" count="1" selected="0">
            <x v="60"/>
          </reference>
          <reference field="10" count="1" selected="0">
            <x v="149"/>
          </reference>
          <reference field="11" count="1">
            <x v="14"/>
          </reference>
        </references>
      </pivotArea>
    </format>
    <format dxfId="10214">
      <pivotArea dataOnly="0" labelOnly="1" outline="0" fieldPosition="0">
        <references count="3">
          <reference field="9" count="1" selected="0">
            <x v="61"/>
          </reference>
          <reference field="10" count="1" selected="0">
            <x v="168"/>
          </reference>
          <reference field="11" count="1">
            <x v="52"/>
          </reference>
        </references>
      </pivotArea>
    </format>
    <format dxfId="10213">
      <pivotArea dataOnly="0" labelOnly="1" outline="0" fieldPosition="0">
        <references count="3">
          <reference field="9" count="1" selected="0">
            <x v="62"/>
          </reference>
          <reference field="10" count="1" selected="0">
            <x v="35"/>
          </reference>
          <reference field="11" count="1">
            <x v="259"/>
          </reference>
        </references>
      </pivotArea>
    </format>
    <format dxfId="10212">
      <pivotArea dataOnly="0" labelOnly="1" outline="0" fieldPosition="0">
        <references count="3">
          <reference field="9" count="1" selected="0">
            <x v="63"/>
          </reference>
          <reference field="10" count="1" selected="0">
            <x v="149"/>
          </reference>
          <reference field="11" count="1">
            <x v="62"/>
          </reference>
        </references>
      </pivotArea>
    </format>
    <format dxfId="10211">
      <pivotArea dataOnly="0" labelOnly="1" outline="0" fieldPosition="0">
        <references count="3">
          <reference field="9" count="1" selected="0">
            <x v="64"/>
          </reference>
          <reference field="10" count="1" selected="0">
            <x v="149"/>
          </reference>
          <reference field="11" count="1">
            <x v="60"/>
          </reference>
        </references>
      </pivotArea>
    </format>
    <format dxfId="10210">
      <pivotArea dataOnly="0" labelOnly="1" outline="0" fieldPosition="0">
        <references count="3">
          <reference field="9" count="1" selected="0">
            <x v="65"/>
          </reference>
          <reference field="10" count="1" selected="0">
            <x v="149"/>
          </reference>
          <reference field="11" count="1">
            <x v="61"/>
          </reference>
        </references>
      </pivotArea>
    </format>
    <format dxfId="10209">
      <pivotArea dataOnly="0" labelOnly="1" outline="0" fieldPosition="0">
        <references count="3">
          <reference field="9" count="1" selected="0">
            <x v="66"/>
          </reference>
          <reference field="10" count="1" selected="0">
            <x v="3"/>
          </reference>
          <reference field="11" count="1">
            <x v="24"/>
          </reference>
        </references>
      </pivotArea>
    </format>
    <format dxfId="10208">
      <pivotArea dataOnly="0" labelOnly="1" outline="0" fieldPosition="0">
        <references count="3">
          <reference field="9" count="1" selected="0">
            <x v="67"/>
          </reference>
          <reference field="10" count="1" selected="0">
            <x v="194"/>
          </reference>
          <reference field="11" count="1">
            <x v="293"/>
          </reference>
        </references>
      </pivotArea>
    </format>
    <format dxfId="10207">
      <pivotArea dataOnly="0" labelOnly="1" outline="0" fieldPosition="0">
        <references count="3">
          <reference field="9" count="1" selected="0">
            <x v="68"/>
          </reference>
          <reference field="10" count="1" selected="0">
            <x v="194"/>
          </reference>
          <reference field="11" count="1">
            <x v="294"/>
          </reference>
        </references>
      </pivotArea>
    </format>
    <format dxfId="10206">
      <pivotArea dataOnly="0" labelOnly="1" outline="0" fieldPosition="0">
        <references count="3">
          <reference field="9" count="1" selected="0">
            <x v="69"/>
          </reference>
          <reference field="10" count="1" selected="0">
            <x v="3"/>
          </reference>
          <reference field="11" count="1">
            <x v="203"/>
          </reference>
        </references>
      </pivotArea>
    </format>
    <format dxfId="10205">
      <pivotArea dataOnly="0" labelOnly="1" outline="0" fieldPosition="0">
        <references count="3">
          <reference field="9" count="1" selected="0">
            <x v="70"/>
          </reference>
          <reference field="10" count="1" selected="0">
            <x v="3"/>
          </reference>
          <reference field="11" count="1">
            <x v="118"/>
          </reference>
        </references>
      </pivotArea>
    </format>
    <format dxfId="10204">
      <pivotArea dataOnly="0" labelOnly="1" outline="0" fieldPosition="0">
        <references count="3">
          <reference field="9" count="1" selected="0">
            <x v="71"/>
          </reference>
          <reference field="10" count="1" selected="0">
            <x v="149"/>
          </reference>
          <reference field="11" count="1">
            <x v="117"/>
          </reference>
        </references>
      </pivotArea>
    </format>
    <format dxfId="10203">
      <pivotArea dataOnly="0" labelOnly="1" outline="0" fieldPosition="0">
        <references count="3">
          <reference field="9" count="1" selected="0">
            <x v="72"/>
          </reference>
          <reference field="10" count="1" selected="0">
            <x v="16"/>
          </reference>
          <reference field="11" count="1">
            <x v="292"/>
          </reference>
        </references>
      </pivotArea>
    </format>
    <format dxfId="10202">
      <pivotArea dataOnly="0" labelOnly="1" outline="0" fieldPosition="0">
        <references count="3">
          <reference field="9" count="1" selected="0">
            <x v="73"/>
          </reference>
          <reference field="10" count="1" selected="0">
            <x v="194"/>
          </reference>
          <reference field="11" count="1">
            <x v="172"/>
          </reference>
        </references>
      </pivotArea>
    </format>
    <format dxfId="10201">
      <pivotArea dataOnly="0" labelOnly="1" outline="0" fieldPosition="0">
        <references count="3">
          <reference field="9" count="1" selected="0">
            <x v="74"/>
          </reference>
          <reference field="10" count="1" selected="0">
            <x v="194"/>
          </reference>
          <reference field="11" count="1">
            <x v="104"/>
          </reference>
        </references>
      </pivotArea>
    </format>
    <format dxfId="10200">
      <pivotArea dataOnly="0" labelOnly="1" outline="0" fieldPosition="0">
        <references count="3">
          <reference field="9" count="1" selected="0">
            <x v="75"/>
          </reference>
          <reference field="10" count="1" selected="0">
            <x v="194"/>
          </reference>
          <reference field="11" count="1">
            <x v="132"/>
          </reference>
        </references>
      </pivotArea>
    </format>
    <format dxfId="10199">
      <pivotArea dataOnly="0" labelOnly="1" outline="0" fieldPosition="0">
        <references count="3">
          <reference field="9" count="1" selected="0">
            <x v="76"/>
          </reference>
          <reference field="10" count="1" selected="0">
            <x v="149"/>
          </reference>
          <reference field="11" count="1">
            <x v="33"/>
          </reference>
        </references>
      </pivotArea>
    </format>
    <format dxfId="10198">
      <pivotArea dataOnly="0" labelOnly="1" outline="0" fieldPosition="0">
        <references count="3">
          <reference field="9" count="1" selected="0">
            <x v="77"/>
          </reference>
          <reference field="10" count="1" selected="0">
            <x v="35"/>
          </reference>
          <reference field="11" count="1">
            <x v="64"/>
          </reference>
        </references>
      </pivotArea>
    </format>
    <format dxfId="10197">
      <pivotArea dataOnly="0" labelOnly="1" outline="0" fieldPosition="0">
        <references count="3">
          <reference field="9" count="1" selected="0">
            <x v="78"/>
          </reference>
          <reference field="10" count="1" selected="0">
            <x v="78"/>
          </reference>
          <reference field="11" count="1">
            <x v="28"/>
          </reference>
        </references>
      </pivotArea>
    </format>
    <format dxfId="10196">
      <pivotArea dataOnly="0" labelOnly="1" outline="0" fieldPosition="0">
        <references count="3">
          <reference field="9" count="1" selected="0">
            <x v="79"/>
          </reference>
          <reference field="10" count="1" selected="0">
            <x v="81"/>
          </reference>
          <reference field="11" count="1">
            <x v="235"/>
          </reference>
        </references>
      </pivotArea>
    </format>
    <format dxfId="10195">
      <pivotArea dataOnly="0" labelOnly="1" outline="0" fieldPosition="0">
        <references count="3">
          <reference field="9" count="1" selected="0">
            <x v="80"/>
          </reference>
          <reference field="10" count="1" selected="0">
            <x v="194"/>
          </reference>
          <reference field="11" count="1">
            <x v="252"/>
          </reference>
        </references>
      </pivotArea>
    </format>
    <format dxfId="10194">
      <pivotArea dataOnly="0" labelOnly="1" outline="0" fieldPosition="0">
        <references count="3">
          <reference field="9" count="1" selected="0">
            <x v="81"/>
          </reference>
          <reference field="10" count="1" selected="0">
            <x v="31"/>
          </reference>
          <reference field="11" count="1">
            <x v="73"/>
          </reference>
        </references>
      </pivotArea>
    </format>
    <format dxfId="10193">
      <pivotArea dataOnly="0" labelOnly="1" outline="0" fieldPosition="0">
        <references count="3">
          <reference field="9" count="1" selected="0">
            <x v="82"/>
          </reference>
          <reference field="10" count="1" selected="0">
            <x v="30"/>
          </reference>
          <reference field="11" count="1">
            <x v="75"/>
          </reference>
        </references>
      </pivotArea>
    </format>
    <format dxfId="10192">
      <pivotArea dataOnly="0" labelOnly="1" outline="0" fieldPosition="0">
        <references count="3">
          <reference field="9" count="1" selected="0">
            <x v="83"/>
          </reference>
          <reference field="10" count="1" selected="0">
            <x v="159"/>
          </reference>
          <reference field="11" count="1">
            <x v="89"/>
          </reference>
        </references>
      </pivotArea>
    </format>
    <format dxfId="10191">
      <pivotArea dataOnly="0" labelOnly="1" outline="0" fieldPosition="0">
        <references count="3">
          <reference field="9" count="1" selected="0">
            <x v="86"/>
          </reference>
          <reference field="10" count="1" selected="0">
            <x v="165"/>
          </reference>
          <reference field="11" count="1">
            <x v="272"/>
          </reference>
        </references>
      </pivotArea>
    </format>
    <format dxfId="10190">
      <pivotArea dataOnly="0" labelOnly="1" outline="0" fieldPosition="0">
        <references count="3">
          <reference field="9" count="1" selected="0">
            <x v="87"/>
          </reference>
          <reference field="10" count="1" selected="0">
            <x v="187"/>
          </reference>
          <reference field="11" count="1">
            <x v="281"/>
          </reference>
        </references>
      </pivotArea>
    </format>
    <format dxfId="10189">
      <pivotArea dataOnly="0" labelOnly="1" outline="0" fieldPosition="0">
        <references count="3">
          <reference field="9" count="1" selected="0">
            <x v="88"/>
          </reference>
          <reference field="10" count="1" selected="0">
            <x v="165"/>
          </reference>
          <reference field="11" count="1">
            <x v="315"/>
          </reference>
        </references>
      </pivotArea>
    </format>
    <format dxfId="10188">
      <pivotArea dataOnly="0" labelOnly="1" outline="0" fieldPosition="0">
        <references count="3">
          <reference field="9" count="1" selected="0">
            <x v="89"/>
          </reference>
          <reference field="10" count="1" selected="0">
            <x v="35"/>
          </reference>
          <reference field="11" count="1">
            <x v="77"/>
          </reference>
        </references>
      </pivotArea>
    </format>
    <format dxfId="10187">
      <pivotArea dataOnly="0" labelOnly="1" outline="0" fieldPosition="0">
        <references count="3">
          <reference field="9" count="1" selected="0">
            <x v="90"/>
          </reference>
          <reference field="10" count="1" selected="0">
            <x v="37"/>
          </reference>
          <reference field="11" count="1">
            <x v="78"/>
          </reference>
        </references>
      </pivotArea>
    </format>
    <format dxfId="10186">
      <pivotArea dataOnly="0" labelOnly="1" outline="0" fieldPosition="0">
        <references count="3">
          <reference field="9" count="1" selected="0">
            <x v="91"/>
          </reference>
          <reference field="10" count="1" selected="0">
            <x v="190"/>
          </reference>
          <reference field="11" count="1">
            <x v="223"/>
          </reference>
        </references>
      </pivotArea>
    </format>
    <format dxfId="10185">
      <pivotArea dataOnly="0" labelOnly="1" outline="0" fieldPosition="0">
        <references count="3">
          <reference field="9" count="1" selected="0">
            <x v="92"/>
          </reference>
          <reference field="10" count="1" selected="0">
            <x v="133"/>
          </reference>
          <reference field="11" count="1">
            <x v="219"/>
          </reference>
        </references>
      </pivotArea>
    </format>
    <format dxfId="10184">
      <pivotArea dataOnly="0" labelOnly="1" outline="0" fieldPosition="0">
        <references count="3">
          <reference field="9" count="1" selected="0">
            <x v="93"/>
          </reference>
          <reference field="10" count="1" selected="0">
            <x v="118"/>
          </reference>
          <reference field="11" count="1">
            <x v="179"/>
          </reference>
        </references>
      </pivotArea>
    </format>
    <format dxfId="10183">
      <pivotArea dataOnly="0" labelOnly="1" outline="0" fieldPosition="0">
        <references count="3">
          <reference field="9" count="1" selected="0">
            <x v="94"/>
          </reference>
          <reference field="10" count="1" selected="0">
            <x v="17"/>
          </reference>
          <reference field="11" count="1">
            <x v="69"/>
          </reference>
        </references>
      </pivotArea>
    </format>
    <format dxfId="10182">
      <pivotArea dataOnly="0" labelOnly="1" outline="0" fieldPosition="0">
        <references count="3">
          <reference field="9" count="1" selected="0">
            <x v="95"/>
          </reference>
          <reference field="10" count="1" selected="0">
            <x v="194"/>
          </reference>
          <reference field="11" count="1">
            <x v="302"/>
          </reference>
        </references>
      </pivotArea>
    </format>
    <format dxfId="10181">
      <pivotArea dataOnly="0" labelOnly="1" outline="0" fieldPosition="0">
        <references count="3">
          <reference field="9" count="1" selected="0">
            <x v="96"/>
          </reference>
          <reference field="10" count="1" selected="0">
            <x v="32"/>
          </reference>
          <reference field="11" count="1">
            <x v="53"/>
          </reference>
        </references>
      </pivotArea>
    </format>
    <format dxfId="10180">
      <pivotArea dataOnly="0" labelOnly="1" outline="0" fieldPosition="0">
        <references count="3">
          <reference field="9" count="1" selected="0">
            <x v="97"/>
          </reference>
          <reference field="10" count="1" selected="0">
            <x v="134"/>
          </reference>
          <reference field="11" count="1">
            <x v="80"/>
          </reference>
        </references>
      </pivotArea>
    </format>
    <format dxfId="10179">
      <pivotArea dataOnly="0" labelOnly="1" outline="0" fieldPosition="0">
        <references count="3">
          <reference field="9" count="1" selected="0">
            <x v="98"/>
          </reference>
          <reference field="10" count="1" selected="0">
            <x v="33"/>
          </reference>
          <reference field="11" count="1">
            <x v="283"/>
          </reference>
        </references>
      </pivotArea>
    </format>
    <format dxfId="10178">
      <pivotArea dataOnly="0" labelOnly="1" outline="0" fieldPosition="0">
        <references count="3">
          <reference field="9" count="1" selected="0">
            <x v="99"/>
          </reference>
          <reference field="10" count="1" selected="0">
            <x v="29"/>
          </reference>
          <reference field="11" count="1">
            <x v="26"/>
          </reference>
        </references>
      </pivotArea>
    </format>
    <format dxfId="10177">
      <pivotArea dataOnly="0" labelOnly="1" outline="0" fieldPosition="0">
        <references count="3">
          <reference field="9" count="1" selected="0">
            <x v="100"/>
          </reference>
          <reference field="10" count="1" selected="0">
            <x v="46"/>
          </reference>
          <reference field="11" count="1">
            <x v="13"/>
          </reference>
        </references>
      </pivotArea>
    </format>
    <format dxfId="10176">
      <pivotArea dataOnly="0" labelOnly="1" outline="0" fieldPosition="0">
        <references count="3">
          <reference field="9" count="1" selected="0">
            <x v="101"/>
          </reference>
          <reference field="10" count="1" selected="0">
            <x v="201"/>
          </reference>
          <reference field="11" count="1">
            <x v="236"/>
          </reference>
        </references>
      </pivotArea>
    </format>
    <format dxfId="10175">
      <pivotArea dataOnly="0" labelOnly="1" outline="0" fieldPosition="0">
        <references count="3">
          <reference field="9" count="1" selected="0">
            <x v="102"/>
          </reference>
          <reference field="10" count="1" selected="0">
            <x v="201"/>
          </reference>
          <reference field="11" count="1">
            <x v="237"/>
          </reference>
        </references>
      </pivotArea>
    </format>
    <format dxfId="10174">
      <pivotArea dataOnly="0" labelOnly="1" outline="0" fieldPosition="0">
        <references count="3">
          <reference field="9" count="1" selected="0">
            <x v="103"/>
          </reference>
          <reference field="10" count="1" selected="0">
            <x v="138"/>
          </reference>
          <reference field="11" count="1">
            <x v="225"/>
          </reference>
        </references>
      </pivotArea>
    </format>
    <format dxfId="10173">
      <pivotArea dataOnly="0" labelOnly="1" outline="0" fieldPosition="0">
        <references count="3">
          <reference field="9" count="1" selected="0">
            <x v="105"/>
          </reference>
          <reference field="10" count="1" selected="0">
            <x v="54"/>
          </reference>
          <reference field="11" count="1">
            <x v="74"/>
          </reference>
        </references>
      </pivotArea>
    </format>
    <format dxfId="10172">
      <pivotArea dataOnly="0" labelOnly="1" outline="0" fieldPosition="0">
        <references count="3">
          <reference field="9" count="1" selected="0">
            <x v="106"/>
          </reference>
          <reference field="10" count="1" selected="0">
            <x v="161"/>
          </reference>
          <reference field="11" count="1">
            <x v="88"/>
          </reference>
        </references>
      </pivotArea>
    </format>
    <format dxfId="10171">
      <pivotArea dataOnly="0" labelOnly="1" outline="0" fieldPosition="0">
        <references count="3">
          <reference field="9" count="1" selected="0">
            <x v="107"/>
          </reference>
          <reference field="10" count="1" selected="0">
            <x v="109"/>
          </reference>
          <reference field="11" count="1">
            <x v="71"/>
          </reference>
        </references>
      </pivotArea>
    </format>
    <format dxfId="10170">
      <pivotArea dataOnly="0" labelOnly="1" outline="0" fieldPosition="0">
        <references count="3">
          <reference field="9" count="1" selected="0">
            <x v="108"/>
          </reference>
          <reference field="10" count="1" selected="0">
            <x v="75"/>
          </reference>
          <reference field="11" count="1">
            <x v="290"/>
          </reference>
        </references>
      </pivotArea>
    </format>
    <format dxfId="10169">
      <pivotArea dataOnly="0" labelOnly="1" outline="0" fieldPosition="0">
        <references count="3">
          <reference field="9" count="1" selected="0">
            <x v="109"/>
          </reference>
          <reference field="10" count="1" selected="0">
            <x v="35"/>
          </reference>
          <reference field="11" count="1">
            <x v="271"/>
          </reference>
        </references>
      </pivotArea>
    </format>
    <format dxfId="10168">
      <pivotArea dataOnly="0" labelOnly="1" outline="0" fieldPosition="0">
        <references count="3">
          <reference field="9" count="1" selected="0">
            <x v="110"/>
          </reference>
          <reference field="10" count="1" selected="0">
            <x v="199"/>
          </reference>
          <reference field="11" count="1">
            <x v="70"/>
          </reference>
        </references>
      </pivotArea>
    </format>
    <format dxfId="10167">
      <pivotArea dataOnly="0" labelOnly="1" outline="0" fieldPosition="0">
        <references count="3">
          <reference field="9" count="1" selected="0">
            <x v="111"/>
          </reference>
          <reference field="10" count="1" selected="0">
            <x v="68"/>
          </reference>
          <reference field="11" count="1">
            <x v="19"/>
          </reference>
        </references>
      </pivotArea>
    </format>
    <format dxfId="10166">
      <pivotArea dataOnly="0" labelOnly="1" outline="0" fieldPosition="0">
        <references count="3">
          <reference field="9" count="1" selected="0">
            <x v="112"/>
          </reference>
          <reference field="10" count="1" selected="0">
            <x v="127"/>
          </reference>
          <reference field="11" count="1">
            <x v="198"/>
          </reference>
        </references>
      </pivotArea>
    </format>
    <format dxfId="10165">
      <pivotArea dataOnly="0" labelOnly="1" outline="0" fieldPosition="0">
        <references count="3">
          <reference field="9" count="1" selected="0">
            <x v="113"/>
          </reference>
          <reference field="10" count="1" selected="0">
            <x v="47"/>
          </reference>
          <reference field="11" count="1">
            <x v="184"/>
          </reference>
        </references>
      </pivotArea>
    </format>
    <format dxfId="10164">
      <pivotArea dataOnly="0" labelOnly="1" outline="0" fieldPosition="0">
        <references count="3">
          <reference field="9" count="1" selected="0">
            <x v="114"/>
          </reference>
          <reference field="10" count="1" selected="0">
            <x v="207"/>
          </reference>
          <reference field="11" count="1">
            <x v="126"/>
          </reference>
        </references>
      </pivotArea>
    </format>
    <format dxfId="10163">
      <pivotArea dataOnly="0" labelOnly="1" outline="0" fieldPosition="0">
        <references count="3">
          <reference field="9" count="1" selected="0">
            <x v="115"/>
          </reference>
          <reference field="10" count="1" selected="0">
            <x v="62"/>
          </reference>
          <reference field="11" count="1">
            <x v="90"/>
          </reference>
        </references>
      </pivotArea>
    </format>
    <format dxfId="10162">
      <pivotArea dataOnly="0" labelOnly="1" outline="0" fieldPosition="0">
        <references count="3">
          <reference field="9" count="1" selected="0">
            <x v="116"/>
          </reference>
          <reference field="10" count="1" selected="0">
            <x v="164"/>
          </reference>
          <reference field="11" count="1">
            <x v="309"/>
          </reference>
        </references>
      </pivotArea>
    </format>
    <format dxfId="10161">
      <pivotArea dataOnly="0" labelOnly="1" outline="0" fieldPosition="0">
        <references count="3">
          <reference field="9" count="1" selected="0">
            <x v="117"/>
          </reference>
          <reference field="10" count="1" selected="0">
            <x v="164"/>
          </reference>
          <reference field="11" count="1">
            <x v="308"/>
          </reference>
        </references>
      </pivotArea>
    </format>
    <format dxfId="10160">
      <pivotArea dataOnly="0" labelOnly="1" outline="0" fieldPosition="0">
        <references count="3">
          <reference field="9" count="1" selected="0">
            <x v="118"/>
          </reference>
          <reference field="10" count="1" selected="0">
            <x v="85"/>
          </reference>
          <reference field="11" count="1">
            <x v="193"/>
          </reference>
        </references>
      </pivotArea>
    </format>
    <format dxfId="10159">
      <pivotArea dataOnly="0" labelOnly="1" outline="0" fieldPosition="0">
        <references count="3">
          <reference field="9" count="1" selected="0">
            <x v="119"/>
          </reference>
          <reference field="10" count="1" selected="0">
            <x v="35"/>
          </reference>
          <reference field="11" count="1">
            <x v="38"/>
          </reference>
        </references>
      </pivotArea>
    </format>
    <format dxfId="10158">
      <pivotArea dataOnly="0" labelOnly="1" outline="0" fieldPosition="0">
        <references count="3">
          <reference field="9" count="1" selected="0">
            <x v="120"/>
          </reference>
          <reference field="10" count="1" selected="0">
            <x v="3"/>
          </reference>
          <reference field="11" count="1">
            <x v="201"/>
          </reference>
        </references>
      </pivotArea>
    </format>
    <format dxfId="10157">
      <pivotArea dataOnly="0" labelOnly="1" outline="0" fieldPosition="0">
        <references count="3">
          <reference field="9" count="1" selected="0">
            <x v="122"/>
          </reference>
          <reference field="10" count="1" selected="0">
            <x v="176"/>
          </reference>
          <reference field="11" count="1">
            <x v="142"/>
          </reference>
        </references>
      </pivotArea>
    </format>
    <format dxfId="10156">
      <pivotArea dataOnly="0" labelOnly="1" outline="0" fieldPosition="0">
        <references count="3">
          <reference field="9" count="1" selected="0">
            <x v="123"/>
          </reference>
          <reference field="10" count="1" selected="0">
            <x v="39"/>
          </reference>
          <reference field="11" count="1">
            <x v="197"/>
          </reference>
        </references>
      </pivotArea>
    </format>
    <format dxfId="10155">
      <pivotArea dataOnly="0" labelOnly="1" outline="0" fieldPosition="0">
        <references count="3">
          <reference field="9" count="1" selected="0">
            <x v="124"/>
          </reference>
          <reference field="10" count="1" selected="0">
            <x v="184"/>
          </reference>
          <reference field="11" count="1">
            <x v="110"/>
          </reference>
        </references>
      </pivotArea>
    </format>
    <format dxfId="10154">
      <pivotArea dataOnly="0" labelOnly="1" outline="0" fieldPosition="0">
        <references count="3">
          <reference field="9" count="1" selected="0">
            <x v="125"/>
          </reference>
          <reference field="10" count="1" selected="0">
            <x v="63"/>
          </reference>
          <reference field="11" count="1">
            <x v="164"/>
          </reference>
        </references>
      </pivotArea>
    </format>
    <format dxfId="10153">
      <pivotArea dataOnly="0" labelOnly="1" outline="0" fieldPosition="0">
        <references count="3">
          <reference field="9" count="1" selected="0">
            <x v="126"/>
          </reference>
          <reference field="10" count="1" selected="0">
            <x v="194"/>
          </reference>
          <reference field="11" count="1">
            <x v="103"/>
          </reference>
        </references>
      </pivotArea>
    </format>
    <format dxfId="10152">
      <pivotArea dataOnly="0" labelOnly="1" outline="0" fieldPosition="0">
        <references count="3">
          <reference field="9" count="1" selected="0">
            <x v="127"/>
          </reference>
          <reference field="10" count="1" selected="0">
            <x v="35"/>
          </reference>
          <reference field="11" count="1">
            <x v="65"/>
          </reference>
        </references>
      </pivotArea>
    </format>
    <format dxfId="10151">
      <pivotArea dataOnly="0" labelOnly="1" outline="0" fieldPosition="0">
        <references count="3">
          <reference field="9" count="1" selected="0">
            <x v="128"/>
          </reference>
          <reference field="10" count="1" selected="0">
            <x v="172"/>
          </reference>
          <reference field="11" count="1">
            <x v="295"/>
          </reference>
        </references>
      </pivotArea>
    </format>
    <format dxfId="10150">
      <pivotArea dataOnly="0" labelOnly="1" outline="0" fieldPosition="0">
        <references count="3">
          <reference field="9" count="1" selected="0">
            <x v="129"/>
          </reference>
          <reference field="10" count="1" selected="0">
            <x v="35"/>
          </reference>
          <reference field="11" count="1">
            <x v="138"/>
          </reference>
        </references>
      </pivotArea>
    </format>
    <format dxfId="10149">
      <pivotArea dataOnly="0" labelOnly="1" outline="0" fieldPosition="0">
        <references count="3">
          <reference field="9" count="1" selected="0">
            <x v="130"/>
          </reference>
          <reference field="10" count="1" selected="0">
            <x v="194"/>
          </reference>
          <reference field="11" count="1">
            <x v="131"/>
          </reference>
        </references>
      </pivotArea>
    </format>
    <format dxfId="10148">
      <pivotArea dataOnly="0" labelOnly="1" outline="0" fieldPosition="0">
        <references count="3">
          <reference field="9" count="1" selected="0">
            <x v="131"/>
          </reference>
          <reference field="10" count="1" selected="0">
            <x v="194"/>
          </reference>
          <reference field="11" count="1">
            <x v="132"/>
          </reference>
        </references>
      </pivotArea>
    </format>
    <format dxfId="10147">
      <pivotArea dataOnly="0" labelOnly="1" outline="0" fieldPosition="0">
        <references count="3">
          <reference field="9" count="1" selected="0">
            <x v="132"/>
          </reference>
          <reference field="10" count="1" selected="0">
            <x v="86"/>
          </reference>
          <reference field="11" count="1">
            <x v="127"/>
          </reference>
        </references>
      </pivotArea>
    </format>
    <format dxfId="10146">
      <pivotArea dataOnly="0" labelOnly="1" outline="0" fieldPosition="0">
        <references count="3">
          <reference field="9" count="1" selected="0">
            <x v="133"/>
          </reference>
          <reference field="10" count="1" selected="0">
            <x v="176"/>
          </reference>
          <reference field="11" count="1">
            <x v="128"/>
          </reference>
        </references>
      </pivotArea>
    </format>
    <format dxfId="10145">
      <pivotArea dataOnly="0" labelOnly="1" outline="0" fieldPosition="0">
        <references count="3">
          <reference field="9" count="1" selected="0">
            <x v="134"/>
          </reference>
          <reference field="10" count="1" selected="0">
            <x v="35"/>
          </reference>
          <reference field="11" count="1">
            <x v="37"/>
          </reference>
        </references>
      </pivotArea>
    </format>
    <format dxfId="10144">
      <pivotArea dataOnly="0" labelOnly="1" outline="0" fieldPosition="0">
        <references count="3">
          <reference field="9" count="1" selected="0">
            <x v="135"/>
          </reference>
          <reference field="10" count="1" selected="0">
            <x v="194"/>
          </reference>
          <reference field="11" count="1">
            <x v="79"/>
          </reference>
        </references>
      </pivotArea>
    </format>
    <format dxfId="10143">
      <pivotArea dataOnly="0" labelOnly="1" outline="0" fieldPosition="0">
        <references count="3">
          <reference field="9" count="1" selected="0">
            <x v="136"/>
          </reference>
          <reference field="10" count="1" selected="0">
            <x v="194"/>
          </reference>
          <reference field="11" count="1">
            <x v="301"/>
          </reference>
        </references>
      </pivotArea>
    </format>
    <format dxfId="10142">
      <pivotArea dataOnly="0" labelOnly="1" outline="0" fieldPosition="0">
        <references count="3">
          <reference field="9" count="1" selected="0">
            <x v="137"/>
          </reference>
          <reference field="10" count="1" selected="0">
            <x v="149"/>
          </reference>
          <reference field="11" count="1">
            <x v="43"/>
          </reference>
        </references>
      </pivotArea>
    </format>
    <format dxfId="10141">
      <pivotArea dataOnly="0" labelOnly="1" outline="0" fieldPosition="0">
        <references count="3">
          <reference field="9" count="1" selected="0">
            <x v="138"/>
          </reference>
          <reference field="10" count="1" selected="0">
            <x v="178"/>
          </reference>
          <reference field="11" count="1">
            <x v="157"/>
          </reference>
        </references>
      </pivotArea>
    </format>
    <format dxfId="10140">
      <pivotArea dataOnly="0" labelOnly="1" outline="0" fieldPosition="0">
        <references count="3">
          <reference field="9" count="1" selected="0">
            <x v="140"/>
          </reference>
          <reference field="10" count="1" selected="0">
            <x v="35"/>
          </reference>
          <reference field="11" count="1">
            <x v="39"/>
          </reference>
        </references>
      </pivotArea>
    </format>
    <format dxfId="10139">
      <pivotArea dataOnly="0" labelOnly="1" outline="0" fieldPosition="0">
        <references count="3">
          <reference field="9" count="1" selected="0">
            <x v="141"/>
          </reference>
          <reference field="10" count="1" selected="0">
            <x v="35"/>
          </reference>
          <reference field="11" count="1">
            <x v="112"/>
          </reference>
        </references>
      </pivotArea>
    </format>
    <format dxfId="10138">
      <pivotArea dataOnly="0" labelOnly="1" outline="0" fieldPosition="0">
        <references count="3">
          <reference field="9" count="1" selected="0">
            <x v="142"/>
          </reference>
          <reference field="10" count="1" selected="0">
            <x v="35"/>
          </reference>
          <reference field="11" count="1">
            <x v="95"/>
          </reference>
        </references>
      </pivotArea>
    </format>
    <format dxfId="10137">
      <pivotArea dataOnly="0" labelOnly="1" outline="0" fieldPosition="0">
        <references count="3">
          <reference field="9" count="1" selected="0">
            <x v="143"/>
          </reference>
          <reference field="10" count="1" selected="0">
            <x v="2"/>
          </reference>
          <reference field="11" count="1">
            <x v="296"/>
          </reference>
        </references>
      </pivotArea>
    </format>
    <format dxfId="10136">
      <pivotArea dataOnly="0" labelOnly="1" outline="0" fieldPosition="0">
        <references count="3">
          <reference field="9" count="1" selected="0">
            <x v="144"/>
          </reference>
          <reference field="10" count="1" selected="0">
            <x v="185"/>
          </reference>
          <reference field="11" count="1">
            <x v="119"/>
          </reference>
        </references>
      </pivotArea>
    </format>
    <format dxfId="10135">
      <pivotArea dataOnly="0" labelOnly="1" outline="0" fieldPosition="0">
        <references count="3">
          <reference field="9" count="1" selected="0">
            <x v="145"/>
          </reference>
          <reference field="10" count="1" selected="0">
            <x v="89"/>
          </reference>
          <reference field="11" count="1">
            <x v="153"/>
          </reference>
        </references>
      </pivotArea>
    </format>
    <format dxfId="10134">
      <pivotArea dataOnly="0" labelOnly="1" outline="0" fieldPosition="0">
        <references count="3">
          <reference field="9" count="1" selected="0">
            <x v="146"/>
          </reference>
          <reference field="10" count="1" selected="0">
            <x v="169"/>
          </reference>
          <reference field="11" count="1">
            <x v="8"/>
          </reference>
        </references>
      </pivotArea>
    </format>
    <format dxfId="10133">
      <pivotArea dataOnly="0" labelOnly="1" outline="0" fieldPosition="0">
        <references count="3">
          <reference field="9" count="1" selected="0">
            <x v="147"/>
          </reference>
          <reference field="10" count="1" selected="0">
            <x v="162"/>
          </reference>
          <reference field="11" count="1">
            <x v="277"/>
          </reference>
        </references>
      </pivotArea>
    </format>
    <format dxfId="10132">
      <pivotArea dataOnly="0" labelOnly="1" outline="0" fieldPosition="0">
        <references count="3">
          <reference field="9" count="1" selected="0">
            <x v="148"/>
          </reference>
          <reference field="10" count="1" selected="0">
            <x v="97"/>
          </reference>
          <reference field="11" count="1">
            <x v="220"/>
          </reference>
        </references>
      </pivotArea>
    </format>
    <format dxfId="10131">
      <pivotArea dataOnly="0" labelOnly="1" outline="0" fieldPosition="0">
        <references count="3">
          <reference field="9" count="1" selected="0">
            <x v="149"/>
          </reference>
          <reference field="10" count="1" selected="0">
            <x v="217"/>
          </reference>
          <reference field="11" count="1">
            <x v="30"/>
          </reference>
        </references>
      </pivotArea>
    </format>
    <format dxfId="10130">
      <pivotArea dataOnly="0" labelOnly="1" outline="0" fieldPosition="0">
        <references count="3">
          <reference field="9" count="1" selected="0">
            <x v="151"/>
          </reference>
          <reference field="10" count="1" selected="0">
            <x v="97"/>
          </reference>
          <reference field="11" count="1">
            <x v="146"/>
          </reference>
        </references>
      </pivotArea>
    </format>
    <format dxfId="10129">
      <pivotArea dataOnly="0" labelOnly="1" outline="0" fieldPosition="0">
        <references count="3">
          <reference field="9" count="1" selected="0">
            <x v="152"/>
          </reference>
          <reference field="10" count="1" selected="0">
            <x v="18"/>
          </reference>
          <reference field="11" count="1">
            <x v="109"/>
          </reference>
        </references>
      </pivotArea>
    </format>
    <format dxfId="10128">
      <pivotArea dataOnly="0" labelOnly="1" outline="0" fieldPosition="0">
        <references count="3">
          <reference field="9" count="1" selected="0">
            <x v="153"/>
          </reference>
          <reference field="10" count="1" selected="0">
            <x v="26"/>
          </reference>
          <reference field="11" count="1">
            <x v="85"/>
          </reference>
        </references>
      </pivotArea>
    </format>
    <format dxfId="10127">
      <pivotArea dataOnly="0" labelOnly="1" outline="0" fieldPosition="0">
        <references count="3">
          <reference field="9" count="1" selected="0">
            <x v="154"/>
          </reference>
          <reference field="10" count="1" selected="0">
            <x v="217"/>
          </reference>
          <reference field="11" count="1">
            <x v="31"/>
          </reference>
        </references>
      </pivotArea>
    </format>
    <format dxfId="10126">
      <pivotArea dataOnly="0" labelOnly="1" outline="0" fieldPosition="0">
        <references count="3">
          <reference field="9" count="1" selected="0">
            <x v="155"/>
          </reference>
          <reference field="10" count="1" selected="0">
            <x v="76"/>
          </reference>
          <reference field="11" count="1">
            <x v="97"/>
          </reference>
        </references>
      </pivotArea>
    </format>
    <format dxfId="10125">
      <pivotArea dataOnly="0" labelOnly="1" outline="0" fieldPosition="0">
        <references count="3">
          <reference field="9" count="1" selected="0">
            <x v="156"/>
          </reference>
          <reference field="10" count="1" selected="0">
            <x v="42"/>
          </reference>
          <reference field="11" count="1">
            <x v="44"/>
          </reference>
        </references>
      </pivotArea>
    </format>
    <format dxfId="10124">
      <pivotArea dataOnly="0" labelOnly="1" outline="0" fieldPosition="0">
        <references count="3">
          <reference field="9" count="1" selected="0">
            <x v="158"/>
          </reference>
          <reference field="10" count="1" selected="0">
            <x v="13"/>
          </reference>
          <reference field="11" count="1">
            <x v="276"/>
          </reference>
        </references>
      </pivotArea>
    </format>
    <format dxfId="10123">
      <pivotArea dataOnly="0" labelOnly="1" outline="0" fieldPosition="0">
        <references count="3">
          <reference field="9" count="1" selected="0">
            <x v="159"/>
          </reference>
          <reference field="10" count="1" selected="0">
            <x v="93"/>
          </reference>
          <reference field="11" count="1">
            <x v="289"/>
          </reference>
        </references>
      </pivotArea>
    </format>
    <format dxfId="10122">
      <pivotArea dataOnly="0" labelOnly="1" outline="0" fieldPosition="0">
        <references count="3">
          <reference field="9" count="1" selected="0">
            <x v="161"/>
          </reference>
          <reference field="10" count="1" selected="0">
            <x v="35"/>
          </reference>
          <reference field="11" count="1">
            <x v="262"/>
          </reference>
        </references>
      </pivotArea>
    </format>
    <format dxfId="10121">
      <pivotArea dataOnly="0" labelOnly="1" outline="0" fieldPosition="0">
        <references count="3">
          <reference field="9" count="1" selected="0">
            <x v="163"/>
          </reference>
          <reference field="10" count="1" selected="0">
            <x v="213"/>
          </reference>
          <reference field="11" count="1">
            <x v="120"/>
          </reference>
        </references>
      </pivotArea>
    </format>
    <format dxfId="10120">
      <pivotArea dataOnly="0" labelOnly="1" outline="0" fieldPosition="0">
        <references count="3">
          <reference field="9" count="1" selected="0">
            <x v="164"/>
          </reference>
          <reference field="10" count="1" selected="0">
            <x v="8"/>
          </reference>
          <reference field="11" count="1">
            <x v="182"/>
          </reference>
        </references>
      </pivotArea>
    </format>
    <format dxfId="10119">
      <pivotArea dataOnly="0" labelOnly="1" outline="0" fieldPosition="0">
        <references count="3">
          <reference field="9" count="1" selected="0">
            <x v="167"/>
          </reference>
          <reference field="10" count="1" selected="0">
            <x v="154"/>
          </reference>
          <reference field="11" count="1">
            <x v="247"/>
          </reference>
        </references>
      </pivotArea>
    </format>
    <format dxfId="10118">
      <pivotArea dataOnly="0" labelOnly="1" outline="0" fieldPosition="0">
        <references count="3">
          <reference field="9" count="1" selected="0">
            <x v="168"/>
          </reference>
          <reference field="10" count="1" selected="0">
            <x v="91"/>
          </reference>
          <reference field="11" count="1">
            <x v="125"/>
          </reference>
        </references>
      </pivotArea>
    </format>
    <format dxfId="10117">
      <pivotArea dataOnly="0" labelOnly="1" outline="0" fieldPosition="0">
        <references count="3">
          <reference field="9" count="1" selected="0">
            <x v="169"/>
          </reference>
          <reference field="10" count="1" selected="0">
            <x v="194"/>
          </reference>
          <reference field="11" count="1">
            <x v="101"/>
          </reference>
        </references>
      </pivotArea>
    </format>
    <format dxfId="10116">
      <pivotArea dataOnly="0" labelOnly="1" outline="0" fieldPosition="0">
        <references count="3">
          <reference field="9" count="1" selected="0">
            <x v="170"/>
          </reference>
          <reference field="10" count="1" selected="0">
            <x v="156"/>
          </reference>
          <reference field="11" count="1">
            <x v="188"/>
          </reference>
        </references>
      </pivotArea>
    </format>
    <format dxfId="10115">
      <pivotArea dataOnly="0" labelOnly="1" outline="0" fieldPosition="0">
        <references count="3">
          <reference field="9" count="1" selected="0">
            <x v="171"/>
          </reference>
          <reference field="10" count="1" selected="0">
            <x v="106"/>
          </reference>
          <reference field="11" count="1">
            <x v="5"/>
          </reference>
        </references>
      </pivotArea>
    </format>
    <format dxfId="10114">
      <pivotArea dataOnly="0" labelOnly="1" outline="0" fieldPosition="0">
        <references count="3">
          <reference field="9" count="1" selected="0">
            <x v="172"/>
          </reference>
          <reference field="10" count="1" selected="0">
            <x v="90"/>
          </reference>
          <reference field="11" count="1">
            <x v="303"/>
          </reference>
        </references>
      </pivotArea>
    </format>
    <format dxfId="10113">
      <pivotArea dataOnly="0" labelOnly="1" outline="0" fieldPosition="0">
        <references count="3">
          <reference field="9" count="1" selected="0">
            <x v="173"/>
          </reference>
          <reference field="10" count="1" selected="0">
            <x v="115"/>
          </reference>
          <reference field="11" count="1">
            <x v="137"/>
          </reference>
        </references>
      </pivotArea>
    </format>
    <format dxfId="10112">
      <pivotArea dataOnly="0" labelOnly="1" outline="0" fieldPosition="0">
        <references count="3">
          <reference field="9" count="1" selected="0">
            <x v="174"/>
          </reference>
          <reference field="10" count="1" selected="0">
            <x v="25"/>
          </reference>
          <reference field="11" count="1">
            <x v="51"/>
          </reference>
        </references>
      </pivotArea>
    </format>
    <format dxfId="10111">
      <pivotArea dataOnly="0" labelOnly="1" outline="0" fieldPosition="0">
        <references count="3">
          <reference field="9" count="1" selected="0">
            <x v="175"/>
          </reference>
          <reference field="10" count="1" selected="0">
            <x v="48"/>
          </reference>
          <reference field="11" count="1">
            <x v="194"/>
          </reference>
        </references>
      </pivotArea>
    </format>
    <format dxfId="10110">
      <pivotArea dataOnly="0" labelOnly="1" outline="0" fieldPosition="0">
        <references count="3">
          <reference field="9" count="1" selected="0">
            <x v="176"/>
          </reference>
          <reference field="10" count="1" selected="0">
            <x v="43"/>
          </reference>
          <reference field="11" count="1">
            <x v="136"/>
          </reference>
        </references>
      </pivotArea>
    </format>
    <format dxfId="10109">
      <pivotArea dataOnly="0" labelOnly="1" outline="0" fieldPosition="0">
        <references count="3">
          <reference field="9" count="1" selected="0">
            <x v="177"/>
          </reference>
          <reference field="10" count="1" selected="0">
            <x v="112"/>
          </reference>
          <reference field="11" count="1">
            <x v="231"/>
          </reference>
        </references>
      </pivotArea>
    </format>
    <format dxfId="10108">
      <pivotArea dataOnly="0" labelOnly="1" outline="0" fieldPosition="0">
        <references count="3">
          <reference field="9" count="1" selected="0">
            <x v="178"/>
          </reference>
          <reference field="10" count="1" selected="0">
            <x v="92"/>
          </reference>
          <reference field="11" count="1">
            <x v="96"/>
          </reference>
        </references>
      </pivotArea>
    </format>
    <format dxfId="10107">
      <pivotArea dataOnly="0" labelOnly="1" outline="0" fieldPosition="0">
        <references count="3">
          <reference field="9" count="1" selected="0">
            <x v="179"/>
          </reference>
          <reference field="10" count="1" selected="0">
            <x v="97"/>
          </reference>
          <reference field="11" count="1">
            <x v="0"/>
          </reference>
        </references>
      </pivotArea>
    </format>
    <format dxfId="10106">
      <pivotArea dataOnly="0" labelOnly="1" outline="0" fieldPosition="0">
        <references count="3">
          <reference field="9" count="1" selected="0">
            <x v="180"/>
          </reference>
          <reference field="10" count="1" selected="0">
            <x v="60"/>
          </reference>
          <reference field="11" count="1">
            <x v="83"/>
          </reference>
        </references>
      </pivotArea>
    </format>
    <format dxfId="10105">
      <pivotArea dataOnly="0" labelOnly="1" outline="0" fieldPosition="0">
        <references count="3">
          <reference field="9" count="1" selected="0">
            <x v="181"/>
          </reference>
          <reference field="10" count="1" selected="0">
            <x v="133"/>
          </reference>
          <reference field="11" count="1">
            <x v="222"/>
          </reference>
        </references>
      </pivotArea>
    </format>
    <format dxfId="10104">
      <pivotArea dataOnly="0" labelOnly="1" outline="0" fieldPosition="0">
        <references count="3">
          <reference field="9" count="1" selected="0">
            <x v="182"/>
          </reference>
          <reference field="10" count="1" selected="0">
            <x v="202"/>
          </reference>
          <reference field="11" count="1">
            <x v="50"/>
          </reference>
        </references>
      </pivotArea>
    </format>
    <format dxfId="10103">
      <pivotArea dataOnly="0" labelOnly="1" outline="0" fieldPosition="0">
        <references count="3">
          <reference field="9" count="1" selected="0">
            <x v="184"/>
          </reference>
          <reference field="10" count="1" selected="0">
            <x v="3"/>
          </reference>
          <reference field="11" count="1">
            <x v="288"/>
          </reference>
        </references>
      </pivotArea>
    </format>
    <format dxfId="10102">
      <pivotArea dataOnly="0" labelOnly="1" outline="0" fieldPosition="0">
        <references count="3">
          <reference field="9" count="1" selected="0">
            <x v="185"/>
          </reference>
          <reference field="10" count="1" selected="0">
            <x v="205"/>
          </reference>
          <reference field="11" count="1">
            <x v="265"/>
          </reference>
        </references>
      </pivotArea>
    </format>
    <format dxfId="10101">
      <pivotArea dataOnly="0" labelOnly="1" outline="0" fieldPosition="0">
        <references count="3">
          <reference field="9" count="1" selected="0">
            <x v="186"/>
          </reference>
          <reference field="10" count="1" selected="0">
            <x v="206"/>
          </reference>
          <reference field="11" count="1">
            <x v="176"/>
          </reference>
        </references>
      </pivotArea>
    </format>
    <format dxfId="10100">
      <pivotArea dataOnly="0" labelOnly="1" outline="0" fieldPosition="0">
        <references count="3">
          <reference field="9" count="1" selected="0">
            <x v="187"/>
          </reference>
          <reference field="10" count="1" selected="0">
            <x v="112"/>
          </reference>
          <reference field="11" count="1">
            <x v="316"/>
          </reference>
        </references>
      </pivotArea>
    </format>
    <format dxfId="10099">
      <pivotArea dataOnly="0" labelOnly="1" outline="0" fieldPosition="0">
        <references count="3">
          <reference field="9" count="1" selected="0">
            <x v="188"/>
          </reference>
          <reference field="10" count="1" selected="0">
            <x v="203"/>
          </reference>
          <reference field="11" count="1">
            <x v="200"/>
          </reference>
        </references>
      </pivotArea>
    </format>
    <format dxfId="10098">
      <pivotArea dataOnly="0" labelOnly="1" outline="0" fieldPosition="0">
        <references count="3">
          <reference field="9" count="1" selected="0">
            <x v="189"/>
          </reference>
          <reference field="10" count="1" selected="0">
            <x v="95"/>
          </reference>
          <reference field="11" count="1">
            <x v="4"/>
          </reference>
        </references>
      </pivotArea>
    </format>
    <format dxfId="10097">
      <pivotArea dataOnly="0" labelOnly="1" outline="0" fieldPosition="0">
        <references count="3">
          <reference field="9" count="1" selected="0">
            <x v="190"/>
          </reference>
          <reference field="10" count="1" selected="0">
            <x v="108"/>
          </reference>
          <reference field="11" count="1">
            <x v="249"/>
          </reference>
        </references>
      </pivotArea>
    </format>
    <format dxfId="10096">
      <pivotArea dataOnly="0" labelOnly="1" outline="0" fieldPosition="0">
        <references count="3">
          <reference field="9" count="1" selected="0">
            <x v="191"/>
          </reference>
          <reference field="10" count="1" selected="0">
            <x v="179"/>
          </reference>
          <reference field="11" count="1">
            <x v="6"/>
          </reference>
        </references>
      </pivotArea>
    </format>
    <format dxfId="10095">
      <pivotArea dataOnly="0" labelOnly="1" outline="0" fieldPosition="0">
        <references count="3">
          <reference field="9" count="1" selected="0">
            <x v="192"/>
          </reference>
          <reference field="10" count="1" selected="0">
            <x v="112"/>
          </reference>
          <reference field="11" count="1">
            <x v="231"/>
          </reference>
        </references>
      </pivotArea>
    </format>
    <format dxfId="10094">
      <pivotArea dataOnly="0" labelOnly="1" outline="0" fieldPosition="0">
        <references count="3">
          <reference field="9" count="1" selected="0">
            <x v="193"/>
          </reference>
          <reference field="10" count="1" selected="0">
            <x v="42"/>
          </reference>
          <reference field="11" count="1">
            <x v="42"/>
          </reference>
        </references>
      </pivotArea>
    </format>
    <format dxfId="10093">
      <pivotArea dataOnly="0" labelOnly="1" outline="0" fieldPosition="0">
        <references count="3">
          <reference field="9" count="1" selected="0">
            <x v="194"/>
          </reference>
          <reference field="10" count="1" selected="0">
            <x v="42"/>
          </reference>
          <reference field="11" count="1">
            <x v="166"/>
          </reference>
        </references>
      </pivotArea>
    </format>
    <format dxfId="10092">
      <pivotArea dataOnly="0" labelOnly="1" outline="0" fieldPosition="0">
        <references count="3">
          <reference field="9" count="1" selected="0">
            <x v="196"/>
          </reference>
          <reference field="10" count="1" selected="0">
            <x v="30"/>
          </reference>
          <reference field="11" count="1">
            <x v="162"/>
          </reference>
        </references>
      </pivotArea>
    </format>
    <format dxfId="10091">
      <pivotArea dataOnly="0" labelOnly="1" outline="0" fieldPosition="0">
        <references count="3">
          <reference field="9" count="1" selected="0">
            <x v="197"/>
          </reference>
          <reference field="10" count="1" selected="0">
            <x v="219"/>
          </reference>
          <reference field="11" count="1">
            <x v="56"/>
          </reference>
        </references>
      </pivotArea>
    </format>
    <format dxfId="10090">
      <pivotArea dataOnly="0" labelOnly="1" outline="0" fieldPosition="0">
        <references count="3">
          <reference field="9" count="1" selected="0">
            <x v="198"/>
          </reference>
          <reference field="10" count="1" selected="0">
            <x v="30"/>
          </reference>
          <reference field="11" count="1">
            <x v="76"/>
          </reference>
        </references>
      </pivotArea>
    </format>
    <format dxfId="10089">
      <pivotArea dataOnly="0" labelOnly="1" outline="0" fieldPosition="0">
        <references count="3">
          <reference field="9" count="1" selected="0">
            <x v="199"/>
          </reference>
          <reference field="10" count="1" selected="0">
            <x v="42"/>
          </reference>
          <reference field="11" count="1">
            <x v="165"/>
          </reference>
        </references>
      </pivotArea>
    </format>
    <format dxfId="10088">
      <pivotArea dataOnly="0" labelOnly="1" outline="0" fieldPosition="0">
        <references count="3">
          <reference field="9" count="1" selected="0">
            <x v="199"/>
          </reference>
          <reference field="10" count="1" selected="0">
            <x v="131"/>
          </reference>
          <reference field="11" count="1">
            <x v="7"/>
          </reference>
        </references>
      </pivotArea>
    </format>
    <format dxfId="10087">
      <pivotArea dataOnly="0" labelOnly="1" outline="0" fieldPosition="0">
        <references count="3">
          <reference field="9" count="1" selected="0">
            <x v="199"/>
          </reference>
          <reference field="10" count="1" selected="0">
            <x v="219"/>
          </reference>
          <reference field="11" count="2">
            <x v="25"/>
            <x v="166"/>
          </reference>
        </references>
      </pivotArea>
    </format>
    <format dxfId="10086">
      <pivotArea dataOnly="0" labelOnly="1" outline="0" fieldPosition="0">
        <references count="3">
          <reference field="9" count="1" selected="0">
            <x v="200"/>
          </reference>
          <reference field="10" count="1" selected="0">
            <x v="131"/>
          </reference>
          <reference field="11" count="1">
            <x v="54"/>
          </reference>
        </references>
      </pivotArea>
    </format>
    <format dxfId="10085">
      <pivotArea dataOnly="0" labelOnly="1" outline="0" fieldPosition="0">
        <references count="3">
          <reference field="9" count="1" selected="0">
            <x v="201"/>
          </reference>
          <reference field="10" count="1" selected="0">
            <x v="219"/>
          </reference>
          <reference field="11" count="1">
            <x v="170"/>
          </reference>
        </references>
      </pivotArea>
    </format>
    <format dxfId="10084">
      <pivotArea dataOnly="0" labelOnly="1" outline="0" fieldPosition="0">
        <references count="3">
          <reference field="9" count="1" selected="0">
            <x v="203"/>
          </reference>
          <reference field="10" count="1" selected="0">
            <x v="42"/>
          </reference>
          <reference field="11" count="1">
            <x v="169"/>
          </reference>
        </references>
      </pivotArea>
    </format>
    <format dxfId="10083">
      <pivotArea dataOnly="0" labelOnly="1" outline="0" fieldPosition="0">
        <references count="3">
          <reference field="9" count="1" selected="0">
            <x v="205"/>
          </reference>
          <reference field="10" count="1" selected="0">
            <x v="170"/>
          </reference>
          <reference field="11" count="1">
            <x v="173"/>
          </reference>
        </references>
      </pivotArea>
    </format>
    <format dxfId="10082">
      <pivotArea dataOnly="0" labelOnly="1" outline="0" fieldPosition="0">
        <references count="3">
          <reference field="9" count="1" selected="0">
            <x v="206"/>
          </reference>
          <reference field="10" count="1" selected="0">
            <x v="136"/>
          </reference>
          <reference field="11" count="1">
            <x v="175"/>
          </reference>
        </references>
      </pivotArea>
    </format>
    <format dxfId="10081">
      <pivotArea dataOnly="0" labelOnly="1" outline="0" fieldPosition="0">
        <references count="3">
          <reference field="9" count="1" selected="0">
            <x v="207"/>
          </reference>
          <reference field="10" count="1" selected="0">
            <x v="217"/>
          </reference>
          <reference field="11" count="1">
            <x v="32"/>
          </reference>
        </references>
      </pivotArea>
    </format>
    <format dxfId="10080">
      <pivotArea dataOnly="0" labelOnly="1" outline="0" fieldPosition="0">
        <references count="3">
          <reference field="9" count="1" selected="0">
            <x v="208"/>
          </reference>
          <reference field="10" count="1" selected="0">
            <x v="219"/>
          </reference>
          <reference field="11" count="1">
            <x v="155"/>
          </reference>
        </references>
      </pivotArea>
    </format>
    <format dxfId="10079">
      <pivotArea dataOnly="0" labelOnly="1" outline="0" fieldPosition="0">
        <references count="3">
          <reference field="9" count="1" selected="0">
            <x v="209"/>
          </reference>
          <reference field="10" count="1" selected="0">
            <x v="171"/>
          </reference>
          <reference field="11" count="1">
            <x v="130"/>
          </reference>
        </references>
      </pivotArea>
    </format>
    <format dxfId="10078">
      <pivotArea dataOnly="0" labelOnly="1" outline="0" fieldPosition="0">
        <references count="3">
          <reference field="9" count="1" selected="0">
            <x v="210"/>
          </reference>
          <reference field="10" count="1" selected="0">
            <x v="131"/>
          </reference>
          <reference field="11" count="1">
            <x v="186"/>
          </reference>
        </references>
      </pivotArea>
    </format>
    <format dxfId="10077">
      <pivotArea dataOnly="0" labelOnly="1" outline="0" fieldPosition="0">
        <references count="3">
          <reference field="9" count="1" selected="0">
            <x v="211"/>
          </reference>
          <reference field="10" count="1" selected="0">
            <x v="42"/>
          </reference>
          <reference field="11" count="1">
            <x v="41"/>
          </reference>
        </references>
      </pivotArea>
    </format>
    <format dxfId="10076">
      <pivotArea dataOnly="0" labelOnly="1" outline="0" fieldPosition="0">
        <references count="3">
          <reference field="9" count="1" selected="0">
            <x v="212"/>
          </reference>
          <reference field="10" count="1" selected="0">
            <x v="89"/>
          </reference>
          <reference field="11" count="1">
            <x v="154"/>
          </reference>
        </references>
      </pivotArea>
    </format>
    <format dxfId="10075">
      <pivotArea dataOnly="0" labelOnly="1" outline="0" fieldPosition="0">
        <references count="3">
          <reference field="9" count="1" selected="0">
            <x v="213"/>
          </reference>
          <reference field="10" count="1" selected="0">
            <x v="125"/>
          </reference>
          <reference field="11" count="1">
            <x v="206"/>
          </reference>
        </references>
      </pivotArea>
    </format>
    <format dxfId="10074">
      <pivotArea dataOnly="0" labelOnly="1" outline="0" fieldPosition="0">
        <references count="3">
          <reference field="9" count="1" selected="0">
            <x v="214"/>
          </reference>
          <reference field="10" count="1" selected="0">
            <x v="19"/>
          </reference>
          <reference field="11" count="1">
            <x v="140"/>
          </reference>
        </references>
      </pivotArea>
    </format>
    <format dxfId="10073">
      <pivotArea dataOnly="0" labelOnly="1" outline="0" fieldPosition="0">
        <references count="3">
          <reference field="9" count="1" selected="0">
            <x v="215"/>
          </reference>
          <reference field="10" count="1" selected="0">
            <x v="100"/>
          </reference>
          <reference field="11" count="1">
            <x v="149"/>
          </reference>
        </references>
      </pivotArea>
    </format>
    <format dxfId="10072">
      <pivotArea dataOnly="0" labelOnly="1" outline="0" fieldPosition="0">
        <references count="3">
          <reference field="9" count="1" selected="0">
            <x v="216"/>
          </reference>
          <reference field="10" count="1" selected="0">
            <x v="42"/>
          </reference>
          <reference field="11" count="1">
            <x v="98"/>
          </reference>
        </references>
      </pivotArea>
    </format>
    <format dxfId="10071">
      <pivotArea dataOnly="0" labelOnly="1" outline="0" fieldPosition="0">
        <references count="3">
          <reference field="9" count="1" selected="0">
            <x v="216"/>
          </reference>
          <reference field="10" count="1" selected="0">
            <x v="87"/>
          </reference>
          <reference field="11" count="1">
            <x v="285"/>
          </reference>
        </references>
      </pivotArea>
    </format>
    <format dxfId="10070">
      <pivotArea dataOnly="0" labelOnly="1" outline="0" fieldPosition="0">
        <references count="3">
          <reference field="9" count="1" selected="0">
            <x v="217"/>
          </reference>
          <reference field="10" count="1" selected="0">
            <x v="74"/>
          </reference>
          <reference field="11" count="1">
            <x v="255"/>
          </reference>
        </references>
      </pivotArea>
    </format>
    <format dxfId="10069">
      <pivotArea dataOnly="0" labelOnly="1" outline="0" fieldPosition="0">
        <references count="3">
          <reference field="9" count="1" selected="0">
            <x v="218"/>
          </reference>
          <reference field="10" count="1" selected="0">
            <x v="98"/>
          </reference>
          <reference field="11" count="1">
            <x v="145"/>
          </reference>
        </references>
      </pivotArea>
    </format>
    <format dxfId="10068">
      <pivotArea dataOnly="0" labelOnly="1" outline="0" fieldPosition="0">
        <references count="3">
          <reference field="9" count="1" selected="0">
            <x v="220"/>
          </reference>
          <reference field="10" count="1" selected="0">
            <x v="87"/>
          </reference>
          <reference field="11" count="1">
            <x v="285"/>
          </reference>
        </references>
      </pivotArea>
    </format>
    <format dxfId="10067">
      <pivotArea dataOnly="0" labelOnly="1" outline="0" fieldPosition="0">
        <references count="3">
          <reference field="9" count="1" selected="0">
            <x v="222"/>
          </reference>
          <reference field="10" count="1" selected="0">
            <x v="98"/>
          </reference>
          <reference field="11" count="1">
            <x v="147"/>
          </reference>
        </references>
      </pivotArea>
    </format>
    <format dxfId="10066">
      <pivotArea dataOnly="0" labelOnly="1" outline="0" fieldPosition="0">
        <references count="3">
          <reference field="9" count="1" selected="0">
            <x v="223"/>
          </reference>
          <reference field="10" count="1" selected="0">
            <x v="27"/>
          </reference>
          <reference field="11" count="1">
            <x v="177"/>
          </reference>
        </references>
      </pivotArea>
    </format>
    <format dxfId="10065">
      <pivotArea dataOnly="0" labelOnly="1" outline="0" fieldPosition="0">
        <references count="3">
          <reference field="9" count="1" selected="0">
            <x v="224"/>
          </reference>
          <reference field="10" count="1" selected="0">
            <x v="163"/>
          </reference>
          <reference field="11" count="1">
            <x v="183"/>
          </reference>
        </references>
      </pivotArea>
    </format>
    <format dxfId="10064">
      <pivotArea dataOnly="0" labelOnly="1" outline="0" fieldPosition="0">
        <references count="3">
          <reference field="9" count="1" selected="0">
            <x v="225"/>
          </reference>
          <reference field="10" count="1" selected="0">
            <x v="42"/>
          </reference>
          <reference field="11" count="1">
            <x v="187"/>
          </reference>
        </references>
      </pivotArea>
    </format>
    <format dxfId="10063">
      <pivotArea dataOnly="0" labelOnly="1" outline="0" fieldPosition="0">
        <references count="3">
          <reference field="9" count="1" selected="0">
            <x v="226"/>
          </reference>
          <reference field="10" count="1" selected="0">
            <x v="219"/>
          </reference>
          <reference field="11" count="1">
            <x v="42"/>
          </reference>
        </references>
      </pivotArea>
    </format>
    <format dxfId="10062">
      <pivotArea dataOnly="0" labelOnly="1" outline="0" fieldPosition="0">
        <references count="3">
          <reference field="9" count="1" selected="0">
            <x v="227"/>
          </reference>
          <reference field="10" count="1" selected="0">
            <x v="35"/>
          </reference>
          <reference field="11" count="1">
            <x v="307"/>
          </reference>
        </references>
      </pivotArea>
    </format>
    <format dxfId="10061">
      <pivotArea dataOnly="0" labelOnly="1" outline="0" fieldPosition="0">
        <references count="3">
          <reference field="9" count="1" selected="0">
            <x v="228"/>
          </reference>
          <reference field="10" count="1" selected="0">
            <x v="217"/>
          </reference>
          <reference field="11" count="1">
            <x v="29"/>
          </reference>
        </references>
      </pivotArea>
    </format>
    <format dxfId="10060">
      <pivotArea dataOnly="0" labelOnly="1" outline="0" fieldPosition="0">
        <references count="3">
          <reference field="9" count="1" selected="0">
            <x v="229"/>
          </reference>
          <reference field="10" count="1" selected="0">
            <x v="105"/>
          </reference>
          <reference field="11" count="1">
            <x v="86"/>
          </reference>
        </references>
      </pivotArea>
    </format>
    <format dxfId="10059">
      <pivotArea dataOnly="0" labelOnly="1" outline="0" fieldPosition="0">
        <references count="3">
          <reference field="9" count="1" selected="0">
            <x v="230"/>
          </reference>
          <reference field="10" count="1" selected="0">
            <x v="35"/>
          </reference>
          <reference field="11" count="1">
            <x v="270"/>
          </reference>
        </references>
      </pivotArea>
    </format>
    <format dxfId="10058">
      <pivotArea dataOnly="0" labelOnly="1" outline="0" fieldPosition="0">
        <references count="3">
          <reference field="9" count="1" selected="0">
            <x v="231"/>
          </reference>
          <reference field="10" count="1" selected="0">
            <x v="195"/>
          </reference>
          <reference field="11" count="1">
            <x v="207"/>
          </reference>
        </references>
      </pivotArea>
    </format>
    <format dxfId="10057">
      <pivotArea dataOnly="0" labelOnly="1" outline="0" fieldPosition="0">
        <references count="3">
          <reference field="9" count="1" selected="0">
            <x v="232"/>
          </reference>
          <reference field="10" count="1" selected="0">
            <x v="181"/>
          </reference>
          <reference field="11" count="1">
            <x v="202"/>
          </reference>
        </references>
      </pivotArea>
    </format>
    <format dxfId="10056">
      <pivotArea dataOnly="0" labelOnly="1" outline="0" fieldPosition="0">
        <references count="3">
          <reference field="9" count="1" selected="0">
            <x v="233"/>
          </reference>
          <reference field="10" count="1" selected="0">
            <x v="44"/>
          </reference>
          <reference field="11" count="1">
            <x v="15"/>
          </reference>
        </references>
      </pivotArea>
    </format>
    <format dxfId="10055">
      <pivotArea dataOnly="0" labelOnly="1" outline="0" fieldPosition="0">
        <references count="3">
          <reference field="9" count="1" selected="0">
            <x v="234"/>
          </reference>
          <reference field="10" count="1" selected="0">
            <x v="138"/>
          </reference>
          <reference field="11" count="1">
            <x v="72"/>
          </reference>
        </references>
      </pivotArea>
    </format>
    <format dxfId="10054">
      <pivotArea dataOnly="0" labelOnly="1" outline="0" fieldPosition="0">
        <references count="3">
          <reference field="9" count="1" selected="0">
            <x v="235"/>
          </reference>
          <reference field="10" count="1" selected="0">
            <x v="94"/>
          </reference>
          <reference field="11" count="1">
            <x v="204"/>
          </reference>
        </references>
      </pivotArea>
    </format>
    <format dxfId="10053">
      <pivotArea dataOnly="0" labelOnly="1" outline="0" fieldPosition="0">
        <references count="3">
          <reference field="9" count="1" selected="0">
            <x v="236"/>
          </reference>
          <reference field="10" count="1" selected="0">
            <x v="167"/>
          </reference>
          <reference field="11" count="1">
            <x v="181"/>
          </reference>
        </references>
      </pivotArea>
    </format>
    <format dxfId="10052">
      <pivotArea dataOnly="0" labelOnly="1" outline="0" fieldPosition="0">
        <references count="3">
          <reference field="9" count="1" selected="0">
            <x v="237"/>
          </reference>
          <reference field="10" count="1" selected="0">
            <x v="137"/>
          </reference>
          <reference field="11" count="1">
            <x v="226"/>
          </reference>
        </references>
      </pivotArea>
    </format>
    <format dxfId="10051">
      <pivotArea dataOnly="0" labelOnly="1" outline="0" fieldPosition="0">
        <references count="3">
          <reference field="9" count="1" selected="0">
            <x v="238"/>
          </reference>
          <reference field="10" count="1" selected="0">
            <x v="40"/>
          </reference>
          <reference field="11" count="1">
            <x v="211"/>
          </reference>
        </references>
      </pivotArea>
    </format>
    <format dxfId="10050">
      <pivotArea dataOnly="0" labelOnly="1" outline="0" fieldPosition="0">
        <references count="3">
          <reference field="9" count="1" selected="0">
            <x v="239"/>
          </reference>
          <reference field="10" count="1" selected="0">
            <x v="124"/>
          </reference>
          <reference field="11" count="1">
            <x v="139"/>
          </reference>
        </references>
      </pivotArea>
    </format>
    <format dxfId="10049">
      <pivotArea dataOnly="0" labelOnly="1" outline="0" fieldPosition="0">
        <references count="3">
          <reference field="9" count="1" selected="0">
            <x v="240"/>
          </reference>
          <reference field="10" count="1" selected="0">
            <x v="61"/>
          </reference>
          <reference field="11" count="1">
            <x v="212"/>
          </reference>
        </references>
      </pivotArea>
    </format>
    <format dxfId="10048">
      <pivotArea dataOnly="0" labelOnly="1" outline="0" fieldPosition="0">
        <references count="3">
          <reference field="9" count="1" selected="0">
            <x v="242"/>
          </reference>
          <reference field="10" count="1" selected="0">
            <x v="91"/>
          </reference>
          <reference field="11" count="1">
            <x v="216"/>
          </reference>
        </references>
      </pivotArea>
    </format>
    <format dxfId="10047">
      <pivotArea dataOnly="0" labelOnly="1" outline="0" fieldPosition="0">
        <references count="3">
          <reference field="9" count="1" selected="0">
            <x v="243"/>
          </reference>
          <reference field="10" count="1" selected="0">
            <x v="173"/>
          </reference>
          <reference field="11" count="1">
            <x v="312"/>
          </reference>
        </references>
      </pivotArea>
    </format>
    <format dxfId="10046">
      <pivotArea dataOnly="0" labelOnly="1" outline="0" fieldPosition="0">
        <references count="3">
          <reference field="9" count="1" selected="0">
            <x v="244"/>
          </reference>
          <reference field="10" count="1" selected="0">
            <x v="148"/>
          </reference>
          <reference field="11" count="1">
            <x v="232"/>
          </reference>
        </references>
      </pivotArea>
    </format>
    <format dxfId="10045">
      <pivotArea dataOnly="0" labelOnly="1" outline="0" fieldPosition="0">
        <references count="3">
          <reference field="9" count="1" selected="0">
            <x v="245"/>
          </reference>
          <reference field="10" count="1" selected="0">
            <x v="157"/>
          </reference>
          <reference field="11" count="1">
            <x v="251"/>
          </reference>
        </references>
      </pivotArea>
    </format>
    <format dxfId="10044">
      <pivotArea dataOnly="0" labelOnly="1" outline="0" fieldPosition="0">
        <references count="3">
          <reference field="9" count="1" selected="0">
            <x v="246"/>
          </reference>
          <reference field="10" count="1" selected="0">
            <x v="192"/>
          </reference>
          <reference field="11" count="1">
            <x v="115"/>
          </reference>
        </references>
      </pivotArea>
    </format>
    <format dxfId="10043">
      <pivotArea dataOnly="0" labelOnly="1" outline="0" fieldPosition="0">
        <references count="3">
          <reference field="9" count="1" selected="0">
            <x v="247"/>
          </reference>
          <reference field="10" count="1" selected="0">
            <x v="67"/>
          </reference>
          <reference field="11" count="1">
            <x v="234"/>
          </reference>
        </references>
      </pivotArea>
    </format>
    <format dxfId="10042">
      <pivotArea dataOnly="0" labelOnly="1" outline="0" fieldPosition="0">
        <references count="3">
          <reference field="9" count="1" selected="0">
            <x v="248"/>
          </reference>
          <reference field="10" count="1" selected="0">
            <x v="106"/>
          </reference>
          <reference field="11" count="1">
            <x v="224"/>
          </reference>
        </references>
      </pivotArea>
    </format>
    <format dxfId="10041">
      <pivotArea dataOnly="0" labelOnly="1" outline="0" fieldPosition="0">
        <references count="3">
          <reference field="9" count="1" selected="0">
            <x v="249"/>
          </reference>
          <reference field="10" count="1" selected="0">
            <x v="84"/>
          </reference>
          <reference field="11" count="1">
            <x v="63"/>
          </reference>
        </references>
      </pivotArea>
    </format>
    <format dxfId="10040">
      <pivotArea dataOnly="0" labelOnly="1" outline="0" fieldPosition="0">
        <references count="3">
          <reference field="9" count="1" selected="0">
            <x v="250"/>
          </reference>
          <reference field="10" count="1" selected="0">
            <x v="191"/>
          </reference>
          <reference field="11" count="1">
            <x v="210"/>
          </reference>
        </references>
      </pivotArea>
    </format>
    <format dxfId="10039">
      <pivotArea dataOnly="0" labelOnly="1" outline="0" fieldPosition="0">
        <references count="3">
          <reference field="9" count="1" selected="0">
            <x v="251"/>
          </reference>
          <reference field="10" count="1" selected="0">
            <x v="210"/>
          </reference>
          <reference field="11" count="1">
            <x v="143"/>
          </reference>
        </references>
      </pivotArea>
    </format>
    <format dxfId="10038">
      <pivotArea dataOnly="0" labelOnly="1" outline="0" fieldPosition="0">
        <references count="3">
          <reference field="9" count="1" selected="0">
            <x v="252"/>
          </reference>
          <reference field="10" count="1" selected="0">
            <x v="99"/>
          </reference>
          <reference field="11" count="1">
            <x v="217"/>
          </reference>
        </references>
      </pivotArea>
    </format>
    <format dxfId="10037">
      <pivotArea dataOnly="0" labelOnly="1" outline="0" fieldPosition="0">
        <references count="3">
          <reference field="9" count="1" selected="0">
            <x v="254"/>
          </reference>
          <reference field="10" count="1" selected="0">
            <x v="107"/>
          </reference>
          <reference field="11" count="1">
            <x v="161"/>
          </reference>
        </references>
      </pivotArea>
    </format>
    <format dxfId="10036">
      <pivotArea dataOnly="0" labelOnly="1" outline="0" fieldPosition="0">
        <references count="3">
          <reference field="9" count="1" selected="0">
            <x v="255"/>
          </reference>
          <reference field="10" count="1" selected="0">
            <x v="219"/>
          </reference>
          <reference field="11" count="1">
            <x v="185"/>
          </reference>
        </references>
      </pivotArea>
    </format>
    <format dxfId="10035">
      <pivotArea dataOnly="0" labelOnly="1" outline="0" fieldPosition="0">
        <references count="3">
          <reference field="9" count="1" selected="0">
            <x v="256"/>
          </reference>
          <reference field="10" count="1" selected="0">
            <x v="112"/>
          </reference>
          <reference field="11" count="1">
            <x v="221"/>
          </reference>
        </references>
      </pivotArea>
    </format>
    <format dxfId="10034">
      <pivotArea dataOnly="0" labelOnly="1" outline="0" fieldPosition="0">
        <references count="3">
          <reference field="9" count="1" selected="0">
            <x v="257"/>
          </reference>
          <reference field="10" count="1" selected="0">
            <x v="196"/>
          </reference>
          <reference field="11" count="1">
            <x v="84"/>
          </reference>
        </references>
      </pivotArea>
    </format>
    <format dxfId="10033">
      <pivotArea dataOnly="0" labelOnly="1" outline="0" fieldPosition="0">
        <references count="3">
          <reference field="9" count="1" selected="0">
            <x v="258"/>
          </reference>
          <reference field="10" count="1" selected="0">
            <x v="214"/>
          </reference>
          <reference field="11" count="1">
            <x v="121"/>
          </reference>
        </references>
      </pivotArea>
    </format>
    <format dxfId="10032">
      <pivotArea dataOnly="0" labelOnly="1" outline="0" fieldPosition="0">
        <references count="3">
          <reference field="9" count="1" selected="0">
            <x v="259"/>
          </reference>
          <reference field="10" count="1" selected="0">
            <x v="106"/>
          </reference>
          <reference field="11" count="1">
            <x v="160"/>
          </reference>
        </references>
      </pivotArea>
    </format>
    <format dxfId="10031">
      <pivotArea dataOnly="0" labelOnly="1" outline="0" fieldPosition="0">
        <references count="3">
          <reference field="9" count="1" selected="0">
            <x v="261"/>
          </reference>
          <reference field="10" count="1" selected="0">
            <x v="82"/>
          </reference>
          <reference field="11" count="1">
            <x v="196"/>
          </reference>
        </references>
      </pivotArea>
    </format>
    <format dxfId="10030">
      <pivotArea dataOnly="0" labelOnly="1" outline="0" fieldPosition="0">
        <references count="3">
          <reference field="9" count="1" selected="0">
            <x v="262"/>
          </reference>
          <reference field="10" count="1" selected="0">
            <x v="50"/>
          </reference>
          <reference field="11" count="1">
            <x v="144"/>
          </reference>
        </references>
      </pivotArea>
    </format>
    <format dxfId="10029">
      <pivotArea dataOnly="0" labelOnly="1" outline="0" fieldPosition="0">
        <references count="3">
          <reference field="9" count="1" selected="0">
            <x v="263"/>
          </reference>
          <reference field="10" count="1" selected="0">
            <x v="5"/>
          </reference>
          <reference field="11" count="1">
            <x v="245"/>
          </reference>
        </references>
      </pivotArea>
    </format>
    <format dxfId="10028">
      <pivotArea dataOnly="0" labelOnly="1" outline="0" fieldPosition="0">
        <references count="3">
          <reference field="9" count="1" selected="0">
            <x v="264"/>
          </reference>
          <reference field="10" count="1" selected="0">
            <x v="6"/>
          </reference>
          <reference field="11" count="1">
            <x v="208"/>
          </reference>
        </references>
      </pivotArea>
    </format>
    <format dxfId="10027">
      <pivotArea dataOnly="0" labelOnly="1" outline="0" fieldPosition="0">
        <references count="3">
          <reference field="9" count="1" selected="0">
            <x v="265"/>
          </reference>
          <reference field="10" count="1" selected="0">
            <x v="108"/>
          </reference>
          <reference field="11" count="1">
            <x v="249"/>
          </reference>
        </references>
      </pivotArea>
    </format>
    <format dxfId="10026">
      <pivotArea dataOnly="0" labelOnly="1" outline="0" fieldPosition="0">
        <references count="3">
          <reference field="9" count="1" selected="0">
            <x v="266"/>
          </reference>
          <reference field="10" count="1" selected="0">
            <x v="194"/>
          </reference>
          <reference field="11" count="1">
            <x v="254"/>
          </reference>
        </references>
      </pivotArea>
    </format>
    <format dxfId="10025">
      <pivotArea dataOnly="0" labelOnly="1" outline="0" fieldPosition="0">
        <references count="3">
          <reference field="9" count="1" selected="0">
            <x v="267"/>
          </reference>
          <reference field="10" count="1" selected="0">
            <x v="11"/>
          </reference>
          <reference field="11" count="1">
            <x v="12"/>
          </reference>
        </references>
      </pivotArea>
    </format>
    <format dxfId="10024">
      <pivotArea dataOnly="0" labelOnly="1" outline="0" fieldPosition="0">
        <references count="3">
          <reference field="9" count="1" selected="0">
            <x v="268"/>
          </reference>
          <reference field="10" count="1" selected="0">
            <x v="80"/>
          </reference>
          <reference field="11" count="1">
            <x v="269"/>
          </reference>
        </references>
      </pivotArea>
    </format>
    <format dxfId="10023">
      <pivotArea dataOnly="0" labelOnly="1" outline="0" fieldPosition="0">
        <references count="3">
          <reference field="9" count="1" selected="0">
            <x v="269"/>
          </reference>
          <reference field="10" count="1" selected="0">
            <x v="120"/>
          </reference>
          <reference field="11" count="1">
            <x v="205"/>
          </reference>
        </references>
      </pivotArea>
    </format>
    <format dxfId="10022">
      <pivotArea dataOnly="0" labelOnly="1" outline="0" fieldPosition="0">
        <references count="3">
          <reference field="9" count="1" selected="0">
            <x v="270"/>
          </reference>
          <reference field="10" count="1" selected="0">
            <x v="46"/>
          </reference>
          <reference field="11" count="1">
            <x v="22"/>
          </reference>
        </references>
      </pivotArea>
    </format>
    <format dxfId="10021">
      <pivotArea dataOnly="0" labelOnly="1" outline="0" fieldPosition="0">
        <references count="3">
          <reference field="9" count="1" selected="0">
            <x v="271"/>
          </reference>
          <reference field="10" count="1" selected="0">
            <x v="58"/>
          </reference>
          <reference field="11" count="1">
            <x v="239"/>
          </reference>
        </references>
      </pivotArea>
    </format>
    <format dxfId="10020">
      <pivotArea dataOnly="0" labelOnly="1" outline="0" fieldPosition="0">
        <references count="3">
          <reference field="9" count="1" selected="0">
            <x v="272"/>
          </reference>
          <reference field="10" count="1" selected="0">
            <x v="191"/>
          </reference>
          <reference field="11" count="1">
            <x v="82"/>
          </reference>
        </references>
      </pivotArea>
    </format>
    <format dxfId="10019">
      <pivotArea dataOnly="0" labelOnly="1" outline="0" fieldPosition="0">
        <references count="3">
          <reference field="9" count="1" selected="0">
            <x v="273"/>
          </reference>
          <reference field="10" count="1" selected="0">
            <x v="180"/>
          </reference>
          <reference field="11" count="1">
            <x v="178"/>
          </reference>
        </references>
      </pivotArea>
    </format>
    <format dxfId="10018">
      <pivotArea dataOnly="0" labelOnly="1" outline="0" fieldPosition="0">
        <references count="3">
          <reference field="9" count="1" selected="0">
            <x v="274"/>
          </reference>
          <reference field="10" count="1" selected="0">
            <x v="35"/>
          </reference>
          <reference field="11" count="1">
            <x v="133"/>
          </reference>
        </references>
      </pivotArea>
    </format>
    <format dxfId="10017">
      <pivotArea dataOnly="0" labelOnly="1" outline="0" fieldPosition="0">
        <references count="3">
          <reference field="9" count="1" selected="0">
            <x v="275"/>
          </reference>
          <reference field="10" count="1" selected="0">
            <x v="175"/>
          </reference>
          <reference field="11" count="1">
            <x v="260"/>
          </reference>
        </references>
      </pivotArea>
    </format>
    <format dxfId="10016">
      <pivotArea dataOnly="0" labelOnly="1" outline="0" fieldPosition="0">
        <references count="3">
          <reference field="9" count="1" selected="0">
            <x v="276"/>
          </reference>
          <reference field="10" count="1" selected="0">
            <x v="103"/>
          </reference>
          <reference field="11" count="1">
            <x v="150"/>
          </reference>
        </references>
      </pivotArea>
    </format>
    <format dxfId="10015">
      <pivotArea dataOnly="0" labelOnly="1" outline="0" fieldPosition="0">
        <references count="3">
          <reference field="9" count="1" selected="0">
            <x v="277"/>
          </reference>
          <reference field="10" count="1" selected="0">
            <x v="216"/>
          </reference>
          <reference field="11" count="1">
            <x v="242"/>
          </reference>
        </references>
      </pivotArea>
    </format>
    <format dxfId="10014">
      <pivotArea dataOnly="0" labelOnly="1" outline="0" fieldPosition="0">
        <references count="3">
          <reference field="9" count="1" selected="0">
            <x v="279"/>
          </reference>
          <reference field="10" count="1" selected="0">
            <x v="174"/>
          </reference>
          <reference field="11" count="1">
            <x v="313"/>
          </reference>
        </references>
      </pivotArea>
    </format>
    <format dxfId="10013">
      <pivotArea dataOnly="0" labelOnly="1" outline="0" fieldPosition="0">
        <references count="3">
          <reference field="9" count="1" selected="0">
            <x v="280"/>
          </reference>
          <reference field="10" count="1" selected="0">
            <x v="130"/>
          </reference>
          <reference field="11" count="1">
            <x v="152"/>
          </reference>
        </references>
      </pivotArea>
    </format>
    <format dxfId="10012">
      <pivotArea dataOnly="0" labelOnly="1" outline="0" fieldPosition="0">
        <references count="3">
          <reference field="9" count="1" selected="0">
            <x v="281"/>
          </reference>
          <reference field="10" count="1" selected="0">
            <x v="91"/>
          </reference>
          <reference field="11" count="1">
            <x v="215"/>
          </reference>
        </references>
      </pivotArea>
    </format>
    <format dxfId="10011">
      <pivotArea dataOnly="0" labelOnly="1" outline="0" fieldPosition="0">
        <references count="3">
          <reference field="9" count="1" selected="0">
            <x v="282"/>
          </reference>
          <reference field="10" count="1" selected="0">
            <x v="11"/>
          </reference>
          <reference field="11" count="2">
            <x v="17"/>
            <x v="246"/>
          </reference>
        </references>
      </pivotArea>
    </format>
    <format dxfId="10010">
      <pivotArea dataOnly="0" labelOnly="1" outline="0" fieldPosition="0">
        <references count="3">
          <reference field="9" count="1" selected="0">
            <x v="283"/>
          </reference>
          <reference field="10" count="1" selected="0">
            <x v="91"/>
          </reference>
          <reference field="11" count="1">
            <x v="191"/>
          </reference>
        </references>
      </pivotArea>
    </format>
    <format dxfId="10009">
      <pivotArea dataOnly="0" labelOnly="1" outline="0" fieldPosition="0">
        <references count="3">
          <reference field="9" count="1" selected="0">
            <x v="284"/>
          </reference>
          <reference field="10" count="1" selected="0">
            <x v="91"/>
          </reference>
          <reference field="11" count="1">
            <x v="190"/>
          </reference>
        </references>
      </pivotArea>
    </format>
    <format dxfId="10008">
      <pivotArea dataOnly="0" labelOnly="1" outline="0" fieldPosition="0">
        <references count="3">
          <reference field="9" count="1" selected="0">
            <x v="285"/>
          </reference>
          <reference field="10" count="1" selected="0">
            <x v="24"/>
          </reference>
          <reference field="11" count="1">
            <x v="46"/>
          </reference>
        </references>
      </pivotArea>
    </format>
    <format dxfId="10007">
      <pivotArea dataOnly="0" labelOnly="1" outline="0" fieldPosition="0">
        <references count="3">
          <reference field="9" count="1" selected="0">
            <x v="286"/>
          </reference>
          <reference field="10" count="1" selected="0">
            <x v="182"/>
          </reference>
          <reference field="11" count="1">
            <x v="268"/>
          </reference>
        </references>
      </pivotArea>
    </format>
    <format dxfId="10006">
      <pivotArea dataOnly="0" labelOnly="1" outline="0" fieldPosition="0">
        <references count="3">
          <reference field="9" count="1" selected="0">
            <x v="287"/>
          </reference>
          <reference field="10" count="1" selected="0">
            <x v="46"/>
          </reference>
          <reference field="11" count="1">
            <x v="195"/>
          </reference>
        </references>
      </pivotArea>
    </format>
    <format dxfId="10005">
      <pivotArea dataOnly="0" labelOnly="1" outline="0" fieldPosition="0">
        <references count="3">
          <reference field="9" count="1" selected="0">
            <x v="289"/>
          </reference>
          <reference field="10" count="1" selected="0">
            <x v="59"/>
          </reference>
          <reference field="11" count="1">
            <x v="66"/>
          </reference>
        </references>
      </pivotArea>
    </format>
    <format dxfId="10004">
      <pivotArea dataOnly="0" labelOnly="1" outline="0" fieldPosition="0">
        <references count="3">
          <reference field="9" count="1" selected="0">
            <x v="290"/>
          </reference>
          <reference field="10" count="1" selected="0">
            <x v="110"/>
          </reference>
          <reference field="11" count="1">
            <x v="174"/>
          </reference>
        </references>
      </pivotArea>
    </format>
    <format dxfId="10003">
      <pivotArea dataOnly="0" labelOnly="1" outline="0" fieldPosition="0">
        <references count="3">
          <reference field="9" count="1" selected="0">
            <x v="291"/>
          </reference>
          <reference field="10" count="1" selected="0">
            <x v="212"/>
          </reference>
          <reference field="11" count="1">
            <x v="304"/>
          </reference>
        </references>
      </pivotArea>
    </format>
    <format dxfId="10002">
      <pivotArea dataOnly="0" labelOnly="1" outline="0" fieldPosition="0">
        <references count="3">
          <reference field="9" count="1" selected="0">
            <x v="293"/>
          </reference>
          <reference field="10" count="1" selected="0">
            <x v="209"/>
          </reference>
          <reference field="11" count="1">
            <x v="3"/>
          </reference>
        </references>
      </pivotArea>
    </format>
    <format dxfId="10001">
      <pivotArea dataOnly="0" labelOnly="1" outline="0" fieldPosition="0">
        <references count="3">
          <reference field="9" count="1" selected="0">
            <x v="294"/>
          </reference>
          <reference field="10" count="1" selected="0">
            <x v="14"/>
          </reference>
          <reference field="11" count="1">
            <x v="105"/>
          </reference>
        </references>
      </pivotArea>
    </format>
    <format dxfId="10000">
      <pivotArea dataOnly="0" labelOnly="1" outline="0" fieldPosition="0">
        <references count="3">
          <reference field="9" count="1" selected="0">
            <x v="295"/>
          </reference>
          <reference field="10" count="1" selected="0">
            <x v="94"/>
          </reference>
          <reference field="11" count="1">
            <x v="204"/>
          </reference>
        </references>
      </pivotArea>
    </format>
    <format dxfId="9999">
      <pivotArea dataOnly="0" labelOnly="1" outline="0" fieldPosition="0">
        <references count="3">
          <reference field="9" count="1" selected="0">
            <x v="296"/>
          </reference>
          <reference field="10" count="1" selected="0">
            <x v="128"/>
          </reference>
          <reference field="11" count="1">
            <x v="244"/>
          </reference>
        </references>
      </pivotArea>
    </format>
    <format dxfId="9998">
      <pivotArea dataOnly="0" labelOnly="1" outline="0" fieldPosition="0">
        <references count="3">
          <reference field="9" count="1" selected="0">
            <x v="297"/>
          </reference>
          <reference field="10" count="1" selected="0">
            <x v="105"/>
          </reference>
          <reference field="11" count="1">
            <x v="163"/>
          </reference>
        </references>
      </pivotArea>
    </format>
    <format dxfId="9997">
      <pivotArea dataOnly="0" labelOnly="1" outline="0" fieldPosition="0">
        <references count="3">
          <reference field="9" count="1" selected="0">
            <x v="298"/>
          </reference>
          <reference field="10" count="1" selected="0">
            <x v="53"/>
          </reference>
          <reference field="11" count="1">
            <x v="58"/>
          </reference>
        </references>
      </pivotArea>
    </format>
    <format dxfId="9996">
      <pivotArea dataOnly="0" labelOnly="1" outline="0" fieldPosition="0">
        <references count="3">
          <reference field="9" count="1" selected="0">
            <x v="299"/>
          </reference>
          <reference field="10" count="1" selected="0">
            <x v="143"/>
          </reference>
          <reference field="11" count="1">
            <x v="45"/>
          </reference>
        </references>
      </pivotArea>
    </format>
    <format dxfId="9995">
      <pivotArea dataOnly="0" labelOnly="1" outline="0" fieldPosition="0">
        <references count="3">
          <reference field="9" count="1" selected="0">
            <x v="300"/>
          </reference>
          <reference field="10" count="1" selected="0">
            <x v="55"/>
          </reference>
          <reference field="11" count="1">
            <x v="253"/>
          </reference>
        </references>
      </pivotArea>
    </format>
    <format dxfId="9994">
      <pivotArea dataOnly="0" labelOnly="1" outline="0" fieldPosition="0">
        <references count="3">
          <reference field="9" count="1" selected="0">
            <x v="301"/>
          </reference>
          <reference field="10" count="1" selected="0">
            <x v="204"/>
          </reference>
          <reference field="11" count="1">
            <x v="263"/>
          </reference>
        </references>
      </pivotArea>
    </format>
    <format dxfId="9993">
      <pivotArea dataOnly="0" labelOnly="1" outline="0" fieldPosition="0">
        <references count="3">
          <reference field="9" count="1" selected="0">
            <x v="302"/>
          </reference>
          <reference field="10" count="1" selected="0">
            <x v="4"/>
          </reference>
          <reference field="11" count="1">
            <x v="35"/>
          </reference>
        </references>
      </pivotArea>
    </format>
    <format dxfId="9992">
      <pivotArea dataOnly="0" labelOnly="1" outline="0" fieldPosition="0">
        <references count="3">
          <reference field="9" count="1" selected="0">
            <x v="303"/>
          </reference>
          <reference field="10" count="1" selected="0">
            <x v="152"/>
          </reference>
          <reference field="11" count="1">
            <x v="168"/>
          </reference>
        </references>
      </pivotArea>
    </format>
    <format dxfId="9991">
      <pivotArea dataOnly="0" labelOnly="1" outline="0" fieldPosition="0">
        <references count="3">
          <reference field="9" count="1" selected="0">
            <x v="304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9990">
      <pivotArea dataOnly="0" labelOnly="1" outline="0" fieldPosition="0">
        <references count="3">
          <reference field="9" count="1" selected="0">
            <x v="305"/>
          </reference>
          <reference field="10" count="1" selected="0">
            <x v="52"/>
          </reference>
          <reference field="11" count="1">
            <x v="180"/>
          </reference>
        </references>
      </pivotArea>
    </format>
    <format dxfId="9989">
      <pivotArea dataOnly="0" labelOnly="1" outline="0" fieldPosition="0">
        <references count="3">
          <reference field="9" count="1" selected="0">
            <x v="307"/>
          </reference>
          <reference field="10" count="1" selected="0">
            <x v="32"/>
          </reference>
          <reference field="11" count="1">
            <x v="241"/>
          </reference>
        </references>
      </pivotArea>
    </format>
    <format dxfId="9988">
      <pivotArea dataOnly="0" labelOnly="1" outline="0" fieldPosition="0">
        <references count="3">
          <reference field="9" count="1" selected="0">
            <x v="308"/>
          </reference>
          <reference field="10" count="1" selected="0">
            <x v="13"/>
          </reference>
          <reference field="11" count="1">
            <x v="275"/>
          </reference>
        </references>
      </pivotArea>
    </format>
    <format dxfId="9987">
      <pivotArea dataOnly="0" labelOnly="1" outline="0" fieldPosition="0">
        <references count="3">
          <reference field="9" count="1" selected="0">
            <x v="309"/>
          </reference>
          <reference field="10" count="1" selected="0">
            <x v="193"/>
          </reference>
          <reference field="11" count="1">
            <x v="248"/>
          </reference>
        </references>
      </pivotArea>
    </format>
    <format dxfId="9986">
      <pivotArea dataOnly="0" labelOnly="1" outline="0" fieldPosition="0">
        <references count="3">
          <reference field="9" count="1" selected="0">
            <x v="311"/>
          </reference>
          <reference field="10" count="1" selected="0">
            <x v="42"/>
          </reference>
          <reference field="11" count="1">
            <x v="167"/>
          </reference>
        </references>
      </pivotArea>
    </format>
    <format dxfId="9985">
      <pivotArea dataOnly="0" labelOnly="1" outline="0" fieldPosition="0">
        <references count="3">
          <reference field="9" count="1" selected="0">
            <x v="312"/>
          </reference>
          <reference field="10" count="1" selected="0">
            <x v="208"/>
          </reference>
          <reference field="11" count="1">
            <x v="129"/>
          </reference>
        </references>
      </pivotArea>
    </format>
    <format dxfId="9984">
      <pivotArea dataOnly="0" labelOnly="1" outline="0" fieldPosition="0">
        <references count="3">
          <reference field="9" count="1" selected="0">
            <x v="313"/>
          </reference>
          <reference field="10" count="1" selected="0">
            <x v="28"/>
          </reference>
          <reference field="11" count="1">
            <x v="257"/>
          </reference>
        </references>
      </pivotArea>
    </format>
    <format dxfId="9983">
      <pivotArea dataOnly="0" labelOnly="1" outline="0" fieldPosition="0">
        <references count="3">
          <reference field="9" count="1" selected="0">
            <x v="314"/>
          </reference>
          <reference field="10" count="1" selected="0">
            <x v="135"/>
          </reference>
          <reference field="11" count="1">
            <x v="1"/>
          </reference>
        </references>
      </pivotArea>
    </format>
    <format dxfId="9982">
      <pivotArea dataOnly="0" labelOnly="1" outline="0" fieldPosition="0">
        <references count="3">
          <reference field="9" count="1" selected="0">
            <x v="315"/>
          </reference>
          <reference field="10" count="1" selected="0">
            <x v="96"/>
          </reference>
          <reference field="11" count="1">
            <x v="250"/>
          </reference>
        </references>
      </pivotArea>
    </format>
    <format dxfId="9981">
      <pivotArea dataOnly="0" labelOnly="1" outline="0" fieldPosition="0">
        <references count="3">
          <reference field="9" count="1" selected="0">
            <x v="316"/>
          </reference>
          <reference field="10" count="1" selected="0">
            <x v="200"/>
          </reference>
          <reference field="11" count="1">
            <x v="299"/>
          </reference>
        </references>
      </pivotArea>
    </format>
    <format dxfId="9980">
      <pivotArea dataOnly="0" labelOnly="1" outline="0" fieldPosition="0">
        <references count="3">
          <reference field="9" count="1" selected="0">
            <x v="317"/>
          </reference>
          <reference field="10" count="1" selected="0">
            <x v="105"/>
          </reference>
          <reference field="11" count="1">
            <x v="92"/>
          </reference>
        </references>
      </pivotArea>
    </format>
    <format dxfId="9979">
      <pivotArea dataOnly="0" labelOnly="1" outline="0" fieldPosition="0">
        <references count="3">
          <reference field="9" count="1" selected="0">
            <x v="318"/>
          </reference>
          <reference field="10" count="1" selected="0">
            <x v="116"/>
          </reference>
          <reference field="11" count="1">
            <x v="317"/>
          </reference>
        </references>
      </pivotArea>
    </format>
    <format dxfId="9978">
      <pivotArea dataOnly="0" labelOnly="1" outline="0" fieldPosition="0">
        <references count="3">
          <reference field="9" count="1" selected="0">
            <x v="319"/>
          </reference>
          <reference field="10" count="1" selected="0">
            <x v="149"/>
          </reference>
          <reference field="11" count="1">
            <x v="113"/>
          </reference>
        </references>
      </pivotArea>
    </format>
    <format dxfId="9977">
      <pivotArea dataOnly="0" labelOnly="1" outline="0" fieldPosition="0">
        <references count="3">
          <reference field="9" count="1" selected="0">
            <x v="320"/>
          </reference>
          <reference field="10" count="1" selected="0">
            <x v="194"/>
          </reference>
          <reference field="11" count="1">
            <x v="134"/>
          </reference>
        </references>
      </pivotArea>
    </format>
    <format dxfId="9976">
      <pivotArea dataOnly="0" labelOnly="1" outline="0" fieldPosition="0">
        <references count="3">
          <reference field="9" count="1" selected="0">
            <x v="321"/>
          </reference>
          <reference field="10" count="1" selected="0">
            <x v="117"/>
          </reference>
          <reference field="11" count="1">
            <x v="108"/>
          </reference>
        </references>
      </pivotArea>
    </format>
    <format dxfId="9975">
      <pivotArea dataOnly="0" labelOnly="1" outline="0" fieldPosition="0">
        <references count="3">
          <reference field="9" count="1" selected="0">
            <x v="322"/>
          </reference>
          <reference field="10" count="1" selected="0">
            <x v="7"/>
          </reference>
          <reference field="11" count="1">
            <x v="99"/>
          </reference>
        </references>
      </pivotArea>
    </format>
    <format dxfId="9974">
      <pivotArea dataOnly="0" labelOnly="1" outline="0" fieldPosition="0">
        <references count="3">
          <reference field="9" count="1" selected="0">
            <x v="323"/>
          </reference>
          <reference field="10" count="1" selected="0">
            <x v="133"/>
          </reference>
          <reference field="11" count="1">
            <x v="284"/>
          </reference>
        </references>
      </pivotArea>
    </format>
    <format dxfId="9973">
      <pivotArea dataOnly="0" labelOnly="1" outline="0" fieldPosition="0">
        <references count="3">
          <reference field="9" count="1" selected="0">
            <x v="324"/>
          </reference>
          <reference field="10" count="1" selected="0">
            <x v="70"/>
          </reference>
          <reference field="11" count="1">
            <x v="273"/>
          </reference>
        </references>
      </pivotArea>
    </format>
    <format dxfId="9972">
      <pivotArea dataOnly="0" labelOnly="1" outline="0" fieldPosition="0">
        <references count="3">
          <reference field="9" count="1" selected="0">
            <x v="325"/>
          </reference>
          <reference field="10" count="1" selected="0">
            <x v="42"/>
          </reference>
          <reference field="11" count="1">
            <x v="156"/>
          </reference>
        </references>
      </pivotArea>
    </format>
    <format dxfId="9971">
      <pivotArea dataOnly="0" labelOnly="1" outline="0" fieldPosition="0">
        <references count="3">
          <reference field="9" count="1" selected="0">
            <x v="326"/>
          </reference>
          <reference field="10" count="1" selected="0">
            <x v="140"/>
          </reference>
          <reference field="11" count="1">
            <x v="189"/>
          </reference>
        </references>
      </pivotArea>
    </format>
    <format dxfId="9970">
      <pivotArea dataOnly="0" labelOnly="1" outline="0" fieldPosition="0">
        <references count="3">
          <reference field="9" count="1" selected="0">
            <x v="327"/>
          </reference>
          <reference field="10" count="1" selected="0">
            <x v="9"/>
          </reference>
          <reference field="11" count="1">
            <x v="264"/>
          </reference>
        </references>
      </pivotArea>
    </format>
    <format dxfId="9969">
      <pivotArea dataOnly="0" labelOnly="1" outline="0" fieldPosition="0">
        <references count="3">
          <reference field="9" count="1" selected="0">
            <x v="328"/>
          </reference>
          <reference field="10" count="1" selected="0">
            <x v="35"/>
          </reference>
          <reference field="11" count="1">
            <x v="209"/>
          </reference>
        </references>
      </pivotArea>
    </format>
    <format dxfId="9968">
      <pivotArea dataOnly="0" labelOnly="1" outline="0" fieldPosition="0">
        <references count="3">
          <reference field="9" count="1" selected="0">
            <x v="329"/>
          </reference>
          <reference field="10" count="1" selected="0">
            <x v="69"/>
          </reference>
          <reference field="11" count="1">
            <x v="151"/>
          </reference>
        </references>
      </pivotArea>
    </format>
    <format dxfId="9967">
      <pivotArea dataOnly="0" labelOnly="1" outline="0" fieldPosition="0">
        <references count="3">
          <reference field="9" count="1" selected="0">
            <x v="330"/>
          </reference>
          <reference field="10" count="1" selected="0">
            <x v="73"/>
          </reference>
          <reference field="11" count="1">
            <x v="148"/>
          </reference>
        </references>
      </pivotArea>
    </format>
    <format dxfId="9966">
      <pivotArea dataOnly="0" labelOnly="1" outline="0" fieldPosition="0">
        <references count="3">
          <reference field="9" count="1" selected="0">
            <x v="332"/>
          </reference>
          <reference field="10" count="1" selected="0">
            <x v="55"/>
          </reference>
          <reference field="11" count="1">
            <x v="286"/>
          </reference>
        </references>
      </pivotArea>
    </format>
    <format dxfId="9965">
      <pivotArea dataOnly="0" labelOnly="1" outline="0" fieldPosition="0">
        <references count="3">
          <reference field="9" count="1" selected="0">
            <x v="333"/>
          </reference>
          <reference field="10" count="1" selected="0">
            <x v="38"/>
          </reference>
          <reference field="11" count="1">
            <x v="40"/>
          </reference>
        </references>
      </pivotArea>
    </format>
    <format dxfId="9964">
      <pivotArea dataOnly="0" labelOnly="1" outline="0" fieldPosition="0">
        <references count="3">
          <reference field="9" count="1" selected="0">
            <x v="334"/>
          </reference>
          <reference field="10" count="1" selected="0">
            <x v="30"/>
          </reference>
          <reference field="11" count="1">
            <x v="124"/>
          </reference>
        </references>
      </pivotArea>
    </format>
    <format dxfId="9963">
      <pivotArea dataOnly="0" labelOnly="1" outline="0" fieldPosition="0">
        <references count="3">
          <reference field="9" count="1" selected="0">
            <x v="335"/>
          </reference>
          <reference field="10" count="1" selected="0">
            <x v="139"/>
          </reference>
          <reference field="11" count="1">
            <x v="261"/>
          </reference>
        </references>
      </pivotArea>
    </format>
    <format dxfId="9962">
      <pivotArea dataOnly="0" labelOnly="1" outline="0" fieldPosition="0">
        <references count="3">
          <reference field="9" count="1" selected="0">
            <x v="336"/>
          </reference>
          <reference field="10" count="1" selected="0">
            <x v="126"/>
          </reference>
          <reference field="11" count="1">
            <x v="199"/>
          </reference>
        </references>
      </pivotArea>
    </format>
    <format dxfId="9961">
      <pivotArea dataOnly="0" labelOnly="1" outline="0" fieldPosition="0">
        <references count="3">
          <reference field="9" count="1" selected="0">
            <x v="337"/>
          </reference>
          <reference field="10" count="1" selected="0">
            <x v="198"/>
          </reference>
          <reference field="11" count="1">
            <x v="291"/>
          </reference>
        </references>
      </pivotArea>
    </format>
    <format dxfId="9960">
      <pivotArea dataOnly="0" labelOnly="1" outline="0" fieldPosition="0">
        <references count="3">
          <reference field="9" count="1" selected="0">
            <x v="338"/>
          </reference>
          <reference field="10" count="1" selected="0">
            <x v="41"/>
          </reference>
          <reference field="11" count="1">
            <x v="68"/>
          </reference>
        </references>
      </pivotArea>
    </format>
    <format dxfId="9959">
      <pivotArea dataOnly="0" labelOnly="1" outline="0" fieldPosition="0">
        <references count="3">
          <reference field="9" count="1" selected="0">
            <x v="339"/>
          </reference>
          <reference field="10" count="1" selected="0">
            <x v="77"/>
          </reference>
          <reference field="11" count="1">
            <x v="87"/>
          </reference>
        </references>
      </pivotArea>
    </format>
    <format dxfId="9958">
      <pivotArea dataOnly="0" labelOnly="1" outline="0" fieldPosition="0">
        <references count="3">
          <reference field="9" count="1" selected="0">
            <x v="340"/>
          </reference>
          <reference field="10" count="1" selected="0">
            <x v="178"/>
          </reference>
          <reference field="11" count="1">
            <x v="158"/>
          </reference>
        </references>
      </pivotArea>
    </format>
    <format dxfId="9957">
      <pivotArea dataOnly="0" labelOnly="1" outline="0" fieldPosition="0">
        <references count="3">
          <reference field="9" count="1" selected="0">
            <x v="341"/>
          </reference>
          <reference field="10" count="1" selected="0">
            <x v="3"/>
          </reference>
          <reference field="11" count="1">
            <x v="2"/>
          </reference>
        </references>
      </pivotArea>
    </format>
    <format dxfId="9956">
      <pivotArea dataOnly="0" labelOnly="1" outline="0" fieldPosition="0">
        <references count="3">
          <reference field="9" count="1" selected="0">
            <x v="342"/>
          </reference>
          <reference field="10" count="1" selected="0">
            <x v="194"/>
          </reference>
          <reference field="11" count="1">
            <x v="274"/>
          </reference>
        </references>
      </pivotArea>
    </format>
    <format dxfId="9955">
      <pivotArea dataOnly="0" labelOnly="1" outline="0" fieldPosition="0">
        <references count="3">
          <reference field="9" count="1" selected="0">
            <x v="343"/>
          </reference>
          <reference field="10" count="1" selected="0">
            <x v="23"/>
          </reference>
          <reference field="11" count="1">
            <x v="228"/>
          </reference>
        </references>
      </pivotArea>
    </format>
    <format dxfId="9954">
      <pivotArea dataOnly="0" labelOnly="1" outline="0" fieldPosition="0">
        <references count="3">
          <reference field="9" count="1" selected="0">
            <x v="344"/>
          </reference>
          <reference field="10" count="1" selected="0">
            <x v="197"/>
          </reference>
          <reference field="11" count="1">
            <x v="310"/>
          </reference>
        </references>
      </pivotArea>
    </format>
    <format dxfId="9953">
      <pivotArea dataOnly="0" labelOnly="1" outline="0" fieldPosition="0">
        <references count="3">
          <reference field="9" count="1" selected="0">
            <x v="345"/>
          </reference>
          <reference field="10" count="1" selected="0">
            <x v="23"/>
          </reference>
          <reference field="11" count="1">
            <x v="227"/>
          </reference>
        </references>
      </pivotArea>
    </format>
    <format dxfId="9952">
      <pivotArea dataOnly="0" labelOnly="1" outline="0" fieldPosition="0">
        <references count="3">
          <reference field="9" count="1" selected="0">
            <x v="346"/>
          </reference>
          <reference field="10" count="1" selected="0">
            <x v="23"/>
          </reference>
          <reference field="11" count="1">
            <x v="229"/>
          </reference>
        </references>
      </pivotArea>
    </format>
    <format dxfId="9951">
      <pivotArea dataOnly="0" labelOnly="1" outline="0" fieldPosition="0">
        <references count="3">
          <reference field="9" count="1" selected="0">
            <x v="347"/>
          </reference>
          <reference field="10" count="1" selected="0">
            <x v="87"/>
          </reference>
          <reference field="11" count="1">
            <x v="67"/>
          </reference>
        </references>
      </pivotArea>
    </format>
    <format dxfId="9950">
      <pivotArea dataOnly="0" labelOnly="1" outline="0" fieldPosition="0">
        <references count="3">
          <reference field="9" count="1" selected="0">
            <x v="347"/>
          </reference>
          <reference field="10" count="1" selected="0">
            <x v="183"/>
          </reference>
          <reference field="11" count="1">
            <x v="266"/>
          </reference>
        </references>
      </pivotArea>
    </format>
    <format dxfId="9949">
      <pivotArea dataOnly="0" labelOnly="1" outline="0" fieldPosition="0">
        <references count="3">
          <reference field="9" count="1" selected="0">
            <x v="348"/>
          </reference>
          <reference field="10" count="1" selected="0">
            <x v="105"/>
          </reference>
          <reference field="11" count="1">
            <x v="93"/>
          </reference>
        </references>
      </pivotArea>
    </format>
    <format dxfId="9948">
      <pivotArea dataOnly="0" labelOnly="1" outline="0" fieldPosition="0">
        <references count="3">
          <reference field="9" count="1" selected="0">
            <x v="349"/>
          </reference>
          <reference field="10" count="1" selected="0">
            <x v="211"/>
          </reference>
          <reference field="11" count="1">
            <x v="305"/>
          </reference>
        </references>
      </pivotArea>
    </format>
    <format dxfId="9947">
      <pivotArea dataOnly="0" labelOnly="1" outline="0" fieldPosition="0">
        <references count="3">
          <reference field="9" count="1" selected="0">
            <x v="351"/>
          </reference>
          <reference field="10" count="1" selected="0">
            <x v="215"/>
          </reference>
          <reference field="11" count="1">
            <x v="278"/>
          </reference>
        </references>
      </pivotArea>
    </format>
    <format dxfId="9946">
      <pivotArea dataOnly="0" labelOnly="1" outline="0" fieldPosition="0">
        <references count="3">
          <reference field="9" count="1" selected="0">
            <x v="352"/>
          </reference>
          <reference field="10" count="1" selected="0">
            <x v="194"/>
          </reference>
          <reference field="11" count="1">
            <x v="102"/>
          </reference>
        </references>
      </pivotArea>
    </format>
    <format dxfId="9945">
      <pivotArea dataOnly="0" labelOnly="1" outline="0" fieldPosition="0">
        <references count="3">
          <reference field="9" count="1" selected="0">
            <x v="353"/>
          </reference>
          <reference field="10" count="1" selected="0">
            <x v="184"/>
          </reference>
          <reference field="11" count="1">
            <x v="317"/>
          </reference>
        </references>
      </pivotArea>
    </format>
    <format dxfId="9944">
      <pivotArea dataOnly="0" labelOnly="1" outline="0" fieldPosition="0">
        <references count="3">
          <reference field="9" count="1" selected="0">
            <x v="354"/>
          </reference>
          <reference field="10" count="1" selected="0">
            <x v="113"/>
          </reference>
          <reference field="11" count="1">
            <x v="192"/>
          </reference>
        </references>
      </pivotArea>
    </format>
    <format dxfId="9943">
      <pivotArea dataOnly="0" labelOnly="1" outline="0" fieldPosition="0">
        <references count="3">
          <reference field="9" count="1" selected="0">
            <x v="355"/>
          </reference>
          <reference field="10" count="1" selected="0">
            <x v="51"/>
          </reference>
          <reference field="11" count="1">
            <x v="311"/>
          </reference>
        </references>
      </pivotArea>
    </format>
    <format dxfId="9942">
      <pivotArea dataOnly="0" labelOnly="1" outline="0" fieldPosition="0">
        <references count="4">
          <reference field="6" count="1">
            <x v="212"/>
          </reference>
          <reference field="9" count="1" selected="0">
            <x v="2"/>
          </reference>
          <reference field="10" count="1" selected="0">
            <x v="79"/>
          </reference>
          <reference field="11" count="1" selected="0">
            <x v="135"/>
          </reference>
        </references>
      </pivotArea>
    </format>
    <format dxfId="9941">
      <pivotArea dataOnly="0" labelOnly="1" outline="0" fieldPosition="0">
        <references count="4">
          <reference field="6" count="1">
            <x v="338"/>
          </reference>
          <reference field="9" count="1" selected="0">
            <x v="3"/>
          </reference>
          <reference field="10" count="1" selected="0">
            <x v="79"/>
          </reference>
          <reference field="11" count="1" selected="0">
            <x v="9"/>
          </reference>
        </references>
      </pivotArea>
    </format>
    <format dxfId="9940">
      <pivotArea dataOnly="0" labelOnly="1" outline="0" fieldPosition="0">
        <references count="4">
          <reference field="6" count="1">
            <x v="89"/>
          </reference>
          <reference field="9" count="1" selected="0">
            <x v="5"/>
          </reference>
          <reference field="10" count="1" selected="0">
            <x v="142"/>
          </reference>
          <reference field="11" count="1" selected="0">
            <x v="94"/>
          </reference>
        </references>
      </pivotArea>
    </format>
    <format dxfId="9939">
      <pivotArea dataOnly="0" labelOnly="1" outline="0" fieldPosition="0">
        <references count="4">
          <reference field="6" count="1">
            <x v="279"/>
          </reference>
          <reference field="9" count="1" selected="0">
            <x v="6"/>
          </reference>
          <reference field="10" count="1" selected="0">
            <x v="10"/>
          </reference>
          <reference field="11" count="1" selected="0">
            <x v="34"/>
          </reference>
        </references>
      </pivotArea>
    </format>
    <format dxfId="9938">
      <pivotArea dataOnly="0" labelOnly="1" outline="0" fieldPosition="0">
        <references count="4">
          <reference field="6" count="1">
            <x v="340"/>
          </reference>
          <reference field="9" count="1" selected="0">
            <x v="7"/>
          </reference>
          <reference field="10" count="1" selected="0">
            <x v="21"/>
          </reference>
          <reference field="11" count="1" selected="0">
            <x v="314"/>
          </reference>
        </references>
      </pivotArea>
    </format>
    <format dxfId="9937">
      <pivotArea dataOnly="0" labelOnly="1" outline="0" fieldPosition="0">
        <references count="4">
          <reference field="6" count="1">
            <x v="13"/>
          </reference>
          <reference field="9" count="1" selected="0">
            <x v="8"/>
          </reference>
          <reference field="10" count="1" selected="0">
            <x v="106"/>
          </reference>
          <reference field="11" count="1" selected="0">
            <x v="159"/>
          </reference>
        </references>
      </pivotArea>
    </format>
    <format dxfId="9936">
      <pivotArea dataOnly="0" labelOnly="1" outline="0" fieldPosition="0">
        <references count="4">
          <reference field="6" count="1">
            <x v="19"/>
          </reference>
          <reference field="9" count="1" selected="0">
            <x v="9"/>
          </reference>
          <reference field="10" count="1" selected="0">
            <x v="151"/>
          </reference>
          <reference field="11" count="1" selected="0">
            <x v="233"/>
          </reference>
        </references>
      </pivotArea>
    </format>
    <format dxfId="9935">
      <pivotArea dataOnly="0" labelOnly="1" outline="0" fieldPosition="0">
        <references count="4">
          <reference field="6" count="1">
            <x v="153"/>
          </reference>
          <reference field="9" count="1" selected="0">
            <x v="10"/>
          </reference>
          <reference field="10" count="1" selected="0">
            <x v="112"/>
          </reference>
          <reference field="11" count="1" selected="0">
            <x v="213"/>
          </reference>
        </references>
      </pivotArea>
    </format>
    <format dxfId="9934">
      <pivotArea dataOnly="0" labelOnly="1" outline="0" fieldPosition="0">
        <references count="4">
          <reference field="6" count="1">
            <x v="244"/>
          </reference>
          <reference field="9" count="1" selected="0">
            <x v="11"/>
          </reference>
          <reference field="10" count="1" selected="0">
            <x v="100"/>
          </reference>
          <reference field="11" count="1" selected="0">
            <x v="100"/>
          </reference>
        </references>
      </pivotArea>
    </format>
    <format dxfId="9933">
      <pivotArea dataOnly="0" labelOnly="1" outline="0" fieldPosition="0">
        <references count="4">
          <reference field="6" count="1">
            <x v="200"/>
          </reference>
          <reference field="9" count="1" selected="0">
            <x v="12"/>
          </reference>
          <reference field="10" count="1" selected="0">
            <x v="119"/>
          </reference>
          <reference field="11" count="1" selected="0">
            <x v="20"/>
          </reference>
        </references>
      </pivotArea>
    </format>
    <format dxfId="9932">
      <pivotArea dataOnly="0" labelOnly="1" outline="0" fieldPosition="0">
        <references count="4">
          <reference field="6" count="1">
            <x v="143"/>
          </reference>
          <reference field="9" count="1" selected="0">
            <x v="13"/>
          </reference>
          <reference field="10" count="1" selected="0">
            <x v="177"/>
          </reference>
          <reference field="11" count="1" selected="0">
            <x v="123"/>
          </reference>
        </references>
      </pivotArea>
    </format>
    <format dxfId="9931">
      <pivotArea dataOnly="0" labelOnly="1" outline="0" fieldPosition="0">
        <references count="4">
          <reference field="6" count="1">
            <x v="219"/>
          </reference>
          <reference field="9" count="1" selected="0">
            <x v="14"/>
          </reference>
          <reference field="10" count="1" selected="0">
            <x v="64"/>
          </reference>
          <reference field="11" count="1" selected="0">
            <x v="91"/>
          </reference>
        </references>
      </pivotArea>
    </format>
    <format dxfId="9930">
      <pivotArea dataOnly="0" labelOnly="1" outline="0" fieldPosition="0">
        <references count="4">
          <reference field="6" count="1">
            <x v="202"/>
          </reference>
          <reference field="9" count="1" selected="0">
            <x v="16"/>
          </reference>
          <reference field="10" count="1" selected="0">
            <x v="104"/>
          </reference>
          <reference field="11" count="1" selected="0">
            <x v="297"/>
          </reference>
        </references>
      </pivotArea>
    </format>
    <format dxfId="9929">
      <pivotArea dataOnly="0" labelOnly="1" outline="0" fieldPosition="0">
        <references count="4">
          <reference field="6" count="1">
            <x v="166"/>
          </reference>
          <reference field="9" count="1" selected="0">
            <x v="17"/>
          </reference>
          <reference field="10" count="1" selected="0">
            <x v="11"/>
          </reference>
          <reference field="11" count="1" selected="0">
            <x v="18"/>
          </reference>
        </references>
      </pivotArea>
    </format>
    <format dxfId="9928">
      <pivotArea dataOnly="0" labelOnly="1" outline="0" fieldPosition="0">
        <references count="4">
          <reference field="6" count="1">
            <x v="106"/>
          </reference>
          <reference field="9" count="1" selected="0">
            <x v="19"/>
          </reference>
          <reference field="10" count="1" selected="0">
            <x v="186"/>
          </reference>
          <reference field="11" count="1" selected="0">
            <x v="282"/>
          </reference>
        </references>
      </pivotArea>
    </format>
    <format dxfId="9927">
      <pivotArea dataOnly="0" labelOnly="1" outline="0" fieldPosition="0">
        <references count="4">
          <reference field="6" count="1">
            <x v="348"/>
          </reference>
          <reference field="9" count="1" selected="0">
            <x v="20"/>
          </reference>
          <reference field="10" count="1" selected="0">
            <x v="3"/>
          </reference>
          <reference field="11" count="1" selected="0">
            <x v="313"/>
          </reference>
        </references>
      </pivotArea>
    </format>
    <format dxfId="9926">
      <pivotArea dataOnly="0" labelOnly="1" outline="0" fieldPosition="0">
        <references count="4">
          <reference field="6" count="1">
            <x v="177"/>
          </reference>
          <reference field="9" count="1" selected="0">
            <x v="21"/>
          </reference>
          <reference field="10" count="1" selected="0">
            <x v="119"/>
          </reference>
          <reference field="11" count="1" selected="0">
            <x v="36"/>
          </reference>
        </references>
      </pivotArea>
    </format>
    <format dxfId="9925">
      <pivotArea dataOnly="0" labelOnly="1" outline="0" fieldPosition="0">
        <references count="4">
          <reference field="6" count="1">
            <x v="74"/>
          </reference>
          <reference field="9" count="1" selected="0">
            <x v="22"/>
          </reference>
          <reference field="10" count="1" selected="0">
            <x v="129"/>
          </reference>
          <reference field="11" count="1" selected="0">
            <x v="279"/>
          </reference>
        </references>
      </pivotArea>
    </format>
    <format dxfId="9924">
      <pivotArea dataOnly="0" labelOnly="1" outline="0" fieldPosition="0">
        <references count="4">
          <reference field="6" count="1">
            <x v="81"/>
          </reference>
          <reference field="9" count="1" selected="0">
            <x v="23"/>
          </reference>
          <reference field="10" count="1" selected="0">
            <x v="149"/>
          </reference>
          <reference field="11" count="1" selected="0">
            <x v="280"/>
          </reference>
        </references>
      </pivotArea>
    </format>
    <format dxfId="9923">
      <pivotArea dataOnly="0" labelOnly="1" outline="0" fieldPosition="0">
        <references count="4">
          <reference field="6" count="1">
            <x v="289"/>
          </reference>
          <reference field="9" count="1" selected="0">
            <x v="24"/>
          </reference>
          <reference field="10" count="1" selected="0">
            <x v="55"/>
          </reference>
          <reference field="11" count="1" selected="0">
            <x v="111"/>
          </reference>
        </references>
      </pivotArea>
    </format>
    <format dxfId="9922">
      <pivotArea dataOnly="0" labelOnly="1" outline="0" fieldPosition="0">
        <references count="4">
          <reference field="6" count="1">
            <x v="35"/>
          </reference>
          <reference field="9" count="1" selected="0">
            <x v="25"/>
          </reference>
          <reference field="10" count="1" selected="0">
            <x v="195"/>
          </reference>
          <reference field="11" count="1" selected="0">
            <x v="57"/>
          </reference>
        </references>
      </pivotArea>
    </format>
    <format dxfId="9921">
      <pivotArea dataOnly="0" labelOnly="1" outline="0" fieldPosition="0">
        <references count="4">
          <reference field="6" count="1">
            <x v="191"/>
          </reference>
          <reference field="9" count="1" selected="0">
            <x v="26"/>
          </reference>
          <reference field="10" count="1" selected="0">
            <x v="83"/>
          </reference>
          <reference field="11" count="1" selected="0">
            <x v="258"/>
          </reference>
        </references>
      </pivotArea>
    </format>
    <format dxfId="9920">
      <pivotArea dataOnly="0" labelOnly="1" outline="0" fieldPosition="0">
        <references count="4">
          <reference field="6" count="1">
            <x v="91"/>
          </reference>
          <reference field="9" count="1" selected="0">
            <x v="27"/>
          </reference>
          <reference field="10" count="1" selected="0">
            <x v="45"/>
          </reference>
          <reference field="11" count="1" selected="0">
            <x v="243"/>
          </reference>
        </references>
      </pivotArea>
    </format>
    <format dxfId="9919">
      <pivotArea dataOnly="0" labelOnly="1" outline="0" fieldPosition="0">
        <references count="4">
          <reference field="6" count="1">
            <x v="29"/>
          </reference>
          <reference field="9" count="1" selected="0">
            <x v="28"/>
          </reference>
          <reference field="10" count="1" selected="0">
            <x v="114"/>
          </reference>
          <reference field="11" count="1" selected="0">
            <x v="10"/>
          </reference>
        </references>
      </pivotArea>
    </format>
    <format dxfId="9918">
      <pivotArea dataOnly="0" labelOnly="1" outline="0" fieldPosition="0">
        <references count="4">
          <reference field="6" count="1">
            <x v="120"/>
          </reference>
          <reference field="9" count="1" selected="0">
            <x v="29"/>
          </reference>
          <reference field="10" count="1" selected="0">
            <x v="114"/>
          </reference>
          <reference field="11" count="1" selected="0">
            <x v="11"/>
          </reference>
        </references>
      </pivotArea>
    </format>
    <format dxfId="9917">
      <pivotArea dataOnly="0" labelOnly="1" outline="0" fieldPosition="0">
        <references count="4">
          <reference field="6" count="1">
            <x v="234"/>
          </reference>
          <reference field="9" count="1" selected="0">
            <x v="31"/>
          </reference>
          <reference field="10" count="1" selected="0">
            <x v="155"/>
          </reference>
          <reference field="11" count="1" selected="0">
            <x v="298"/>
          </reference>
        </references>
      </pivotArea>
    </format>
    <format dxfId="9916">
      <pivotArea dataOnly="0" labelOnly="1" outline="0" fieldPosition="0">
        <references count="4">
          <reference field="6" count="1">
            <x v="114"/>
          </reference>
          <reference field="9" count="1" selected="0">
            <x v="32"/>
          </reference>
          <reference field="10" count="1" selected="0">
            <x v="121"/>
          </reference>
          <reference field="11" count="1" selected="0">
            <x v="267"/>
          </reference>
        </references>
      </pivotArea>
    </format>
    <format dxfId="9915">
      <pivotArea dataOnly="0" labelOnly="1" outline="0" fieldPosition="0">
        <references count="4">
          <reference field="6" count="1">
            <x v="218"/>
          </reference>
          <reference field="9" count="1" selected="0">
            <x v="33"/>
          </reference>
          <reference field="10" count="1" selected="0">
            <x v="141"/>
          </reference>
          <reference field="11" count="1" selected="0">
            <x v="114"/>
          </reference>
        </references>
      </pivotArea>
    </format>
    <format dxfId="9914">
      <pivotArea dataOnly="0" labelOnly="1" outline="0" fieldPosition="0">
        <references count="4">
          <reference field="6" count="1">
            <x v="181"/>
          </reference>
          <reference field="9" count="1" selected="0">
            <x v="34"/>
          </reference>
          <reference field="10" count="1" selected="0">
            <x v="34"/>
          </reference>
          <reference field="11" count="1" selected="0">
            <x v="230"/>
          </reference>
        </references>
      </pivotArea>
    </format>
    <format dxfId="9913">
      <pivotArea dataOnly="0" labelOnly="1" outline="0" fieldPosition="0">
        <references count="4">
          <reference field="6" count="1">
            <x v="189"/>
          </reference>
          <reference field="9" count="1" selected="0">
            <x v="36"/>
          </reference>
          <reference field="10" count="1" selected="0">
            <x v="123"/>
          </reference>
          <reference field="11" count="1" selected="0">
            <x v="214"/>
          </reference>
        </references>
      </pivotArea>
    </format>
    <format dxfId="9912">
      <pivotArea dataOnly="0" labelOnly="1" outline="0" fieldPosition="0">
        <references count="4">
          <reference field="6" count="1">
            <x v="66"/>
          </reference>
          <reference field="9" count="1" selected="0">
            <x v="37"/>
          </reference>
          <reference field="10" count="1" selected="0">
            <x v="150"/>
          </reference>
          <reference field="11" count="1" selected="0">
            <x v="107"/>
          </reference>
        </references>
      </pivotArea>
    </format>
    <format dxfId="9911">
      <pivotArea dataOnly="0" labelOnly="1" outline="0" fieldPosition="0">
        <references count="4">
          <reference field="6" count="1">
            <x v="303"/>
          </reference>
          <reference field="9" count="1" selected="0">
            <x v="38"/>
          </reference>
          <reference field="10" count="1" selected="0">
            <x v="24"/>
          </reference>
          <reference field="11" count="1" selected="0">
            <x v="48"/>
          </reference>
        </references>
      </pivotArea>
    </format>
    <format dxfId="9910">
      <pivotArea dataOnly="0" labelOnly="1" outline="0" fieldPosition="0">
        <references count="4">
          <reference field="6" count="1">
            <x v="291"/>
          </reference>
          <reference field="9" count="1" selected="0">
            <x v="39"/>
          </reference>
          <reference field="10" count="1" selected="0">
            <x v="24"/>
          </reference>
          <reference field="11" count="1" selected="0">
            <x v="49"/>
          </reference>
        </references>
      </pivotArea>
    </format>
    <format dxfId="9909">
      <pivotArea dataOnly="0" labelOnly="1" outline="0" fieldPosition="0">
        <references count="4">
          <reference field="6" count="1">
            <x v="360"/>
          </reference>
          <reference field="9" count="1" selected="0">
            <x v="41"/>
          </reference>
          <reference field="10" count="1" selected="0">
            <x v="0"/>
          </reference>
          <reference field="11" count="1" selected="0">
            <x v="59"/>
          </reference>
        </references>
      </pivotArea>
    </format>
    <format dxfId="9908">
      <pivotArea dataOnly="0" labelOnly="1" outline="0" fieldPosition="0">
        <references count="4">
          <reference field="6" count="1">
            <x v="83"/>
          </reference>
          <reference field="9" count="1" selected="0">
            <x v="42"/>
          </reference>
          <reference field="10" count="1" selected="0">
            <x v="20"/>
          </reference>
          <reference field="11" count="1" selected="0">
            <x v="27"/>
          </reference>
        </references>
      </pivotArea>
    </format>
    <format dxfId="9907">
      <pivotArea dataOnly="0" labelOnly="1" outline="0" fieldPosition="0">
        <references count="4">
          <reference field="6" count="1">
            <x v="33"/>
          </reference>
          <reference field="9" count="1" selected="0">
            <x v="42"/>
          </reference>
          <reference field="10" count="1" selected="0">
            <x v="23"/>
          </reference>
          <reference field="11" count="1" selected="0">
            <x v="116"/>
          </reference>
        </references>
      </pivotArea>
    </format>
    <format dxfId="9906">
      <pivotArea dataOnly="0" labelOnly="1" outline="0" fieldPosition="0">
        <references count="4">
          <reference field="6" count="1">
            <x v="99"/>
          </reference>
          <reference field="9" count="1" selected="0">
            <x v="42"/>
          </reference>
          <reference field="10" count="1" selected="0">
            <x v="24"/>
          </reference>
          <reference field="11" count="1" selected="0">
            <x v="55"/>
          </reference>
        </references>
      </pivotArea>
    </format>
    <format dxfId="9905">
      <pivotArea dataOnly="0" labelOnly="1" outline="0" fieldPosition="0">
        <references count="4">
          <reference field="6" count="1">
            <x v="161"/>
          </reference>
          <reference field="9" count="1" selected="0">
            <x v="44"/>
          </reference>
          <reference field="10" count="1" selected="0">
            <x v="24"/>
          </reference>
          <reference field="11" count="1" selected="0">
            <x v="171"/>
          </reference>
        </references>
      </pivotArea>
    </format>
    <format dxfId="9904">
      <pivotArea dataOnly="0" labelOnly="1" outline="0" fieldPosition="0">
        <references count="4">
          <reference field="6" count="1">
            <x v="10"/>
          </reference>
          <reference field="9" count="1" selected="0">
            <x v="45"/>
          </reference>
          <reference field="10" count="1" selected="0">
            <x v="24"/>
          </reference>
          <reference field="11" count="1" selected="0">
            <x v="23"/>
          </reference>
        </references>
      </pivotArea>
    </format>
    <format dxfId="9903">
      <pivotArea dataOnly="0" labelOnly="1" outline="0" fieldPosition="0">
        <references count="4">
          <reference field="6" count="1">
            <x v="198"/>
          </reference>
          <reference field="9" count="1" selected="0">
            <x v="45"/>
          </reference>
          <reference field="10" count="1" selected="0">
            <x v="24"/>
          </reference>
          <reference field="11" count="1" selected="0">
            <x v="106"/>
          </reference>
        </references>
      </pivotArea>
    </format>
    <format dxfId="9902">
      <pivotArea dataOnly="0" labelOnly="1" outline="0" fieldPosition="0">
        <references count="4">
          <reference field="6" count="1">
            <x v="93"/>
          </reference>
          <reference field="9" count="1" selected="0">
            <x v="46"/>
          </reference>
          <reference field="10" count="1" selected="0">
            <x v="24"/>
          </reference>
          <reference field="11" count="1" selected="0">
            <x v="141"/>
          </reference>
        </references>
      </pivotArea>
    </format>
    <format dxfId="9901">
      <pivotArea dataOnly="0" labelOnly="1" outline="0" fieldPosition="0">
        <references count="4">
          <reference field="6" count="1">
            <x v="103"/>
          </reference>
          <reference field="9" count="1" selected="0">
            <x v="47"/>
          </reference>
          <reference field="10" count="1" selected="0">
            <x v="24"/>
          </reference>
          <reference field="11" count="1" selected="0">
            <x v="171"/>
          </reference>
        </references>
      </pivotArea>
    </format>
    <format dxfId="9900">
      <pivotArea dataOnly="0" labelOnly="1" outline="0" fieldPosition="0">
        <references count="4">
          <reference field="6" count="1">
            <x v="199"/>
          </reference>
          <reference field="9" count="1" selected="0">
            <x v="48"/>
          </reference>
          <reference field="10" count="1" selected="0">
            <x v="71"/>
          </reference>
          <reference field="11" count="1" selected="0">
            <x v="256"/>
          </reference>
        </references>
      </pivotArea>
    </format>
    <format dxfId="9899">
      <pivotArea dataOnly="0" labelOnly="1" outline="0" fieldPosition="0">
        <references count="4">
          <reference field="6" count="1">
            <x v="168"/>
          </reference>
          <reference field="9" count="1" selected="0">
            <x v="49"/>
          </reference>
          <reference field="10" count="1" selected="0">
            <x v="65"/>
          </reference>
          <reference field="11" count="1" selected="0">
            <x v="306"/>
          </reference>
        </references>
      </pivotArea>
    </format>
    <format dxfId="9898">
      <pivotArea dataOnly="0" labelOnly="1" outline="0" fieldPosition="0">
        <references count="4">
          <reference field="6" count="1">
            <x v="188"/>
          </reference>
          <reference field="9" count="1" selected="0">
            <x v="50"/>
          </reference>
          <reference field="10" count="1" selected="0">
            <x v="72"/>
          </reference>
          <reference field="11" count="1" selected="0">
            <x v="300"/>
          </reference>
        </references>
      </pivotArea>
    </format>
    <format dxfId="9897">
      <pivotArea dataOnly="0" labelOnly="1" outline="0" fieldPosition="0">
        <references count="4">
          <reference field="6" count="1">
            <x v="118"/>
          </reference>
          <reference field="9" count="1" selected="0">
            <x v="51"/>
          </reference>
          <reference field="10" count="1" selected="0">
            <x v="218"/>
          </reference>
          <reference field="11" count="1" selected="0">
            <x v="122"/>
          </reference>
        </references>
      </pivotArea>
    </format>
    <format dxfId="9896">
      <pivotArea dataOnly="0" labelOnly="1" outline="0" fieldPosition="0">
        <references count="4">
          <reference field="6" count="1">
            <x v="250"/>
          </reference>
          <reference field="9" count="1" selected="0">
            <x v="52"/>
          </reference>
          <reference field="10" count="1" selected="0">
            <x v="189"/>
          </reference>
          <reference field="11" count="1" selected="0">
            <x v="218"/>
          </reference>
        </references>
      </pivotArea>
    </format>
    <format dxfId="9895">
      <pivotArea dataOnly="0" labelOnly="1" outline="0" fieldPosition="0">
        <references count="4">
          <reference field="6" count="1">
            <x v="171"/>
          </reference>
          <reference field="9" count="1" selected="0">
            <x v="53"/>
          </reference>
          <reference field="10" count="1" selected="0">
            <x v="58"/>
          </reference>
          <reference field="11" count="1" selected="0">
            <x v="240"/>
          </reference>
        </references>
      </pivotArea>
    </format>
    <format dxfId="9894">
      <pivotArea dataOnly="0" labelOnly="1" outline="0" fieldPosition="0">
        <references count="4">
          <reference field="6" count="1">
            <x v="225"/>
          </reference>
          <reference field="9" count="1" selected="0">
            <x v="54"/>
          </reference>
          <reference field="10" count="1" selected="0">
            <x v="134"/>
          </reference>
          <reference field="11" count="1" selected="0">
            <x v="81"/>
          </reference>
        </references>
      </pivotArea>
    </format>
    <format dxfId="9893">
      <pivotArea dataOnly="0" labelOnly="1" outline="0" fieldPosition="0">
        <references count="4">
          <reference field="6" count="1">
            <x v="196"/>
          </reference>
          <reference field="9" count="1" selected="0">
            <x v="55"/>
          </reference>
          <reference field="10" count="1" selected="0">
            <x v="58"/>
          </reference>
          <reference field="11" count="1" selected="0">
            <x v="238"/>
          </reference>
        </references>
      </pivotArea>
    </format>
    <format dxfId="9892">
      <pivotArea dataOnly="0" labelOnly="1" outline="0" fieldPosition="0">
        <references count="4">
          <reference field="6" count="1">
            <x v="272"/>
          </reference>
          <reference field="9" count="1" selected="0">
            <x v="56"/>
          </reference>
          <reference field="10" count="1" selected="0">
            <x v="188"/>
          </reference>
          <reference field="11" count="1" selected="0">
            <x v="287"/>
          </reference>
        </references>
      </pivotArea>
    </format>
    <format dxfId="9891">
      <pivotArea dataOnly="0" labelOnly="1" outline="0" fieldPosition="0">
        <references count="4">
          <reference field="6" count="1">
            <x v="11"/>
          </reference>
          <reference field="9" count="1" selected="0">
            <x v="57"/>
          </reference>
          <reference field="10" count="1" selected="0">
            <x v="49"/>
          </reference>
          <reference field="11" count="1" selected="0">
            <x v="16"/>
          </reference>
        </references>
      </pivotArea>
    </format>
    <format dxfId="9890">
      <pivotArea dataOnly="0" labelOnly="1" outline="0" fieldPosition="0">
        <references count="4">
          <reference field="6" count="1">
            <x v="195"/>
          </reference>
          <reference field="9" count="1" selected="0">
            <x v="58"/>
          </reference>
          <reference field="10" count="1" selected="0">
            <x v="217"/>
          </reference>
          <reference field="11" count="1" selected="0">
            <x v="30"/>
          </reference>
        </references>
      </pivotArea>
    </format>
    <format dxfId="9889">
      <pivotArea dataOnly="0" labelOnly="1" outline="0" fieldPosition="0">
        <references count="4">
          <reference field="6" count="1">
            <x v="25"/>
          </reference>
          <reference field="9" count="1" selected="0">
            <x v="60"/>
          </reference>
          <reference field="10" count="1" selected="0">
            <x v="149"/>
          </reference>
          <reference field="11" count="1" selected="0">
            <x v="14"/>
          </reference>
        </references>
      </pivotArea>
    </format>
    <format dxfId="9888">
      <pivotArea dataOnly="0" labelOnly="1" outline="0" fieldPosition="0">
        <references count="4">
          <reference field="6" count="1">
            <x v="226"/>
          </reference>
          <reference field="9" count="1" selected="0">
            <x v="61"/>
          </reference>
          <reference field="10" count="1" selected="0">
            <x v="168"/>
          </reference>
          <reference field="11" count="1" selected="0">
            <x v="52"/>
          </reference>
        </references>
      </pivotArea>
    </format>
    <format dxfId="9887">
      <pivotArea dataOnly="0" labelOnly="1" outline="0" fieldPosition="0">
        <references count="4">
          <reference field="6" count="1">
            <x v="108"/>
          </reference>
          <reference field="9" count="1" selected="0">
            <x v="62"/>
          </reference>
          <reference field="10" count="1" selected="0">
            <x v="35"/>
          </reference>
          <reference field="11" count="1" selected="0">
            <x v="259"/>
          </reference>
        </references>
      </pivotArea>
    </format>
    <format dxfId="9886">
      <pivotArea dataOnly="0" labelOnly="1" outline="0" fieldPosition="0">
        <references count="4">
          <reference field="6" count="1">
            <x v="16"/>
          </reference>
          <reference field="9" count="1" selected="0">
            <x v="63"/>
          </reference>
          <reference field="10" count="1" selected="0">
            <x v="149"/>
          </reference>
          <reference field="11" count="1" selected="0">
            <x v="62"/>
          </reference>
        </references>
      </pivotArea>
    </format>
    <format dxfId="9885">
      <pivotArea dataOnly="0" labelOnly="1" outline="0" fieldPosition="0">
        <references count="4">
          <reference field="6" count="1">
            <x v="187"/>
          </reference>
          <reference field="9" count="1" selected="0">
            <x v="64"/>
          </reference>
          <reference field="10" count="1" selected="0">
            <x v="149"/>
          </reference>
          <reference field="11" count="1" selected="0">
            <x v="60"/>
          </reference>
        </references>
      </pivotArea>
    </format>
    <format dxfId="9884">
      <pivotArea dataOnly="0" labelOnly="1" outline="0" fieldPosition="0">
        <references count="4">
          <reference field="6" count="1">
            <x v="60"/>
          </reference>
          <reference field="9" count="1" selected="0">
            <x v="65"/>
          </reference>
          <reference field="10" count="1" selected="0">
            <x v="149"/>
          </reference>
          <reference field="11" count="1" selected="0">
            <x v="61"/>
          </reference>
        </references>
      </pivotArea>
    </format>
    <format dxfId="9883">
      <pivotArea dataOnly="0" labelOnly="1" outline="0" fieldPosition="0">
        <references count="4">
          <reference field="6" count="1">
            <x v="73"/>
          </reference>
          <reference field="9" count="1" selected="0">
            <x v="66"/>
          </reference>
          <reference field="10" count="1" selected="0">
            <x v="3"/>
          </reference>
          <reference field="11" count="1" selected="0">
            <x v="24"/>
          </reference>
        </references>
      </pivotArea>
    </format>
    <format dxfId="9882">
      <pivotArea dataOnly="0" labelOnly="1" outline="0" fieldPosition="0">
        <references count="4">
          <reference field="6" count="1">
            <x v="169"/>
          </reference>
          <reference field="9" count="1" selected="0">
            <x v="67"/>
          </reference>
          <reference field="10" count="1" selected="0">
            <x v="194"/>
          </reference>
          <reference field="11" count="1" selected="0">
            <x v="293"/>
          </reference>
        </references>
      </pivotArea>
    </format>
    <format dxfId="9881">
      <pivotArea dataOnly="0" labelOnly="1" outline="0" fieldPosition="0">
        <references count="4">
          <reference field="6" count="1">
            <x v="2"/>
          </reference>
          <reference field="9" count="1" selected="0">
            <x v="68"/>
          </reference>
          <reference field="10" count="1" selected="0">
            <x v="194"/>
          </reference>
          <reference field="11" count="1" selected="0">
            <x v="294"/>
          </reference>
        </references>
      </pivotArea>
    </format>
    <format dxfId="9880">
      <pivotArea dataOnly="0" labelOnly="1" outline="0" fieldPosition="0">
        <references count="4">
          <reference field="6" count="1">
            <x v="92"/>
          </reference>
          <reference field="9" count="1" selected="0">
            <x v="69"/>
          </reference>
          <reference field="10" count="1" selected="0">
            <x v="3"/>
          </reference>
          <reference field="11" count="1" selected="0">
            <x v="203"/>
          </reference>
        </references>
      </pivotArea>
    </format>
    <format dxfId="9879">
      <pivotArea dataOnly="0" labelOnly="1" outline="0" fieldPosition="0">
        <references count="4">
          <reference field="6" count="1">
            <x v="110"/>
          </reference>
          <reference field="9" count="1" selected="0">
            <x v="70"/>
          </reference>
          <reference field="10" count="1" selected="0">
            <x v="3"/>
          </reference>
          <reference field="11" count="1" selected="0">
            <x v="118"/>
          </reference>
        </references>
      </pivotArea>
    </format>
    <format dxfId="9878">
      <pivotArea dataOnly="0" labelOnly="1" outline="0" fieldPosition="0">
        <references count="4">
          <reference field="6" count="1">
            <x v="232"/>
          </reference>
          <reference field="9" count="1" selected="0">
            <x v="71"/>
          </reference>
          <reference field="10" count="1" selected="0">
            <x v="149"/>
          </reference>
          <reference field="11" count="1" selected="0">
            <x v="117"/>
          </reference>
        </references>
      </pivotArea>
    </format>
    <format dxfId="9877">
      <pivotArea dataOnly="0" labelOnly="1" outline="0" fieldPosition="0">
        <references count="4">
          <reference field="6" count="1">
            <x v="149"/>
          </reference>
          <reference field="9" count="1" selected="0">
            <x v="72"/>
          </reference>
          <reference field="10" count="1" selected="0">
            <x v="16"/>
          </reference>
          <reference field="11" count="1" selected="0">
            <x v="292"/>
          </reference>
        </references>
      </pivotArea>
    </format>
    <format dxfId="9876">
      <pivotArea dataOnly="0" labelOnly="1" outline="0" fieldPosition="0">
        <references count="4">
          <reference field="6" count="1">
            <x v="14"/>
          </reference>
          <reference field="9" count="1" selected="0">
            <x v="73"/>
          </reference>
          <reference field="10" count="1" selected="0">
            <x v="194"/>
          </reference>
          <reference field="11" count="1" selected="0">
            <x v="172"/>
          </reference>
        </references>
      </pivotArea>
    </format>
    <format dxfId="9875">
      <pivotArea dataOnly="0" labelOnly="1" outline="0" fieldPosition="0">
        <references count="4">
          <reference field="6" count="1">
            <x v="41"/>
          </reference>
          <reference field="9" count="1" selected="0">
            <x v="74"/>
          </reference>
          <reference field="10" count="1" selected="0">
            <x v="194"/>
          </reference>
          <reference field="11" count="1" selected="0">
            <x v="104"/>
          </reference>
        </references>
      </pivotArea>
    </format>
    <format dxfId="9874">
      <pivotArea dataOnly="0" labelOnly="1" outline="0" fieldPosition="0">
        <references count="4">
          <reference field="6" count="1">
            <x v="242"/>
          </reference>
          <reference field="9" count="1" selected="0">
            <x v="75"/>
          </reference>
          <reference field="10" count="1" selected="0">
            <x v="194"/>
          </reference>
          <reference field="11" count="1" selected="0">
            <x v="132"/>
          </reference>
        </references>
      </pivotArea>
    </format>
    <format dxfId="9873">
      <pivotArea dataOnly="0" labelOnly="1" outline="0" fieldPosition="0">
        <references count="4">
          <reference field="6" count="1">
            <x v="156"/>
          </reference>
          <reference field="9" count="1" selected="0">
            <x v="76"/>
          </reference>
          <reference field="10" count="1" selected="0">
            <x v="149"/>
          </reference>
          <reference field="11" count="1" selected="0">
            <x v="33"/>
          </reference>
        </references>
      </pivotArea>
    </format>
    <format dxfId="9872">
      <pivotArea dataOnly="0" labelOnly="1" outline="0" fieldPosition="0">
        <references count="4">
          <reference field="6" count="1">
            <x v="222"/>
          </reference>
          <reference field="9" count="1" selected="0">
            <x v="77"/>
          </reference>
          <reference field="10" count="1" selected="0">
            <x v="35"/>
          </reference>
          <reference field="11" count="1" selected="0">
            <x v="64"/>
          </reference>
        </references>
      </pivotArea>
    </format>
    <format dxfId="9871">
      <pivotArea dataOnly="0" labelOnly="1" outline="0" fieldPosition="0">
        <references count="4">
          <reference field="6" count="1">
            <x v="192"/>
          </reference>
          <reference field="9" count="1" selected="0">
            <x v="78"/>
          </reference>
          <reference field="10" count="1" selected="0">
            <x v="78"/>
          </reference>
          <reference field="11" count="1" selected="0">
            <x v="28"/>
          </reference>
        </references>
      </pivotArea>
    </format>
    <format dxfId="9870">
      <pivotArea dataOnly="0" labelOnly="1" outline="0" fieldPosition="0">
        <references count="4">
          <reference field="6" count="1">
            <x v="287"/>
          </reference>
          <reference field="9" count="1" selected="0">
            <x v="79"/>
          </reference>
          <reference field="10" count="1" selected="0">
            <x v="81"/>
          </reference>
          <reference field="11" count="1" selected="0">
            <x v="235"/>
          </reference>
        </references>
      </pivotArea>
    </format>
    <format dxfId="9869">
      <pivotArea dataOnly="0" labelOnly="1" outline="0" fieldPosition="0">
        <references count="4">
          <reference field="6" count="1">
            <x v="160"/>
          </reference>
          <reference field="9" count="1" selected="0">
            <x v="80"/>
          </reference>
          <reference field="10" count="1" selected="0">
            <x v="194"/>
          </reference>
          <reference field="11" count="1" selected="0">
            <x v="252"/>
          </reference>
        </references>
      </pivotArea>
    </format>
    <format dxfId="9868">
      <pivotArea dataOnly="0" labelOnly="1" outline="0" fieldPosition="0">
        <references count="4">
          <reference field="6" count="1">
            <x v="286"/>
          </reference>
          <reference field="9" count="1" selected="0">
            <x v="81"/>
          </reference>
          <reference field="10" count="1" selected="0">
            <x v="31"/>
          </reference>
          <reference field="11" count="1" selected="0">
            <x v="73"/>
          </reference>
        </references>
      </pivotArea>
    </format>
    <format dxfId="9867">
      <pivotArea dataOnly="0" labelOnly="1" outline="0" fieldPosition="0">
        <references count="4">
          <reference field="6" count="1">
            <x v="82"/>
          </reference>
          <reference field="9" count="1" selected="0">
            <x v="82"/>
          </reference>
          <reference field="10" count="1" selected="0">
            <x v="30"/>
          </reference>
          <reference field="11" count="1" selected="0">
            <x v="75"/>
          </reference>
        </references>
      </pivotArea>
    </format>
    <format dxfId="9866">
      <pivotArea dataOnly="0" labelOnly="1" outline="0" fieldPosition="0">
        <references count="4">
          <reference field="6" count="1">
            <x v="337"/>
          </reference>
          <reference field="9" count="1" selected="0">
            <x v="83"/>
          </reference>
          <reference field="10" count="1" selected="0">
            <x v="159"/>
          </reference>
          <reference field="11" count="1" selected="0">
            <x v="89"/>
          </reference>
        </references>
      </pivotArea>
    </format>
    <format dxfId="9865">
      <pivotArea dataOnly="0" labelOnly="1" outline="0" fieldPosition="0">
        <references count="4">
          <reference field="6" count="1">
            <x v="213"/>
          </reference>
          <reference field="9" count="1" selected="0">
            <x v="86"/>
          </reference>
          <reference field="10" count="1" selected="0">
            <x v="165"/>
          </reference>
          <reference field="11" count="1" selected="0">
            <x v="272"/>
          </reference>
        </references>
      </pivotArea>
    </format>
    <format dxfId="9864">
      <pivotArea dataOnly="0" labelOnly="1" outline="0" fieldPosition="0">
        <references count="4">
          <reference field="6" count="1">
            <x v="116"/>
          </reference>
          <reference field="9" count="1" selected="0">
            <x v="87"/>
          </reference>
          <reference field="10" count="1" selected="0">
            <x v="187"/>
          </reference>
          <reference field="11" count="1" selected="0">
            <x v="281"/>
          </reference>
        </references>
      </pivotArea>
    </format>
    <format dxfId="9863">
      <pivotArea dataOnly="0" labelOnly="1" outline="0" fieldPosition="0">
        <references count="4">
          <reference field="6" count="1">
            <x v="320"/>
          </reference>
          <reference field="9" count="1" selected="0">
            <x v="88"/>
          </reference>
          <reference field="10" count="1" selected="0">
            <x v="165"/>
          </reference>
          <reference field="11" count="1" selected="0">
            <x v="315"/>
          </reference>
        </references>
      </pivotArea>
    </format>
    <format dxfId="9862">
      <pivotArea dataOnly="0" labelOnly="1" outline="0" fieldPosition="0">
        <references count="4">
          <reference field="6" count="1">
            <x v="15"/>
          </reference>
          <reference field="9" count="1" selected="0">
            <x v="89"/>
          </reference>
          <reference field="10" count="1" selected="0">
            <x v="35"/>
          </reference>
          <reference field="11" count="1" selected="0">
            <x v="77"/>
          </reference>
        </references>
      </pivotArea>
    </format>
    <format dxfId="9861">
      <pivotArea dataOnly="0" labelOnly="1" outline="0" fieldPosition="0">
        <references count="4">
          <reference field="6" count="1">
            <x v="48"/>
          </reference>
          <reference field="9" count="1" selected="0">
            <x v="90"/>
          </reference>
          <reference field="10" count="1" selected="0">
            <x v="37"/>
          </reference>
          <reference field="11" count="1" selected="0">
            <x v="78"/>
          </reference>
        </references>
      </pivotArea>
    </format>
    <format dxfId="9860">
      <pivotArea dataOnly="0" labelOnly="1" outline="0" fieldPosition="0">
        <references count="4">
          <reference field="6" count="1">
            <x v="352"/>
          </reference>
          <reference field="9" count="1" selected="0">
            <x v="91"/>
          </reference>
          <reference field="10" count="1" selected="0">
            <x v="190"/>
          </reference>
          <reference field="11" count="1" selected="0">
            <x v="223"/>
          </reference>
        </references>
      </pivotArea>
    </format>
    <format dxfId="9859">
      <pivotArea dataOnly="0" labelOnly="1" outline="0" fieldPosition="0">
        <references count="4">
          <reference field="6" count="1">
            <x v="306"/>
          </reference>
          <reference field="9" count="1" selected="0">
            <x v="92"/>
          </reference>
          <reference field="10" count="1" selected="0">
            <x v="133"/>
          </reference>
          <reference field="11" count="1" selected="0">
            <x v="219"/>
          </reference>
        </references>
      </pivotArea>
    </format>
    <format dxfId="9858">
      <pivotArea dataOnly="0" labelOnly="1" outline="0" fieldPosition="0">
        <references count="4">
          <reference field="6" count="1">
            <x v="228"/>
          </reference>
          <reference field="9" count="1" selected="0">
            <x v="93"/>
          </reference>
          <reference field="10" count="1" selected="0">
            <x v="118"/>
          </reference>
          <reference field="11" count="1" selected="0">
            <x v="179"/>
          </reference>
        </references>
      </pivotArea>
    </format>
    <format dxfId="9857">
      <pivotArea dataOnly="0" labelOnly="1" outline="0" fieldPosition="0">
        <references count="4">
          <reference field="6" count="1">
            <x v="46"/>
          </reference>
          <reference field="9" count="1" selected="0">
            <x v="94"/>
          </reference>
          <reference field="10" count="1" selected="0">
            <x v="17"/>
          </reference>
          <reference field="11" count="1" selected="0">
            <x v="69"/>
          </reference>
        </references>
      </pivotArea>
    </format>
    <format dxfId="9856">
      <pivotArea dataOnly="0" labelOnly="1" outline="0" fieldPosition="0">
        <references count="4">
          <reference field="6" count="1">
            <x v="238"/>
          </reference>
          <reference field="9" count="1" selected="0">
            <x v="95"/>
          </reference>
          <reference field="10" count="1" selected="0">
            <x v="194"/>
          </reference>
          <reference field="11" count="1" selected="0">
            <x v="302"/>
          </reference>
        </references>
      </pivotArea>
    </format>
    <format dxfId="9855">
      <pivotArea dataOnly="0" labelOnly="1" outline="0" fieldPosition="0">
        <references count="4">
          <reference field="6" count="1">
            <x v="252"/>
          </reference>
          <reference field="9" count="1" selected="0">
            <x v="96"/>
          </reference>
          <reference field="10" count="1" selected="0">
            <x v="32"/>
          </reference>
          <reference field="11" count="1" selected="0">
            <x v="53"/>
          </reference>
        </references>
      </pivotArea>
    </format>
    <format dxfId="9854">
      <pivotArea dataOnly="0" labelOnly="1" outline="0" fieldPosition="0">
        <references count="4">
          <reference field="6" count="1">
            <x v="256"/>
          </reference>
          <reference field="9" count="1" selected="0">
            <x v="97"/>
          </reference>
          <reference field="10" count="1" selected="0">
            <x v="134"/>
          </reference>
          <reference field="11" count="1" selected="0">
            <x v="80"/>
          </reference>
        </references>
      </pivotArea>
    </format>
    <format dxfId="9853">
      <pivotArea dataOnly="0" labelOnly="1" outline="0" fieldPosition="0">
        <references count="4">
          <reference field="6" count="1">
            <x v="138"/>
          </reference>
          <reference field="9" count="1" selected="0">
            <x v="98"/>
          </reference>
          <reference field="10" count="1" selected="0">
            <x v="33"/>
          </reference>
          <reference field="11" count="1" selected="0">
            <x v="283"/>
          </reference>
        </references>
      </pivotArea>
    </format>
    <format dxfId="9852">
      <pivotArea dataOnly="0" labelOnly="1" outline="0" fieldPosition="0">
        <references count="4">
          <reference field="6" count="1">
            <x v="5"/>
          </reference>
          <reference field="9" count="1" selected="0">
            <x v="99"/>
          </reference>
          <reference field="10" count="1" selected="0">
            <x v="29"/>
          </reference>
          <reference field="11" count="1" selected="0">
            <x v="26"/>
          </reference>
        </references>
      </pivotArea>
    </format>
    <format dxfId="9851">
      <pivotArea dataOnly="0" labelOnly="1" outline="0" fieldPosition="0">
        <references count="4">
          <reference field="6" count="1">
            <x v="275"/>
          </reference>
          <reference field="9" count="1" selected="0">
            <x v="100"/>
          </reference>
          <reference field="10" count="1" selected="0">
            <x v="46"/>
          </reference>
          <reference field="11" count="1" selected="0">
            <x v="13"/>
          </reference>
        </references>
      </pivotArea>
    </format>
    <format dxfId="9850">
      <pivotArea dataOnly="0" labelOnly="1" outline="0" fieldPosition="0">
        <references count="4">
          <reference field="6" count="1">
            <x v="59"/>
          </reference>
          <reference field="9" count="1" selected="0">
            <x v="101"/>
          </reference>
          <reference field="10" count="1" selected="0">
            <x v="201"/>
          </reference>
          <reference field="11" count="1" selected="0">
            <x v="236"/>
          </reference>
        </references>
      </pivotArea>
    </format>
    <format dxfId="9849">
      <pivotArea dataOnly="0" labelOnly="1" outline="0" fieldPosition="0">
        <references count="4">
          <reference field="6" count="1">
            <x v="209"/>
          </reference>
          <reference field="9" count="1" selected="0">
            <x v="102"/>
          </reference>
          <reference field="10" count="1" selected="0">
            <x v="201"/>
          </reference>
          <reference field="11" count="1" selected="0">
            <x v="237"/>
          </reference>
        </references>
      </pivotArea>
    </format>
    <format dxfId="9848">
      <pivotArea dataOnly="0" labelOnly="1" outline="0" fieldPosition="0">
        <references count="4">
          <reference field="6" count="1">
            <x v="129"/>
          </reference>
          <reference field="9" count="1" selected="0">
            <x v="103"/>
          </reference>
          <reference field="10" count="1" selected="0">
            <x v="138"/>
          </reference>
          <reference field="11" count="1" selected="0">
            <x v="225"/>
          </reference>
        </references>
      </pivotArea>
    </format>
    <format dxfId="9847">
      <pivotArea dataOnly="0" labelOnly="1" outline="0" fieldPosition="0">
        <references count="4">
          <reference field="6" count="1">
            <x v="211"/>
          </reference>
          <reference field="9" count="1" selected="0">
            <x v="105"/>
          </reference>
          <reference field="10" count="1" selected="0">
            <x v="54"/>
          </reference>
          <reference field="11" count="1" selected="0">
            <x v="74"/>
          </reference>
        </references>
      </pivotArea>
    </format>
    <format dxfId="9846">
      <pivotArea dataOnly="0" labelOnly="1" outline="0" fieldPosition="0">
        <references count="4">
          <reference field="6" count="1">
            <x v="63"/>
          </reference>
          <reference field="9" count="1" selected="0">
            <x v="106"/>
          </reference>
          <reference field="10" count="1" selected="0">
            <x v="161"/>
          </reference>
          <reference field="11" count="1" selected="0">
            <x v="88"/>
          </reference>
        </references>
      </pivotArea>
    </format>
    <format dxfId="9845">
      <pivotArea dataOnly="0" labelOnly="1" outline="0" fieldPosition="0">
        <references count="4">
          <reference field="6" count="1">
            <x v="265"/>
          </reference>
          <reference field="9" count="1" selected="0">
            <x v="107"/>
          </reference>
          <reference field="10" count="1" selected="0">
            <x v="109"/>
          </reference>
          <reference field="11" count="1" selected="0">
            <x v="71"/>
          </reference>
        </references>
      </pivotArea>
    </format>
    <format dxfId="9844">
      <pivotArea dataOnly="0" labelOnly="1" outline="0" fieldPosition="0">
        <references count="4">
          <reference field="6" count="1">
            <x v="96"/>
          </reference>
          <reference field="9" count="1" selected="0">
            <x v="108"/>
          </reference>
          <reference field="10" count="1" selected="0">
            <x v="75"/>
          </reference>
          <reference field="11" count="1" selected="0">
            <x v="290"/>
          </reference>
        </references>
      </pivotArea>
    </format>
    <format dxfId="9843">
      <pivotArea dataOnly="0" labelOnly="1" outline="0" fieldPosition="0">
        <references count="4">
          <reference field="6" count="1">
            <x v="140"/>
          </reference>
          <reference field="9" count="1" selected="0">
            <x v="109"/>
          </reference>
          <reference field="10" count="1" selected="0">
            <x v="35"/>
          </reference>
          <reference field="11" count="1" selected="0">
            <x v="271"/>
          </reference>
        </references>
      </pivotArea>
    </format>
    <format dxfId="9842">
      <pivotArea dataOnly="0" labelOnly="1" outline="0" fieldPosition="0">
        <references count="4">
          <reference field="6" count="1">
            <x v="270"/>
          </reference>
          <reference field="9" count="1" selected="0">
            <x v="110"/>
          </reference>
          <reference field="10" count="1" selected="0">
            <x v="199"/>
          </reference>
          <reference field="11" count="1" selected="0">
            <x v="70"/>
          </reference>
        </references>
      </pivotArea>
    </format>
    <format dxfId="9841">
      <pivotArea dataOnly="0" labelOnly="1" outline="0" fieldPosition="0">
        <references count="4">
          <reference field="6" count="1">
            <x v="97"/>
          </reference>
          <reference field="9" count="1" selected="0">
            <x v="111"/>
          </reference>
          <reference field="10" count="1" selected="0">
            <x v="68"/>
          </reference>
          <reference field="11" count="1" selected="0">
            <x v="19"/>
          </reference>
        </references>
      </pivotArea>
    </format>
    <format dxfId="9840">
      <pivotArea dataOnly="0" labelOnly="1" outline="0" fieldPosition="0">
        <references count="4">
          <reference field="6" count="1">
            <x v="174"/>
          </reference>
          <reference field="9" count="1" selected="0">
            <x v="112"/>
          </reference>
          <reference field="10" count="1" selected="0">
            <x v="127"/>
          </reference>
          <reference field="11" count="1" selected="0">
            <x v="198"/>
          </reference>
        </references>
      </pivotArea>
    </format>
    <format dxfId="9839">
      <pivotArea dataOnly="0" labelOnly="1" outline="0" fieldPosition="0">
        <references count="4">
          <reference field="6" count="1">
            <x v="18"/>
          </reference>
          <reference field="9" count="1" selected="0">
            <x v="113"/>
          </reference>
          <reference field="10" count="1" selected="0">
            <x v="47"/>
          </reference>
          <reference field="11" count="1" selected="0">
            <x v="184"/>
          </reference>
        </references>
      </pivotArea>
    </format>
    <format dxfId="9838">
      <pivotArea dataOnly="0" labelOnly="1" outline="0" fieldPosition="0">
        <references count="4">
          <reference field="6" count="1">
            <x v="271"/>
          </reference>
          <reference field="9" count="1" selected="0">
            <x v="114"/>
          </reference>
          <reference field="10" count="1" selected="0">
            <x v="207"/>
          </reference>
          <reference field="11" count="1" selected="0">
            <x v="126"/>
          </reference>
        </references>
      </pivotArea>
    </format>
    <format dxfId="9837">
      <pivotArea dataOnly="0" labelOnly="1" outline="0" fieldPosition="0">
        <references count="4">
          <reference field="6" count="1">
            <x v="257"/>
          </reference>
          <reference field="9" count="1" selected="0">
            <x v="115"/>
          </reference>
          <reference field="10" count="1" selected="0">
            <x v="62"/>
          </reference>
          <reference field="11" count="1" selected="0">
            <x v="90"/>
          </reference>
        </references>
      </pivotArea>
    </format>
    <format dxfId="9836">
      <pivotArea dataOnly="0" labelOnly="1" outline="0" fieldPosition="0">
        <references count="4">
          <reference field="6" count="1">
            <x v="146"/>
          </reference>
          <reference field="9" count="1" selected="0">
            <x v="116"/>
          </reference>
          <reference field="10" count="1" selected="0">
            <x v="164"/>
          </reference>
          <reference field="11" count="1" selected="0">
            <x v="309"/>
          </reference>
        </references>
      </pivotArea>
    </format>
    <format dxfId="9835">
      <pivotArea dataOnly="0" labelOnly="1" outline="0" fieldPosition="0">
        <references count="4">
          <reference field="6" count="1">
            <x v="158"/>
          </reference>
          <reference field="9" count="1" selected="0">
            <x v="117"/>
          </reference>
          <reference field="10" count="1" selected="0">
            <x v="164"/>
          </reference>
          <reference field="11" count="1" selected="0">
            <x v="308"/>
          </reference>
        </references>
      </pivotArea>
    </format>
    <format dxfId="9834">
      <pivotArea dataOnly="0" labelOnly="1" outline="0" fieldPosition="0">
        <references count="4">
          <reference field="6" count="1">
            <x v="107"/>
          </reference>
          <reference field="9" count="1" selected="0">
            <x v="118"/>
          </reference>
          <reference field="10" count="1" selected="0">
            <x v="85"/>
          </reference>
          <reference field="11" count="1" selected="0">
            <x v="193"/>
          </reference>
        </references>
      </pivotArea>
    </format>
    <format dxfId="9833">
      <pivotArea dataOnly="0" labelOnly="1" outline="0" fieldPosition="0">
        <references count="4">
          <reference field="6" count="1">
            <x v="3"/>
          </reference>
          <reference field="9" count="1" selected="0">
            <x v="119"/>
          </reference>
          <reference field="10" count="1" selected="0">
            <x v="35"/>
          </reference>
          <reference field="11" count="1" selected="0">
            <x v="38"/>
          </reference>
        </references>
      </pivotArea>
    </format>
    <format dxfId="9832">
      <pivotArea dataOnly="0" labelOnly="1" outline="0" fieldPosition="0">
        <references count="4">
          <reference field="6" count="1">
            <x v="95"/>
          </reference>
          <reference field="9" count="1" selected="0">
            <x v="120"/>
          </reference>
          <reference field="10" count="1" selected="0">
            <x v="3"/>
          </reference>
          <reference field="11" count="1" selected="0">
            <x v="201"/>
          </reference>
        </references>
      </pivotArea>
    </format>
    <format dxfId="9831">
      <pivotArea dataOnly="0" labelOnly="1" outline="0" fieldPosition="0">
        <references count="4">
          <reference field="6" count="1">
            <x v="78"/>
          </reference>
          <reference field="9" count="1" selected="0">
            <x v="122"/>
          </reference>
          <reference field="10" count="1" selected="0">
            <x v="176"/>
          </reference>
          <reference field="11" count="1" selected="0">
            <x v="142"/>
          </reference>
        </references>
      </pivotArea>
    </format>
    <format dxfId="9830">
      <pivotArea dataOnly="0" labelOnly="1" outline="0" fieldPosition="0">
        <references count="4">
          <reference field="6" count="1">
            <x v="124"/>
          </reference>
          <reference field="9" count="1" selected="0">
            <x v="123"/>
          </reference>
          <reference field="10" count="1" selected="0">
            <x v="39"/>
          </reference>
          <reference field="11" count="1" selected="0">
            <x v="197"/>
          </reference>
        </references>
      </pivotArea>
    </format>
    <format dxfId="9829">
      <pivotArea dataOnly="0" labelOnly="1" outline="0" fieldPosition="0">
        <references count="4">
          <reference field="6" count="1">
            <x v="233"/>
          </reference>
          <reference field="9" count="1" selected="0">
            <x v="124"/>
          </reference>
          <reference field="10" count="1" selected="0">
            <x v="184"/>
          </reference>
          <reference field="11" count="1" selected="0">
            <x v="110"/>
          </reference>
        </references>
      </pivotArea>
    </format>
    <format dxfId="9828">
      <pivotArea dataOnly="0" labelOnly="1" outline="0" fieldPosition="0">
        <references count="4">
          <reference field="6" count="1">
            <x v="205"/>
          </reference>
          <reference field="9" count="1" selected="0">
            <x v="125"/>
          </reference>
          <reference field="10" count="1" selected="0">
            <x v="63"/>
          </reference>
          <reference field="11" count="1" selected="0">
            <x v="164"/>
          </reference>
        </references>
      </pivotArea>
    </format>
    <format dxfId="9827">
      <pivotArea dataOnly="0" labelOnly="1" outline="0" fieldPosition="0">
        <references count="4">
          <reference field="6" count="1">
            <x v="176"/>
          </reference>
          <reference field="9" count="1" selected="0">
            <x v="126"/>
          </reference>
          <reference field="10" count="1" selected="0">
            <x v="194"/>
          </reference>
          <reference field="11" count="1" selected="0">
            <x v="103"/>
          </reference>
        </references>
      </pivotArea>
    </format>
    <format dxfId="9826">
      <pivotArea dataOnly="0" labelOnly="1" outline="0" fieldPosition="0">
        <references count="4">
          <reference field="6" count="1">
            <x v="246"/>
          </reference>
          <reference field="9" count="1" selected="0">
            <x v="127"/>
          </reference>
          <reference field="10" count="1" selected="0">
            <x v="35"/>
          </reference>
          <reference field="11" count="1" selected="0">
            <x v="65"/>
          </reference>
        </references>
      </pivotArea>
    </format>
    <format dxfId="9825">
      <pivotArea dataOnly="0" labelOnly="1" outline="0" fieldPosition="0">
        <references count="4">
          <reference field="6" count="1">
            <x v="354"/>
          </reference>
          <reference field="9" count="1" selected="0">
            <x v="128"/>
          </reference>
          <reference field="10" count="1" selected="0">
            <x v="172"/>
          </reference>
          <reference field="11" count="1" selected="0">
            <x v="295"/>
          </reference>
        </references>
      </pivotArea>
    </format>
    <format dxfId="9824">
      <pivotArea dataOnly="0" labelOnly="1" outline="0" fieldPosition="0">
        <references count="4">
          <reference field="6" count="1">
            <x v="164"/>
          </reference>
          <reference field="9" count="1" selected="0">
            <x v="129"/>
          </reference>
          <reference field="10" count="1" selected="0">
            <x v="35"/>
          </reference>
          <reference field="11" count="1" selected="0">
            <x v="138"/>
          </reference>
        </references>
      </pivotArea>
    </format>
    <format dxfId="9823">
      <pivotArea dataOnly="0" labelOnly="1" outline="0" fieldPosition="0">
        <references count="4">
          <reference field="6" count="1">
            <x v="17"/>
          </reference>
          <reference field="9" count="1" selected="0">
            <x v="130"/>
          </reference>
          <reference field="10" count="1" selected="0">
            <x v="194"/>
          </reference>
          <reference field="11" count="1" selected="0">
            <x v="131"/>
          </reference>
        </references>
      </pivotArea>
    </format>
    <format dxfId="9822">
      <pivotArea dataOnly="0" labelOnly="1" outline="0" fieldPosition="0">
        <references count="4">
          <reference field="6" count="1">
            <x v="180"/>
          </reference>
          <reference field="9" count="1" selected="0">
            <x v="131"/>
          </reference>
          <reference field="10" count="1" selected="0">
            <x v="194"/>
          </reference>
          <reference field="11" count="1" selected="0">
            <x v="132"/>
          </reference>
        </references>
      </pivotArea>
    </format>
    <format dxfId="9821">
      <pivotArea dataOnly="0" labelOnly="1" outline="0" fieldPosition="0">
        <references count="4">
          <reference field="6" count="1">
            <x v="284"/>
          </reference>
          <reference field="9" count="1" selected="0">
            <x v="132"/>
          </reference>
          <reference field="10" count="1" selected="0">
            <x v="86"/>
          </reference>
          <reference field="11" count="1" selected="0">
            <x v="127"/>
          </reference>
        </references>
      </pivotArea>
    </format>
    <format dxfId="9820">
      <pivotArea dataOnly="0" labelOnly="1" outline="0" fieldPosition="0">
        <references count="4">
          <reference field="6" count="1">
            <x v="351"/>
          </reference>
          <reference field="9" count="1" selected="0">
            <x v="133"/>
          </reference>
          <reference field="10" count="1" selected="0">
            <x v="176"/>
          </reference>
          <reference field="11" count="1" selected="0">
            <x v="128"/>
          </reference>
        </references>
      </pivotArea>
    </format>
    <format dxfId="9819">
      <pivotArea dataOnly="0" labelOnly="1" outline="0" fieldPosition="0">
        <references count="4">
          <reference field="6" count="1">
            <x v="197"/>
          </reference>
          <reference field="9" count="1" selected="0">
            <x v="134"/>
          </reference>
          <reference field="10" count="1" selected="0">
            <x v="35"/>
          </reference>
          <reference field="11" count="1" selected="0">
            <x v="37"/>
          </reference>
        </references>
      </pivotArea>
    </format>
    <format dxfId="9818">
      <pivotArea dataOnly="0" labelOnly="1" outline="0" fieldPosition="0">
        <references count="4">
          <reference field="6" count="1">
            <x v="38"/>
          </reference>
          <reference field="9" count="1" selected="0">
            <x v="135"/>
          </reference>
          <reference field="10" count="1" selected="0">
            <x v="194"/>
          </reference>
          <reference field="11" count="1" selected="0">
            <x v="79"/>
          </reference>
        </references>
      </pivotArea>
    </format>
    <format dxfId="9817">
      <pivotArea dataOnly="0" labelOnly="1" outline="0" fieldPosition="0">
        <references count="4">
          <reference field="6" count="1">
            <x v="94"/>
          </reference>
          <reference field="9" count="1" selected="0">
            <x v="136"/>
          </reference>
          <reference field="10" count="1" selected="0">
            <x v="194"/>
          </reference>
          <reference field="11" count="1" selected="0">
            <x v="301"/>
          </reference>
        </references>
      </pivotArea>
    </format>
    <format dxfId="9816">
      <pivotArea dataOnly="0" labelOnly="1" outline="0" fieldPosition="0">
        <references count="4">
          <reference field="6" count="1">
            <x v="70"/>
          </reference>
          <reference field="9" count="1" selected="0">
            <x v="137"/>
          </reference>
          <reference field="10" count="1" selected="0">
            <x v="149"/>
          </reference>
          <reference field="11" count="1" selected="0">
            <x v="43"/>
          </reference>
        </references>
      </pivotArea>
    </format>
    <format dxfId="9815">
      <pivotArea dataOnly="0" labelOnly="1" outline="0" fieldPosition="0">
        <references count="4">
          <reference field="6" count="1">
            <x v="88"/>
          </reference>
          <reference field="9" count="1" selected="0">
            <x v="138"/>
          </reference>
          <reference field="10" count="1" selected="0">
            <x v="178"/>
          </reference>
          <reference field="11" count="1" selected="0">
            <x v="157"/>
          </reference>
        </references>
      </pivotArea>
    </format>
    <format dxfId="9814">
      <pivotArea dataOnly="0" labelOnly="1" outline="0" fieldPosition="0">
        <references count="4">
          <reference field="6" count="1">
            <x v="230"/>
          </reference>
          <reference field="9" count="1" selected="0">
            <x v="140"/>
          </reference>
          <reference field="10" count="1" selected="0">
            <x v="35"/>
          </reference>
          <reference field="11" count="1" selected="0">
            <x v="39"/>
          </reference>
        </references>
      </pivotArea>
    </format>
    <format dxfId="9813">
      <pivotArea dataOnly="0" labelOnly="1" outline="0" fieldPosition="0">
        <references count="4">
          <reference field="6" count="1">
            <x v="79"/>
          </reference>
          <reference field="9" count="1" selected="0">
            <x v="141"/>
          </reference>
          <reference field="10" count="1" selected="0">
            <x v="35"/>
          </reference>
          <reference field="11" count="1" selected="0">
            <x v="112"/>
          </reference>
        </references>
      </pivotArea>
    </format>
    <format dxfId="9812">
      <pivotArea dataOnly="0" labelOnly="1" outline="0" fieldPosition="0">
        <references count="4">
          <reference field="6" count="1">
            <x v="111"/>
          </reference>
          <reference field="9" count="1" selected="0">
            <x v="142"/>
          </reference>
          <reference field="10" count="1" selected="0">
            <x v="35"/>
          </reference>
          <reference field="11" count="1" selected="0">
            <x v="95"/>
          </reference>
        </references>
      </pivotArea>
    </format>
    <format dxfId="9811">
      <pivotArea dataOnly="0" labelOnly="1" outline="0" fieldPosition="0">
        <references count="4">
          <reference field="6" count="1">
            <x v="53"/>
          </reference>
          <reference field="9" count="1" selected="0">
            <x v="143"/>
          </reference>
          <reference field="10" count="1" selected="0">
            <x v="2"/>
          </reference>
          <reference field="11" count="1" selected="0">
            <x v="296"/>
          </reference>
        </references>
      </pivotArea>
    </format>
    <format dxfId="9810">
      <pivotArea dataOnly="0" labelOnly="1" outline="0" fieldPosition="0">
        <references count="4">
          <reference field="6" count="1">
            <x v="204"/>
          </reference>
          <reference field="9" count="1" selected="0">
            <x v="144"/>
          </reference>
          <reference field="10" count="1" selected="0">
            <x v="185"/>
          </reference>
          <reference field="11" count="1" selected="0">
            <x v="119"/>
          </reference>
        </references>
      </pivotArea>
    </format>
    <format dxfId="9809">
      <pivotArea dataOnly="0" labelOnly="1" outline="0" fieldPosition="0">
        <references count="4">
          <reference field="6" count="1">
            <x v="237"/>
          </reference>
          <reference field="9" count="1" selected="0">
            <x v="145"/>
          </reference>
          <reference field="10" count="1" selected="0">
            <x v="89"/>
          </reference>
          <reference field="11" count="1" selected="0">
            <x v="153"/>
          </reference>
        </references>
      </pivotArea>
    </format>
    <format dxfId="9808">
      <pivotArea dataOnly="0" labelOnly="1" outline="0" fieldPosition="0">
        <references count="4">
          <reference field="6" count="1">
            <x v="208"/>
          </reference>
          <reference field="9" count="1" selected="0">
            <x v="146"/>
          </reference>
          <reference field="10" count="1" selected="0">
            <x v="169"/>
          </reference>
          <reference field="11" count="1" selected="0">
            <x v="8"/>
          </reference>
        </references>
      </pivotArea>
    </format>
    <format dxfId="9807">
      <pivotArea dataOnly="0" labelOnly="1" outline="0" fieldPosition="0">
        <references count="4">
          <reference field="6" count="1">
            <x v="121"/>
          </reference>
          <reference field="9" count="1" selected="0">
            <x v="147"/>
          </reference>
          <reference field="10" count="1" selected="0">
            <x v="162"/>
          </reference>
          <reference field="11" count="1" selected="0">
            <x v="277"/>
          </reference>
        </references>
      </pivotArea>
    </format>
    <format dxfId="9806">
      <pivotArea dataOnly="0" labelOnly="1" outline="0" fieldPosition="0">
        <references count="4">
          <reference field="6" count="1">
            <x v="342"/>
          </reference>
          <reference field="9" count="1" selected="0">
            <x v="148"/>
          </reference>
          <reference field="10" count="1" selected="0">
            <x v="97"/>
          </reference>
          <reference field="11" count="1" selected="0">
            <x v="220"/>
          </reference>
        </references>
      </pivotArea>
    </format>
    <format dxfId="9805">
      <pivotArea dataOnly="0" labelOnly="1" outline="0" fieldPosition="0">
        <references count="4">
          <reference field="6" count="1">
            <x v="127"/>
          </reference>
          <reference field="9" count="1" selected="0">
            <x v="149"/>
          </reference>
          <reference field="10" count="1" selected="0">
            <x v="217"/>
          </reference>
          <reference field="11" count="1" selected="0">
            <x v="30"/>
          </reference>
        </references>
      </pivotArea>
    </format>
    <format dxfId="9804">
      <pivotArea dataOnly="0" labelOnly="1" outline="0" fieldPosition="0">
        <references count="4">
          <reference field="6" count="1">
            <x v="130"/>
          </reference>
          <reference field="9" count="1" selected="0">
            <x v="151"/>
          </reference>
          <reference field="10" count="1" selected="0">
            <x v="97"/>
          </reference>
          <reference field="11" count="1" selected="0">
            <x v="146"/>
          </reference>
        </references>
      </pivotArea>
    </format>
    <format dxfId="9803">
      <pivotArea dataOnly="0" labelOnly="1" outline="0" fieldPosition="0">
        <references count="4">
          <reference field="6" count="1">
            <x v="61"/>
          </reference>
          <reference field="9" count="1" selected="0">
            <x v="152"/>
          </reference>
          <reference field="10" count="1" selected="0">
            <x v="18"/>
          </reference>
          <reference field="11" count="1" selected="0">
            <x v="109"/>
          </reference>
        </references>
      </pivotArea>
    </format>
    <format dxfId="9802">
      <pivotArea dataOnly="0" labelOnly="1" outline="0" fieldPosition="0">
        <references count="4">
          <reference field="6" count="1">
            <x v="50"/>
          </reference>
          <reference field="9" count="1" selected="0">
            <x v="153"/>
          </reference>
          <reference field="10" count="1" selected="0">
            <x v="26"/>
          </reference>
          <reference field="11" count="1" selected="0">
            <x v="85"/>
          </reference>
        </references>
      </pivotArea>
    </format>
    <format dxfId="9801">
      <pivotArea dataOnly="0" labelOnly="1" outline="0" fieldPosition="0">
        <references count="4">
          <reference field="6" count="1">
            <x v="77"/>
          </reference>
          <reference field="9" count="1" selected="0">
            <x v="154"/>
          </reference>
          <reference field="10" count="1" selected="0">
            <x v="217"/>
          </reference>
          <reference field="11" count="1" selected="0">
            <x v="31"/>
          </reference>
        </references>
      </pivotArea>
    </format>
    <format dxfId="9800">
      <pivotArea dataOnly="0" labelOnly="1" outline="0" fieldPosition="0">
        <references count="4">
          <reference field="6" count="1">
            <x v="227"/>
          </reference>
          <reference field="9" count="1" selected="0">
            <x v="155"/>
          </reference>
          <reference field="10" count="1" selected="0">
            <x v="76"/>
          </reference>
          <reference field="11" count="1" selected="0">
            <x v="97"/>
          </reference>
        </references>
      </pivotArea>
    </format>
    <format dxfId="9799">
      <pivotArea dataOnly="0" labelOnly="1" outline="0" fieldPosition="0">
        <references count="4">
          <reference field="6" count="1">
            <x v="128"/>
          </reference>
          <reference field="9" count="1" selected="0">
            <x v="156"/>
          </reference>
          <reference field="10" count="1" selected="0">
            <x v="42"/>
          </reference>
          <reference field="11" count="1" selected="0">
            <x v="44"/>
          </reference>
        </references>
      </pivotArea>
    </format>
    <format dxfId="9798">
      <pivotArea dataOnly="0" labelOnly="1" outline="0" fieldPosition="0">
        <references count="4">
          <reference field="6" count="1">
            <x v="201"/>
          </reference>
          <reference field="9" count="1" selected="0">
            <x v="158"/>
          </reference>
          <reference field="10" count="1" selected="0">
            <x v="13"/>
          </reference>
          <reference field="11" count="1" selected="0">
            <x v="276"/>
          </reference>
        </references>
      </pivotArea>
    </format>
    <format dxfId="9797">
      <pivotArea dataOnly="0" labelOnly="1" outline="0" fieldPosition="0">
        <references count="4">
          <reference field="6" count="1">
            <x v="71"/>
          </reference>
          <reference field="9" count="1" selected="0">
            <x v="159"/>
          </reference>
          <reference field="10" count="1" selected="0">
            <x v="93"/>
          </reference>
          <reference field="11" count="1" selected="0">
            <x v="289"/>
          </reference>
        </references>
      </pivotArea>
    </format>
    <format dxfId="9796">
      <pivotArea dataOnly="0" labelOnly="1" outline="0" fieldPosition="0">
        <references count="4">
          <reference field="6" count="1">
            <x v="206"/>
          </reference>
          <reference field="9" count="1" selected="0">
            <x v="161"/>
          </reference>
          <reference field="10" count="1" selected="0">
            <x v="35"/>
          </reference>
          <reference field="11" count="1" selected="0">
            <x v="262"/>
          </reference>
        </references>
      </pivotArea>
    </format>
    <format dxfId="9795">
      <pivotArea dataOnly="0" labelOnly="1" outline="0" fieldPosition="0">
        <references count="4">
          <reference field="6" count="1">
            <x v="229"/>
          </reference>
          <reference field="9" count="1" selected="0">
            <x v="163"/>
          </reference>
          <reference field="10" count="1" selected="0">
            <x v="213"/>
          </reference>
          <reference field="11" count="1" selected="0">
            <x v="120"/>
          </reference>
        </references>
      </pivotArea>
    </format>
    <format dxfId="9794">
      <pivotArea dataOnly="0" labelOnly="1" outline="0" fieldPosition="0">
        <references count="4">
          <reference field="6" count="1">
            <x v="285"/>
          </reference>
          <reference field="9" count="1" selected="0">
            <x v="164"/>
          </reference>
          <reference field="10" count="1" selected="0">
            <x v="8"/>
          </reference>
          <reference field="11" count="1" selected="0">
            <x v="182"/>
          </reference>
        </references>
      </pivotArea>
    </format>
    <format dxfId="9793">
      <pivotArea dataOnly="0" labelOnly="1" outline="0" fieldPosition="0">
        <references count="4">
          <reference field="6" count="1">
            <x v="326"/>
          </reference>
          <reference field="9" count="1" selected="0">
            <x v="167"/>
          </reference>
          <reference field="10" count="1" selected="0">
            <x v="154"/>
          </reference>
          <reference field="11" count="1" selected="0">
            <x v="247"/>
          </reference>
        </references>
      </pivotArea>
    </format>
    <format dxfId="9792">
      <pivotArea dataOnly="0" labelOnly="1" outline="0" fieldPosition="0">
        <references count="4">
          <reference field="6" count="1">
            <x v="30"/>
          </reference>
          <reference field="9" count="1" selected="0">
            <x v="168"/>
          </reference>
          <reference field="10" count="1" selected="0">
            <x v="91"/>
          </reference>
          <reference field="11" count="1" selected="0">
            <x v="125"/>
          </reference>
        </references>
      </pivotArea>
    </format>
    <format dxfId="9791">
      <pivotArea dataOnly="0" labelOnly="1" outline="0" fieldPosition="0">
        <references count="4">
          <reference field="6" count="1">
            <x v="34"/>
          </reference>
          <reference field="9" count="1" selected="0">
            <x v="169"/>
          </reference>
          <reference field="10" count="1" selected="0">
            <x v="194"/>
          </reference>
          <reference field="11" count="1" selected="0">
            <x v="101"/>
          </reference>
        </references>
      </pivotArea>
    </format>
    <format dxfId="9790">
      <pivotArea dataOnly="0" labelOnly="1" outline="0" fieldPosition="0">
        <references count="4">
          <reference field="6" count="1">
            <x v="36"/>
          </reference>
          <reference field="9" count="1" selected="0">
            <x v="170"/>
          </reference>
          <reference field="10" count="1" selected="0">
            <x v="156"/>
          </reference>
          <reference field="11" count="1" selected="0">
            <x v="188"/>
          </reference>
        </references>
      </pivotArea>
    </format>
    <format dxfId="9789">
      <pivotArea dataOnly="0" labelOnly="1" outline="0" fieldPosition="0">
        <references count="4">
          <reference field="6" count="1">
            <x v="37"/>
          </reference>
          <reference field="9" count="1" selected="0">
            <x v="171"/>
          </reference>
          <reference field="10" count="1" selected="0">
            <x v="106"/>
          </reference>
          <reference field="11" count="1" selected="0">
            <x v="5"/>
          </reference>
        </references>
      </pivotArea>
    </format>
    <format dxfId="9788">
      <pivotArea dataOnly="0" labelOnly="1" outline="0" fieldPosition="0">
        <references count="4">
          <reference field="6" count="1">
            <x v="282"/>
          </reference>
          <reference field="9" count="1" selected="0">
            <x v="172"/>
          </reference>
          <reference field="10" count="1" selected="0">
            <x v="90"/>
          </reference>
          <reference field="11" count="1" selected="0">
            <x v="303"/>
          </reference>
        </references>
      </pivotArea>
    </format>
    <format dxfId="9787">
      <pivotArea dataOnly="0" labelOnly="1" outline="0" fieldPosition="0">
        <references count="4">
          <reference field="6" count="1">
            <x v="247"/>
          </reference>
          <reference field="9" count="1" selected="0">
            <x v="173"/>
          </reference>
          <reference field="10" count="1" selected="0">
            <x v="115"/>
          </reference>
          <reference field="11" count="1" selected="0">
            <x v="137"/>
          </reference>
        </references>
      </pivotArea>
    </format>
    <format dxfId="9786">
      <pivotArea dataOnly="0" labelOnly="1" outline="0" fieldPosition="0">
        <references count="4">
          <reference field="6" count="1">
            <x v="361"/>
          </reference>
          <reference field="9" count="1" selected="0">
            <x v="174"/>
          </reference>
          <reference field="10" count="1" selected="0">
            <x v="25"/>
          </reference>
          <reference field="11" count="1" selected="0">
            <x v="51"/>
          </reference>
        </references>
      </pivotArea>
    </format>
    <format dxfId="9785">
      <pivotArea dataOnly="0" labelOnly="1" outline="0" fieldPosition="0">
        <references count="4">
          <reference field="6" count="1">
            <x v="260"/>
          </reference>
          <reference field="9" count="1" selected="0">
            <x v="175"/>
          </reference>
          <reference field="10" count="1" selected="0">
            <x v="48"/>
          </reference>
          <reference field="11" count="1" selected="0">
            <x v="194"/>
          </reference>
        </references>
      </pivotArea>
    </format>
    <format dxfId="9784">
      <pivotArea dataOnly="0" labelOnly="1" outline="0" fieldPosition="0">
        <references count="4">
          <reference field="6" count="1">
            <x v="365"/>
          </reference>
          <reference field="9" count="1" selected="0">
            <x v="176"/>
          </reference>
          <reference field="10" count="1" selected="0">
            <x v="43"/>
          </reference>
          <reference field="11" count="1" selected="0">
            <x v="136"/>
          </reference>
        </references>
      </pivotArea>
    </format>
    <format dxfId="9783">
      <pivotArea dataOnly="0" labelOnly="1" outline="0" fieldPosition="0">
        <references count="4">
          <reference field="6" count="1">
            <x v="240"/>
          </reference>
          <reference field="9" count="1" selected="0">
            <x v="177"/>
          </reference>
          <reference field="10" count="1" selected="0">
            <x v="112"/>
          </reference>
          <reference field="11" count="1" selected="0">
            <x v="231"/>
          </reference>
        </references>
      </pivotArea>
    </format>
    <format dxfId="9782">
      <pivotArea dataOnly="0" labelOnly="1" outline="0" fieldPosition="0">
        <references count="4">
          <reference field="6" count="1">
            <x v="42"/>
          </reference>
          <reference field="9" count="1" selected="0">
            <x v="178"/>
          </reference>
          <reference field="10" count="1" selected="0">
            <x v="92"/>
          </reference>
          <reference field="11" count="1" selected="0">
            <x v="96"/>
          </reference>
        </references>
      </pivotArea>
    </format>
    <format dxfId="9781">
      <pivotArea dataOnly="0" labelOnly="1" outline="0" fieldPosition="0">
        <references count="4">
          <reference field="6" count="1">
            <x v="278"/>
          </reference>
          <reference field="9" count="1" selected="0">
            <x v="179"/>
          </reference>
          <reference field="10" count="1" selected="0">
            <x v="97"/>
          </reference>
          <reference field="11" count="1" selected="0">
            <x v="0"/>
          </reference>
        </references>
      </pivotArea>
    </format>
    <format dxfId="9780">
      <pivotArea dataOnly="0" labelOnly="1" outline="0" fieldPosition="0">
        <references count="4">
          <reference field="6" count="1">
            <x v="364"/>
          </reference>
          <reference field="9" count="1" selected="0">
            <x v="180"/>
          </reference>
          <reference field="10" count="1" selected="0">
            <x v="60"/>
          </reference>
          <reference field="11" count="1" selected="0">
            <x v="83"/>
          </reference>
        </references>
      </pivotArea>
    </format>
    <format dxfId="9779">
      <pivotArea dataOnly="0" labelOnly="1" outline="0" fieldPosition="0">
        <references count="4">
          <reference field="6" count="1">
            <x v="141"/>
          </reference>
          <reference field="9" count="1" selected="0">
            <x v="181"/>
          </reference>
          <reference field="10" count="1" selected="0">
            <x v="133"/>
          </reference>
          <reference field="11" count="1" selected="0">
            <x v="222"/>
          </reference>
        </references>
      </pivotArea>
    </format>
    <format dxfId="9778">
      <pivotArea dataOnly="0" labelOnly="1" outline="0" fieldPosition="0">
        <references count="4">
          <reference field="6" count="1">
            <x v="268"/>
          </reference>
          <reference field="9" count="1" selected="0">
            <x v="182"/>
          </reference>
          <reference field="10" count="1" selected="0">
            <x v="202"/>
          </reference>
          <reference field="11" count="1" selected="0">
            <x v="50"/>
          </reference>
        </references>
      </pivotArea>
    </format>
    <format dxfId="9777">
      <pivotArea dataOnly="0" labelOnly="1" outline="0" fieldPosition="0">
        <references count="4">
          <reference field="6" count="1">
            <x v="21"/>
          </reference>
          <reference field="9" count="1" selected="0">
            <x v="184"/>
          </reference>
          <reference field="10" count="1" selected="0">
            <x v="3"/>
          </reference>
          <reference field="11" count="1" selected="0">
            <x v="288"/>
          </reference>
        </references>
      </pivotArea>
    </format>
    <format dxfId="9776">
      <pivotArea dataOnly="0" labelOnly="1" outline="0" fieldPosition="0">
        <references count="4">
          <reference field="6" count="1">
            <x v="86"/>
          </reference>
          <reference field="9" count="1" selected="0">
            <x v="185"/>
          </reference>
          <reference field="10" count="1" selected="0">
            <x v="205"/>
          </reference>
          <reference field="11" count="1" selected="0">
            <x v="265"/>
          </reference>
        </references>
      </pivotArea>
    </format>
    <format dxfId="9775">
      <pivotArea dataOnly="0" labelOnly="1" outline="0" fieldPosition="0">
        <references count="4">
          <reference field="6" count="1">
            <x v="223"/>
          </reference>
          <reference field="9" count="1" selected="0">
            <x v="186"/>
          </reference>
          <reference field="10" count="1" selected="0">
            <x v="206"/>
          </reference>
          <reference field="11" count="1" selected="0">
            <x v="176"/>
          </reference>
        </references>
      </pivotArea>
    </format>
    <format dxfId="9774">
      <pivotArea dataOnly="0" labelOnly="1" outline="0" fieldPosition="0">
        <references count="4">
          <reference field="6" count="1">
            <x v="32"/>
          </reference>
          <reference field="9" count="1" selected="0">
            <x v="187"/>
          </reference>
          <reference field="10" count="1" selected="0">
            <x v="112"/>
          </reference>
          <reference field="11" count="1" selected="0">
            <x v="316"/>
          </reference>
        </references>
      </pivotArea>
    </format>
    <format dxfId="9773">
      <pivotArea dataOnly="0" labelOnly="1" outline="0" fieldPosition="0">
        <references count="4">
          <reference field="6" count="1">
            <x v="220"/>
          </reference>
          <reference field="9" count="1" selected="0">
            <x v="188"/>
          </reference>
          <reference field="10" count="1" selected="0">
            <x v="203"/>
          </reference>
          <reference field="11" count="1" selected="0">
            <x v="200"/>
          </reference>
        </references>
      </pivotArea>
    </format>
    <format dxfId="9772">
      <pivotArea dataOnly="0" labelOnly="1" outline="0" fieldPosition="0">
        <references count="4">
          <reference field="6" count="1">
            <x v="263"/>
          </reference>
          <reference field="9" count="1" selected="0">
            <x v="189"/>
          </reference>
          <reference field="10" count="1" selected="0">
            <x v="95"/>
          </reference>
          <reference field="11" count="1" selected="0">
            <x v="4"/>
          </reference>
        </references>
      </pivotArea>
    </format>
    <format dxfId="9771">
      <pivotArea dataOnly="0" labelOnly="1" outline="0" fieldPosition="0">
        <references count="4">
          <reference field="6" count="1">
            <x v="183"/>
          </reference>
          <reference field="9" count="1" selected="0">
            <x v="190"/>
          </reference>
          <reference field="10" count="1" selected="0">
            <x v="108"/>
          </reference>
          <reference field="11" count="1" selected="0">
            <x v="249"/>
          </reference>
        </references>
      </pivotArea>
    </format>
    <format dxfId="9770">
      <pivotArea dataOnly="0" labelOnly="1" outline="0" fieldPosition="0">
        <references count="4">
          <reference field="6" count="1">
            <x v="210"/>
          </reference>
          <reference field="9" count="1" selected="0">
            <x v="191"/>
          </reference>
          <reference field="10" count="1" selected="0">
            <x v="179"/>
          </reference>
          <reference field="11" count="1" selected="0">
            <x v="6"/>
          </reference>
        </references>
      </pivotArea>
    </format>
    <format dxfId="9769">
      <pivotArea dataOnly="0" labelOnly="1" outline="0" fieldPosition="0">
        <references count="4">
          <reference field="6" count="1">
            <x v="122"/>
          </reference>
          <reference field="9" count="1" selected="0">
            <x v="192"/>
          </reference>
          <reference field="10" count="1" selected="0">
            <x v="112"/>
          </reference>
          <reference field="11" count="1" selected="0">
            <x v="231"/>
          </reference>
        </references>
      </pivotArea>
    </format>
    <format dxfId="9768">
      <pivotArea dataOnly="0" labelOnly="1" outline="0" fieldPosition="0">
        <references count="4">
          <reference field="6" count="1">
            <x v="57"/>
          </reference>
          <reference field="9" count="1" selected="0">
            <x v="193"/>
          </reference>
          <reference field="10" count="1" selected="0">
            <x v="42"/>
          </reference>
          <reference field="11" count="1" selected="0">
            <x v="42"/>
          </reference>
        </references>
      </pivotArea>
    </format>
    <format dxfId="9767">
      <pivotArea dataOnly="0" labelOnly="1" outline="0" fieldPosition="0">
        <references count="4">
          <reference field="6" count="1">
            <x v="163"/>
          </reference>
          <reference field="9" count="1" selected="0">
            <x v="194"/>
          </reference>
          <reference field="10" count="1" selected="0">
            <x v="42"/>
          </reference>
          <reference field="11" count="1" selected="0">
            <x v="166"/>
          </reference>
        </references>
      </pivotArea>
    </format>
    <format dxfId="9766">
      <pivotArea dataOnly="0" labelOnly="1" outline="0" fieldPosition="0">
        <references count="4">
          <reference field="6" count="1">
            <x v="276"/>
          </reference>
          <reference field="9" count="1" selected="0">
            <x v="196"/>
          </reference>
          <reference field="10" count="1" selected="0">
            <x v="30"/>
          </reference>
          <reference field="11" count="1" selected="0">
            <x v="162"/>
          </reference>
        </references>
      </pivotArea>
    </format>
    <format dxfId="9765">
      <pivotArea dataOnly="0" labelOnly="1" outline="0" fieldPosition="0">
        <references count="4">
          <reference field="6" count="1">
            <x v="255"/>
          </reference>
          <reference field="9" count="1" selected="0">
            <x v="197"/>
          </reference>
          <reference field="10" count="1" selected="0">
            <x v="219"/>
          </reference>
          <reference field="11" count="1" selected="0">
            <x v="56"/>
          </reference>
        </references>
      </pivotArea>
    </format>
    <format dxfId="9764">
      <pivotArea dataOnly="0" labelOnly="1" outline="0" fieldPosition="0">
        <references count="4">
          <reference field="6" count="1">
            <x v="194"/>
          </reference>
          <reference field="9" count="1" selected="0">
            <x v="198"/>
          </reference>
          <reference field="10" count="1" selected="0">
            <x v="30"/>
          </reference>
          <reference field="11" count="1" selected="0">
            <x v="76"/>
          </reference>
        </references>
      </pivotArea>
    </format>
    <format dxfId="9763">
      <pivotArea dataOnly="0" labelOnly="1" outline="0" fieldPosition="0">
        <references count="4">
          <reference field="6" count="1">
            <x v="22"/>
          </reference>
          <reference field="9" count="1" selected="0">
            <x v="199"/>
          </reference>
          <reference field="10" count="1" selected="0">
            <x v="42"/>
          </reference>
          <reference field="11" count="1" selected="0">
            <x v="165"/>
          </reference>
        </references>
      </pivotArea>
    </format>
    <format dxfId="9762">
      <pivotArea dataOnly="0" labelOnly="1" outline="0" fieldPosition="0">
        <references count="4">
          <reference field="6" count="1">
            <x v="31"/>
          </reference>
          <reference field="9" count="1" selected="0">
            <x v="199"/>
          </reference>
          <reference field="10" count="1" selected="0">
            <x v="131"/>
          </reference>
          <reference field="11" count="1" selected="0">
            <x v="7"/>
          </reference>
        </references>
      </pivotArea>
    </format>
    <format dxfId="9761">
      <pivotArea dataOnly="0" labelOnly="1" outline="0" fieldPosition="0">
        <references count="4">
          <reference field="6" count="1">
            <x v="248"/>
          </reference>
          <reference field="9" count="1" selected="0">
            <x v="199"/>
          </reference>
          <reference field="10" count="1" selected="0">
            <x v="219"/>
          </reference>
          <reference field="11" count="1" selected="0">
            <x v="25"/>
          </reference>
        </references>
      </pivotArea>
    </format>
    <format dxfId="9760">
      <pivotArea dataOnly="0" labelOnly="1" outline="0" fieldPosition="0">
        <references count="4">
          <reference field="6" count="1">
            <x v="117"/>
          </reference>
          <reference field="9" count="1" selected="0">
            <x v="199"/>
          </reference>
          <reference field="10" count="1" selected="0">
            <x v="219"/>
          </reference>
          <reference field="11" count="1" selected="0">
            <x v="166"/>
          </reference>
        </references>
      </pivotArea>
    </format>
    <format dxfId="9759">
      <pivotArea dataOnly="0" labelOnly="1" outline="0" fieldPosition="0">
        <references count="4">
          <reference field="6" count="1">
            <x v="55"/>
          </reference>
          <reference field="9" count="1" selected="0">
            <x v="200"/>
          </reference>
          <reference field="10" count="1" selected="0">
            <x v="131"/>
          </reference>
          <reference field="11" count="1" selected="0">
            <x v="54"/>
          </reference>
        </references>
      </pivotArea>
    </format>
    <format dxfId="9758">
      <pivotArea dataOnly="0" labelOnly="1" outline="0" fieldPosition="0">
        <references count="4">
          <reference field="6" count="1">
            <x v="0"/>
          </reference>
          <reference field="9" count="1" selected="0">
            <x v="201"/>
          </reference>
          <reference field="10" count="1" selected="0">
            <x v="219"/>
          </reference>
          <reference field="11" count="1" selected="0">
            <x v="170"/>
          </reference>
        </references>
      </pivotArea>
    </format>
    <format dxfId="9757">
      <pivotArea dataOnly="0" labelOnly="1" outline="0" fieldPosition="0">
        <references count="4">
          <reference field="6" count="1">
            <x v="109"/>
          </reference>
          <reference field="9" count="1" selected="0">
            <x v="203"/>
          </reference>
          <reference field="10" count="1" selected="0">
            <x v="42"/>
          </reference>
          <reference field="11" count="1" selected="0">
            <x v="169"/>
          </reference>
        </references>
      </pivotArea>
    </format>
    <format dxfId="9756">
      <pivotArea dataOnly="0" labelOnly="1" outline="0" fieldPosition="0">
        <references count="4">
          <reference field="6" count="1">
            <x v="315"/>
          </reference>
          <reference field="9" count="1" selected="0">
            <x v="205"/>
          </reference>
          <reference field="10" count="1" selected="0">
            <x v="170"/>
          </reference>
          <reference field="11" count="1" selected="0">
            <x v="173"/>
          </reference>
        </references>
      </pivotArea>
    </format>
    <format dxfId="9755">
      <pivotArea dataOnly="0" labelOnly="1" outline="0" fieldPosition="0">
        <references count="4">
          <reference field="6" count="1">
            <x v="6"/>
          </reference>
          <reference field="9" count="1" selected="0">
            <x v="206"/>
          </reference>
          <reference field="10" count="1" selected="0">
            <x v="136"/>
          </reference>
          <reference field="11" count="1" selected="0">
            <x v="175"/>
          </reference>
        </references>
      </pivotArea>
    </format>
    <format dxfId="9754">
      <pivotArea dataOnly="0" labelOnly="1" outline="0" fieldPosition="0">
        <references count="4">
          <reference field="6" count="1">
            <x v="84"/>
          </reference>
          <reference field="9" count="1" selected="0">
            <x v="207"/>
          </reference>
          <reference field="10" count="1" selected="0">
            <x v="217"/>
          </reference>
          <reference field="11" count="1" selected="0">
            <x v="32"/>
          </reference>
        </references>
      </pivotArea>
    </format>
    <format dxfId="9753">
      <pivotArea dataOnly="0" labelOnly="1" outline="0" fieldPosition="0">
        <references count="4">
          <reference field="6" count="1">
            <x v="100"/>
          </reference>
          <reference field="9" count="1" selected="0">
            <x v="208"/>
          </reference>
          <reference field="10" count="1" selected="0">
            <x v="219"/>
          </reference>
          <reference field="11" count="1" selected="0">
            <x v="155"/>
          </reference>
        </references>
      </pivotArea>
    </format>
    <format dxfId="9752">
      <pivotArea dataOnly="0" labelOnly="1" outline="0" fieldPosition="0">
        <references count="4">
          <reference field="6" count="1">
            <x v="214"/>
          </reference>
          <reference field="9" count="1" selected="0">
            <x v="209"/>
          </reference>
          <reference field="10" count="1" selected="0">
            <x v="171"/>
          </reference>
          <reference field="11" count="1" selected="0">
            <x v="130"/>
          </reference>
        </references>
      </pivotArea>
    </format>
    <format dxfId="9751">
      <pivotArea dataOnly="0" labelOnly="1" outline="0" fieldPosition="0">
        <references count="4">
          <reference field="6" count="1">
            <x v="134"/>
          </reference>
          <reference field="9" count="1" selected="0">
            <x v="210"/>
          </reference>
          <reference field="10" count="1" selected="0">
            <x v="131"/>
          </reference>
          <reference field="11" count="1" selected="0">
            <x v="186"/>
          </reference>
        </references>
      </pivotArea>
    </format>
    <format dxfId="9750">
      <pivotArea dataOnly="0" labelOnly="1" outline="0" fieldPosition="0">
        <references count="4">
          <reference field="6" count="1">
            <x v="139"/>
          </reference>
          <reference field="9" count="1" selected="0">
            <x v="211"/>
          </reference>
          <reference field="10" count="1" selected="0">
            <x v="42"/>
          </reference>
          <reference field="11" count="1" selected="0">
            <x v="41"/>
          </reference>
        </references>
      </pivotArea>
    </format>
    <format dxfId="9749">
      <pivotArea dataOnly="0" labelOnly="1" outline="0" fieldPosition="0">
        <references count="4">
          <reference field="6" count="1">
            <x v="190"/>
          </reference>
          <reference field="9" count="1" selected="0">
            <x v="212"/>
          </reference>
          <reference field="10" count="1" selected="0">
            <x v="89"/>
          </reference>
          <reference field="11" count="1" selected="0">
            <x v="154"/>
          </reference>
        </references>
      </pivotArea>
    </format>
    <format dxfId="9748">
      <pivotArea dataOnly="0" labelOnly="1" outline="0" fieldPosition="0">
        <references count="4">
          <reference field="6" count="1">
            <x v="135"/>
          </reference>
          <reference field="9" count="1" selected="0">
            <x v="213"/>
          </reference>
          <reference field="10" count="1" selected="0">
            <x v="125"/>
          </reference>
          <reference field="11" count="1" selected="0">
            <x v="206"/>
          </reference>
        </references>
      </pivotArea>
    </format>
    <format dxfId="9747">
      <pivotArea dataOnly="0" labelOnly="1" outline="0" fieldPosition="0">
        <references count="4">
          <reference field="6" count="1">
            <x v="321"/>
          </reference>
          <reference field="9" count="1" selected="0">
            <x v="214"/>
          </reference>
          <reference field="10" count="1" selected="0">
            <x v="19"/>
          </reference>
          <reference field="11" count="1" selected="0">
            <x v="140"/>
          </reference>
        </references>
      </pivotArea>
    </format>
    <format dxfId="9746">
      <pivotArea dataOnly="0" labelOnly="1" outline="0" fieldPosition="0">
        <references count="4">
          <reference field="6" count="1">
            <x v="193"/>
          </reference>
          <reference field="9" count="1" selected="0">
            <x v="215"/>
          </reference>
          <reference field="10" count="1" selected="0">
            <x v="100"/>
          </reference>
          <reference field="11" count="1" selected="0">
            <x v="149"/>
          </reference>
        </references>
      </pivotArea>
    </format>
    <format dxfId="9745">
      <pivotArea dataOnly="0" labelOnly="1" outline="0" fieldPosition="0">
        <references count="4">
          <reference field="6" count="1">
            <x v="72"/>
          </reference>
          <reference field="9" count="1" selected="0">
            <x v="216"/>
          </reference>
          <reference field="10" count="1" selected="0">
            <x v="42"/>
          </reference>
          <reference field="11" count="1" selected="0">
            <x v="98"/>
          </reference>
        </references>
      </pivotArea>
    </format>
    <format dxfId="9744">
      <pivotArea dataOnly="0" labelOnly="1" outline="0" fieldPosition="0">
        <references count="4">
          <reference field="6" count="2">
            <x v="182"/>
            <x v="241"/>
          </reference>
          <reference field="9" count="1" selected="0">
            <x v="216"/>
          </reference>
          <reference field="10" count="1" selected="0">
            <x v="87"/>
          </reference>
          <reference field="11" count="1" selected="0">
            <x v="285"/>
          </reference>
        </references>
      </pivotArea>
    </format>
    <format dxfId="9743">
      <pivotArea dataOnly="0" labelOnly="1" outline="0" fieldPosition="0">
        <references count="4">
          <reference field="6" count="1">
            <x v="175"/>
          </reference>
          <reference field="9" count="1" selected="0">
            <x v="217"/>
          </reference>
          <reference field="10" count="1" selected="0">
            <x v="74"/>
          </reference>
          <reference field="11" count="1" selected="0">
            <x v="255"/>
          </reference>
        </references>
      </pivotArea>
    </format>
    <format dxfId="9742">
      <pivotArea dataOnly="0" labelOnly="1" outline="0" fieldPosition="0">
        <references count="4">
          <reference field="6" count="1">
            <x v="62"/>
          </reference>
          <reference field="9" count="1" selected="0">
            <x v="218"/>
          </reference>
          <reference field="10" count="1" selected="0">
            <x v="98"/>
          </reference>
          <reference field="11" count="1" selected="0">
            <x v="145"/>
          </reference>
        </references>
      </pivotArea>
    </format>
    <format dxfId="9741">
      <pivotArea dataOnly="0" labelOnly="1" outline="0" fieldPosition="0">
        <references count="4">
          <reference field="6" count="2">
            <x v="47"/>
            <x v="112"/>
          </reference>
          <reference field="9" count="1" selected="0">
            <x v="220"/>
          </reference>
          <reference field="10" count="1" selected="0">
            <x v="87"/>
          </reference>
          <reference field="11" count="1" selected="0">
            <x v="285"/>
          </reference>
        </references>
      </pivotArea>
    </format>
    <format dxfId="9740">
      <pivotArea dataOnly="0" labelOnly="1" outline="0" fieldPosition="0">
        <references count="4">
          <reference field="6" count="1">
            <x v="224"/>
          </reference>
          <reference field="9" count="1" selected="0">
            <x v="222"/>
          </reference>
          <reference field="10" count="1" selected="0">
            <x v="98"/>
          </reference>
          <reference field="11" count="1" selected="0">
            <x v="147"/>
          </reference>
        </references>
      </pivotArea>
    </format>
    <format dxfId="9739">
      <pivotArea dataOnly="0" labelOnly="1" outline="0" fieldPosition="0">
        <references count="4">
          <reference field="6" count="1">
            <x v="142"/>
          </reference>
          <reference field="9" count="1" selected="0">
            <x v="223"/>
          </reference>
          <reference field="10" count="1" selected="0">
            <x v="27"/>
          </reference>
          <reference field="11" count="1" selected="0">
            <x v="177"/>
          </reference>
        </references>
      </pivotArea>
    </format>
    <format dxfId="9738">
      <pivotArea dataOnly="0" labelOnly="1" outline="0" fieldPosition="0">
        <references count="4">
          <reference field="6" count="1">
            <x v="58"/>
          </reference>
          <reference field="9" count="1" selected="0">
            <x v="224"/>
          </reference>
          <reference field="10" count="1" selected="0">
            <x v="163"/>
          </reference>
          <reference field="11" count="1" selected="0">
            <x v="183"/>
          </reference>
        </references>
      </pivotArea>
    </format>
    <format dxfId="9737">
      <pivotArea dataOnly="0" labelOnly="1" outline="0" fieldPosition="0">
        <references count="4">
          <reference field="6" count="1">
            <x v="297"/>
          </reference>
          <reference field="9" count="1" selected="0">
            <x v="225"/>
          </reference>
          <reference field="10" count="1" selected="0">
            <x v="42"/>
          </reference>
          <reference field="11" count="1" selected="0">
            <x v="187"/>
          </reference>
        </references>
      </pivotArea>
    </format>
    <format dxfId="9736">
      <pivotArea dataOnly="0" labelOnly="1" outline="0" fieldPosition="0">
        <references count="4">
          <reference field="6" count="1">
            <x v="131"/>
          </reference>
          <reference field="9" count="1" selected="0">
            <x v="226"/>
          </reference>
          <reference field="10" count="1" selected="0">
            <x v="219"/>
          </reference>
          <reference field="11" count="1" selected="0">
            <x v="42"/>
          </reference>
        </references>
      </pivotArea>
    </format>
    <format dxfId="9735">
      <pivotArea dataOnly="0" labelOnly="1" outline="0" fieldPosition="0">
        <references count="4">
          <reference field="6" count="1">
            <x v="105"/>
          </reference>
          <reference field="9" count="1" selected="0">
            <x v="227"/>
          </reference>
          <reference field="10" count="1" selected="0">
            <x v="35"/>
          </reference>
          <reference field="11" count="1" selected="0">
            <x v="307"/>
          </reference>
        </references>
      </pivotArea>
    </format>
    <format dxfId="9734">
      <pivotArea dataOnly="0" labelOnly="1" outline="0" fieldPosition="0">
        <references count="4">
          <reference field="6" count="1">
            <x v="145"/>
          </reference>
          <reference field="9" count="1" selected="0">
            <x v="228"/>
          </reference>
          <reference field="10" count="1" selected="0">
            <x v="217"/>
          </reference>
          <reference field="11" count="1" selected="0">
            <x v="29"/>
          </reference>
        </references>
      </pivotArea>
    </format>
    <format dxfId="9733">
      <pivotArea dataOnly="0" labelOnly="1" outline="0" fieldPosition="0">
        <references count="4">
          <reference field="6" count="1">
            <x v="184"/>
          </reference>
          <reference field="9" count="1" selected="0">
            <x v="229"/>
          </reference>
          <reference field="10" count="1" selected="0">
            <x v="105"/>
          </reference>
          <reference field="11" count="1" selected="0">
            <x v="86"/>
          </reference>
        </references>
      </pivotArea>
    </format>
    <format dxfId="9732">
      <pivotArea dataOnly="0" labelOnly="1" outline="0" fieldPosition="0">
        <references count="4">
          <reference field="6" count="1">
            <x v="51"/>
          </reference>
          <reference field="9" count="1" selected="0">
            <x v="230"/>
          </reference>
          <reference field="10" count="1" selected="0">
            <x v="35"/>
          </reference>
          <reference field="11" count="1" selected="0">
            <x v="270"/>
          </reference>
        </references>
      </pivotArea>
    </format>
    <format dxfId="9731">
      <pivotArea dataOnly="0" labelOnly="1" outline="0" fieldPosition="0">
        <references count="4">
          <reference field="6" count="1">
            <x v="125"/>
          </reference>
          <reference field="9" count="1" selected="0">
            <x v="231"/>
          </reference>
          <reference field="10" count="1" selected="0">
            <x v="195"/>
          </reference>
          <reference field="11" count="1" selected="0">
            <x v="207"/>
          </reference>
        </references>
      </pivotArea>
    </format>
    <format dxfId="9730">
      <pivotArea dataOnly="0" labelOnly="1" outline="0" fieldPosition="0">
        <references count="4">
          <reference field="6" count="1">
            <x v="157"/>
          </reference>
          <reference field="9" count="1" selected="0">
            <x v="232"/>
          </reference>
          <reference field="10" count="1" selected="0">
            <x v="181"/>
          </reference>
          <reference field="11" count="1" selected="0">
            <x v="202"/>
          </reference>
        </references>
      </pivotArea>
    </format>
    <format dxfId="9729">
      <pivotArea dataOnly="0" labelOnly="1" outline="0" fieldPosition="0">
        <references count="4">
          <reference field="6" count="1">
            <x v="27"/>
          </reference>
          <reference field="9" count="1" selected="0">
            <x v="233"/>
          </reference>
          <reference field="10" count="1" selected="0">
            <x v="44"/>
          </reference>
          <reference field="11" count="1" selected="0">
            <x v="15"/>
          </reference>
        </references>
      </pivotArea>
    </format>
    <format dxfId="9728">
      <pivotArea dataOnly="0" labelOnly="1" outline="0" fieldPosition="0">
        <references count="4">
          <reference field="6" count="1">
            <x v="328"/>
          </reference>
          <reference field="9" count="1" selected="0">
            <x v="234"/>
          </reference>
          <reference field="10" count="1" selected="0">
            <x v="138"/>
          </reference>
          <reference field="11" count="1" selected="0">
            <x v="72"/>
          </reference>
        </references>
      </pivotArea>
    </format>
    <format dxfId="9727">
      <pivotArea dataOnly="0" labelOnly="1" outline="0" fieldPosition="0">
        <references count="4">
          <reference field="6" count="1">
            <x v="280"/>
          </reference>
          <reference field="9" count="1" selected="0">
            <x v="235"/>
          </reference>
          <reference field="10" count="1" selected="0">
            <x v="94"/>
          </reference>
          <reference field="11" count="1" selected="0">
            <x v="204"/>
          </reference>
        </references>
      </pivotArea>
    </format>
    <format dxfId="9726">
      <pivotArea dataOnly="0" labelOnly="1" outline="0" fieldPosition="0">
        <references count="4">
          <reference field="6" count="1">
            <x v="293"/>
          </reference>
          <reference field="9" count="1" selected="0">
            <x v="236"/>
          </reference>
          <reference field="10" count="1" selected="0">
            <x v="167"/>
          </reference>
          <reference field="11" count="1" selected="0">
            <x v="181"/>
          </reference>
        </references>
      </pivotArea>
    </format>
    <format dxfId="9725">
      <pivotArea dataOnly="0" labelOnly="1" outline="0" fieldPosition="0">
        <references count="4">
          <reference field="6" count="1">
            <x v="368"/>
          </reference>
          <reference field="9" count="1" selected="0">
            <x v="237"/>
          </reference>
          <reference field="10" count="1" selected="0">
            <x v="137"/>
          </reference>
          <reference field="11" count="1" selected="0">
            <x v="226"/>
          </reference>
        </references>
      </pivotArea>
    </format>
    <format dxfId="9724">
      <pivotArea dataOnly="0" labelOnly="1" outline="0" fieldPosition="0">
        <references count="4">
          <reference field="6" count="1">
            <x v="56"/>
          </reference>
          <reference field="9" count="1" selected="0">
            <x v="238"/>
          </reference>
          <reference field="10" count="1" selected="0">
            <x v="40"/>
          </reference>
          <reference field="11" count="1" selected="0">
            <x v="211"/>
          </reference>
        </references>
      </pivotArea>
    </format>
    <format dxfId="9723">
      <pivotArea dataOnly="0" labelOnly="1" outline="0" fieldPosition="0">
        <references count="4">
          <reference field="6" count="1">
            <x v="251"/>
          </reference>
          <reference field="9" count="1" selected="0">
            <x v="239"/>
          </reference>
          <reference field="10" count="1" selected="0">
            <x v="124"/>
          </reference>
          <reference field="11" count="1" selected="0">
            <x v="139"/>
          </reference>
        </references>
      </pivotArea>
    </format>
    <format dxfId="9722">
      <pivotArea dataOnly="0" labelOnly="1" outline="0" fieldPosition="0">
        <references count="4">
          <reference field="6" count="1">
            <x v="115"/>
          </reference>
          <reference field="9" count="1" selected="0">
            <x v="240"/>
          </reference>
          <reference field="10" count="1" selected="0">
            <x v="61"/>
          </reference>
          <reference field="11" count="1" selected="0">
            <x v="212"/>
          </reference>
        </references>
      </pivotArea>
    </format>
    <format dxfId="9721">
      <pivotArea dataOnly="0" labelOnly="1" outline="0" fieldPosition="0">
        <references count="4">
          <reference field="6" count="1">
            <x v="132"/>
          </reference>
          <reference field="9" count="1" selected="0">
            <x v="242"/>
          </reference>
          <reference field="10" count="1" selected="0">
            <x v="91"/>
          </reference>
          <reference field="11" count="1" selected="0">
            <x v="216"/>
          </reference>
        </references>
      </pivotArea>
    </format>
    <format dxfId="9720">
      <pivotArea dataOnly="0" labelOnly="1" outline="0" fieldPosition="0">
        <references count="4">
          <reference field="6" count="1">
            <x v="217"/>
          </reference>
          <reference field="9" count="1" selected="0">
            <x v="243"/>
          </reference>
          <reference field="10" count="1" selected="0">
            <x v="173"/>
          </reference>
          <reference field="11" count="1" selected="0">
            <x v="312"/>
          </reference>
        </references>
      </pivotArea>
    </format>
    <format dxfId="9719">
      <pivotArea dataOnly="0" labelOnly="1" outline="0" fieldPosition="0">
        <references count="4">
          <reference field="6" count="1">
            <x v="119"/>
          </reference>
          <reference field="9" count="1" selected="0">
            <x v="244"/>
          </reference>
          <reference field="10" count="1" selected="0">
            <x v="148"/>
          </reference>
          <reference field="11" count="1" selected="0">
            <x v="232"/>
          </reference>
        </references>
      </pivotArea>
    </format>
    <format dxfId="9718">
      <pivotArea dataOnly="0" labelOnly="1" outline="0" fieldPosition="0">
        <references count="4">
          <reference field="6" count="1">
            <x v="45"/>
          </reference>
          <reference field="9" count="1" selected="0">
            <x v="245"/>
          </reference>
          <reference field="10" count="1" selected="0">
            <x v="157"/>
          </reference>
          <reference field="11" count="1" selected="0">
            <x v="251"/>
          </reference>
        </references>
      </pivotArea>
    </format>
    <format dxfId="9717">
      <pivotArea dataOnly="0" labelOnly="1" outline="0" fieldPosition="0">
        <references count="4">
          <reference field="6" count="1">
            <x v="173"/>
          </reference>
          <reference field="9" count="1" selected="0">
            <x v="246"/>
          </reference>
          <reference field="10" count="1" selected="0">
            <x v="192"/>
          </reference>
          <reference field="11" count="1" selected="0">
            <x v="115"/>
          </reference>
        </references>
      </pivotArea>
    </format>
    <format dxfId="9716">
      <pivotArea dataOnly="0" labelOnly="1" outline="0" fieldPosition="0">
        <references count="4">
          <reference field="6" count="1">
            <x v="44"/>
          </reference>
          <reference field="9" count="1" selected="0">
            <x v="247"/>
          </reference>
          <reference field="10" count="1" selected="0">
            <x v="67"/>
          </reference>
          <reference field="11" count="1" selected="0">
            <x v="234"/>
          </reference>
        </references>
      </pivotArea>
    </format>
    <format dxfId="9715">
      <pivotArea dataOnly="0" labelOnly="1" outline="0" fieldPosition="0">
        <references count="4">
          <reference field="6" count="1">
            <x v="87"/>
          </reference>
          <reference field="9" count="1" selected="0">
            <x v="248"/>
          </reference>
          <reference field="10" count="1" selected="0">
            <x v="106"/>
          </reference>
          <reference field="11" count="1" selected="0">
            <x v="224"/>
          </reference>
        </references>
      </pivotArea>
    </format>
    <format dxfId="9714">
      <pivotArea dataOnly="0" labelOnly="1" outline="0" fieldPosition="0">
        <references count="4">
          <reference field="6" count="1">
            <x v="302"/>
          </reference>
          <reference field="9" count="1" selected="0">
            <x v="249"/>
          </reference>
          <reference field="10" count="1" selected="0">
            <x v="84"/>
          </reference>
          <reference field="11" count="1" selected="0">
            <x v="63"/>
          </reference>
        </references>
      </pivotArea>
    </format>
    <format dxfId="9713">
      <pivotArea dataOnly="0" labelOnly="1" outline="0" fieldPosition="0">
        <references count="4">
          <reference field="6" count="1">
            <x v="137"/>
          </reference>
          <reference field="9" count="1" selected="0">
            <x v="250"/>
          </reference>
          <reference field="10" count="1" selected="0">
            <x v="191"/>
          </reference>
          <reference field="11" count="1" selected="0">
            <x v="210"/>
          </reference>
        </references>
      </pivotArea>
    </format>
    <format dxfId="9712">
      <pivotArea dataOnly="0" labelOnly="1" outline="0" fieldPosition="0">
        <references count="4">
          <reference field="6" count="1">
            <x v="126"/>
          </reference>
          <reference field="9" count="1" selected="0">
            <x v="251"/>
          </reference>
          <reference field="10" count="1" selected="0">
            <x v="210"/>
          </reference>
          <reference field="11" count="1" selected="0">
            <x v="143"/>
          </reference>
        </references>
      </pivotArea>
    </format>
    <format dxfId="9711">
      <pivotArea dataOnly="0" labelOnly="1" outline="0" fieldPosition="0">
        <references count="4">
          <reference field="6" count="1">
            <x v="325"/>
          </reference>
          <reference field="9" count="1" selected="0">
            <x v="252"/>
          </reference>
          <reference field="10" count="1" selected="0">
            <x v="99"/>
          </reference>
          <reference field="11" count="1" selected="0">
            <x v="217"/>
          </reference>
        </references>
      </pivotArea>
    </format>
    <format dxfId="9710">
      <pivotArea dataOnly="0" labelOnly="1" outline="0" fieldPosition="0">
        <references count="4">
          <reference field="6" count="1">
            <x v="323"/>
          </reference>
          <reference field="9" count="1" selected="0">
            <x v="254"/>
          </reference>
          <reference field="10" count="1" selected="0">
            <x v="107"/>
          </reference>
          <reference field="11" count="1" selected="0">
            <x v="161"/>
          </reference>
        </references>
      </pivotArea>
    </format>
    <format dxfId="9709">
      <pivotArea dataOnly="0" labelOnly="1" outline="0" fieldPosition="0">
        <references count="4">
          <reference field="6" count="1">
            <x v="355"/>
          </reference>
          <reference field="9" count="1" selected="0">
            <x v="255"/>
          </reference>
          <reference field="10" count="1" selected="0">
            <x v="219"/>
          </reference>
          <reference field="11" count="1" selected="0">
            <x v="185"/>
          </reference>
        </references>
      </pivotArea>
    </format>
    <format dxfId="9708">
      <pivotArea dataOnly="0" labelOnly="1" outline="0" fieldPosition="0">
        <references count="4">
          <reference field="6" count="1">
            <x v="216"/>
          </reference>
          <reference field="9" count="1" selected="0">
            <x v="256"/>
          </reference>
          <reference field="10" count="1" selected="0">
            <x v="112"/>
          </reference>
          <reference field="11" count="1" selected="0">
            <x v="221"/>
          </reference>
        </references>
      </pivotArea>
    </format>
    <format dxfId="9707">
      <pivotArea dataOnly="0" labelOnly="1" outline="0" fieldPosition="0">
        <references count="4">
          <reference field="6" count="1">
            <x v="363"/>
          </reference>
          <reference field="9" count="1" selected="0">
            <x v="257"/>
          </reference>
          <reference field="10" count="1" selected="0">
            <x v="196"/>
          </reference>
          <reference field="11" count="1" selected="0">
            <x v="84"/>
          </reference>
        </references>
      </pivotArea>
    </format>
    <format dxfId="9706">
      <pivotArea dataOnly="0" labelOnly="1" outline="0" fieldPosition="0">
        <references count="4">
          <reference field="6" count="1">
            <x v="344"/>
          </reference>
          <reference field="9" count="1" selected="0">
            <x v="258"/>
          </reference>
          <reference field="10" count="1" selected="0">
            <x v="214"/>
          </reference>
          <reference field="11" count="1" selected="0">
            <x v="121"/>
          </reference>
        </references>
      </pivotArea>
    </format>
    <format dxfId="9705">
      <pivotArea dataOnly="0" labelOnly="1" outline="0" fieldPosition="0">
        <references count="4">
          <reference field="6" count="1">
            <x v="298"/>
          </reference>
          <reference field="9" count="1" selected="0">
            <x v="259"/>
          </reference>
          <reference field="10" count="1" selected="0">
            <x v="106"/>
          </reference>
          <reference field="11" count="1" selected="0">
            <x v="160"/>
          </reference>
        </references>
      </pivotArea>
    </format>
    <format dxfId="9704">
      <pivotArea dataOnly="0" labelOnly="1" outline="0" fieldPosition="0">
        <references count="4">
          <reference field="6" count="1">
            <x v="68"/>
          </reference>
          <reference field="9" count="1" selected="0">
            <x v="261"/>
          </reference>
          <reference field="10" count="1" selected="0">
            <x v="82"/>
          </reference>
          <reference field="11" count="1" selected="0">
            <x v="196"/>
          </reference>
        </references>
      </pivotArea>
    </format>
    <format dxfId="9703">
      <pivotArea dataOnly="0" labelOnly="1" outline="0" fieldPosition="0">
        <references count="4">
          <reference field="6" count="1">
            <x v="170"/>
          </reference>
          <reference field="9" count="1" selected="0">
            <x v="262"/>
          </reference>
          <reference field="10" count="1" selected="0">
            <x v="50"/>
          </reference>
          <reference field="11" count="1" selected="0">
            <x v="144"/>
          </reference>
        </references>
      </pivotArea>
    </format>
    <format dxfId="9702">
      <pivotArea dataOnly="0" labelOnly="1" outline="0" fieldPosition="0">
        <references count="4">
          <reference field="6" count="1">
            <x v="345"/>
          </reference>
          <reference field="9" count="1" selected="0">
            <x v="263"/>
          </reference>
          <reference field="10" count="1" selected="0">
            <x v="5"/>
          </reference>
          <reference field="11" count="1" selected="0">
            <x v="245"/>
          </reference>
        </references>
      </pivotArea>
    </format>
    <format dxfId="9701">
      <pivotArea dataOnly="0" labelOnly="1" outline="0" fieldPosition="0">
        <references count="4">
          <reference field="6" count="1">
            <x v="20"/>
          </reference>
          <reference field="9" count="1" selected="0">
            <x v="264"/>
          </reference>
          <reference field="10" count="1" selected="0">
            <x v="6"/>
          </reference>
          <reference field="11" count="1" selected="0">
            <x v="208"/>
          </reference>
        </references>
      </pivotArea>
    </format>
    <format dxfId="9700">
      <pivotArea dataOnly="0" labelOnly="1" outline="0" fieldPosition="0">
        <references count="4">
          <reference field="6" count="1">
            <x v="101"/>
          </reference>
          <reference field="9" count="1" selected="0">
            <x v="265"/>
          </reference>
          <reference field="10" count="1" selected="0">
            <x v="108"/>
          </reference>
          <reference field="11" count="1" selected="0">
            <x v="249"/>
          </reference>
        </references>
      </pivotArea>
    </format>
    <format dxfId="9699">
      <pivotArea dataOnly="0" labelOnly="1" outline="0" fieldPosition="0">
        <references count="4">
          <reference field="6" count="1">
            <x v="305"/>
          </reference>
          <reference field="9" count="1" selected="0">
            <x v="266"/>
          </reference>
          <reference field="10" count="1" selected="0">
            <x v="194"/>
          </reference>
          <reference field="11" count="1" selected="0">
            <x v="254"/>
          </reference>
        </references>
      </pivotArea>
    </format>
    <format dxfId="9698">
      <pivotArea dataOnly="0" labelOnly="1" outline="0" fieldPosition="0">
        <references count="4">
          <reference field="6" count="1">
            <x v="300"/>
          </reference>
          <reference field="9" count="1" selected="0">
            <x v="267"/>
          </reference>
          <reference field="10" count="1" selected="0">
            <x v="11"/>
          </reference>
          <reference field="11" count="1" selected="0">
            <x v="12"/>
          </reference>
        </references>
      </pivotArea>
    </format>
    <format dxfId="9697">
      <pivotArea dataOnly="0" labelOnly="1" outline="0" fieldPosition="0">
        <references count="4">
          <reference field="6" count="1">
            <x v="258"/>
          </reference>
          <reference field="9" count="1" selected="0">
            <x v="268"/>
          </reference>
          <reference field="10" count="1" selected="0">
            <x v="80"/>
          </reference>
          <reference field="11" count="1" selected="0">
            <x v="269"/>
          </reference>
        </references>
      </pivotArea>
    </format>
    <format dxfId="9696">
      <pivotArea dataOnly="0" labelOnly="1" outline="0" fieldPosition="0">
        <references count="4">
          <reference field="6" count="1">
            <x v="102"/>
          </reference>
          <reference field="9" count="1" selected="0">
            <x v="269"/>
          </reference>
          <reference field="10" count="1" selected="0">
            <x v="120"/>
          </reference>
          <reference field="11" count="1" selected="0">
            <x v="205"/>
          </reference>
        </references>
      </pivotArea>
    </format>
    <format dxfId="9695">
      <pivotArea dataOnly="0" labelOnly="1" outline="0" fieldPosition="0">
        <references count="4">
          <reference field="6" count="1">
            <x v="356"/>
          </reference>
          <reference field="9" count="1" selected="0">
            <x v="270"/>
          </reference>
          <reference field="10" count="1" selected="0">
            <x v="46"/>
          </reference>
          <reference field="11" count="1" selected="0">
            <x v="22"/>
          </reference>
        </references>
      </pivotArea>
    </format>
    <format dxfId="9694">
      <pivotArea dataOnly="0" labelOnly="1" outline="0" fieldPosition="0">
        <references count="4">
          <reference field="6" count="1">
            <x v="366"/>
          </reference>
          <reference field="9" count="1" selected="0">
            <x v="271"/>
          </reference>
          <reference field="10" count="1" selected="0">
            <x v="58"/>
          </reference>
          <reference field="11" count="1" selected="0">
            <x v="239"/>
          </reference>
        </references>
      </pivotArea>
    </format>
    <format dxfId="9693">
      <pivotArea dataOnly="0" labelOnly="1" outline="0" fieldPosition="0">
        <references count="4">
          <reference field="6" count="1">
            <x v="104"/>
          </reference>
          <reference field="9" count="1" selected="0">
            <x v="272"/>
          </reference>
          <reference field="10" count="1" selected="0">
            <x v="191"/>
          </reference>
          <reference field="11" count="1" selected="0">
            <x v="82"/>
          </reference>
        </references>
      </pivotArea>
    </format>
    <format dxfId="9692">
      <pivotArea dataOnly="0" labelOnly="1" outline="0" fieldPosition="0">
        <references count="4">
          <reference field="6" count="1">
            <x v="367"/>
          </reference>
          <reference field="9" count="1" selected="0">
            <x v="273"/>
          </reference>
          <reference field="10" count="1" selected="0">
            <x v="180"/>
          </reference>
          <reference field="11" count="1" selected="0">
            <x v="178"/>
          </reference>
        </references>
      </pivotArea>
    </format>
    <format dxfId="9691">
      <pivotArea dataOnly="0" labelOnly="1" outline="0" fieldPosition="0">
        <references count="4">
          <reference field="6" count="1">
            <x v="152"/>
          </reference>
          <reference field="9" count="1" selected="0">
            <x v="274"/>
          </reference>
          <reference field="10" count="1" selected="0">
            <x v="35"/>
          </reference>
          <reference field="11" count="1" selected="0">
            <x v="133"/>
          </reference>
        </references>
      </pivotArea>
    </format>
    <format dxfId="9690">
      <pivotArea dataOnly="0" labelOnly="1" outline="0" fieldPosition="0">
        <references count="4">
          <reference field="6" count="1">
            <x v="304"/>
          </reference>
          <reference field="9" count="1" selected="0">
            <x v="275"/>
          </reference>
          <reference field="10" count="1" selected="0">
            <x v="175"/>
          </reference>
          <reference field="11" count="1" selected="0">
            <x v="260"/>
          </reference>
        </references>
      </pivotArea>
    </format>
    <format dxfId="9689">
      <pivotArea dataOnly="0" labelOnly="1" outline="0" fieldPosition="0">
        <references count="4">
          <reference field="6" count="1">
            <x v="231"/>
          </reference>
          <reference field="9" count="1" selected="0">
            <x v="276"/>
          </reference>
          <reference field="10" count="1" selected="0">
            <x v="103"/>
          </reference>
          <reference field="11" count="1" selected="0">
            <x v="150"/>
          </reference>
        </references>
      </pivotArea>
    </format>
    <format dxfId="9688">
      <pivotArea dataOnly="0" labelOnly="1" outline="0" fieldPosition="0">
        <references count="4">
          <reference field="6" count="1">
            <x v="67"/>
          </reference>
          <reference field="9" count="1" selected="0">
            <x v="277"/>
          </reference>
          <reference field="10" count="1" selected="0">
            <x v="216"/>
          </reference>
          <reference field="11" count="1" selected="0">
            <x v="242"/>
          </reference>
        </references>
      </pivotArea>
    </format>
    <format dxfId="9687">
      <pivotArea dataOnly="0" labelOnly="1" outline="0" fieldPosition="0">
        <references count="4">
          <reference field="6" count="1">
            <x v="7"/>
          </reference>
          <reference field="9" count="1" selected="0">
            <x v="279"/>
          </reference>
          <reference field="10" count="1" selected="0">
            <x v="174"/>
          </reference>
          <reference field="11" count="1" selected="0">
            <x v="313"/>
          </reference>
        </references>
      </pivotArea>
    </format>
    <format dxfId="9686">
      <pivotArea dataOnly="0" labelOnly="1" outline="0" fieldPosition="0">
        <references count="4">
          <reference field="6" count="1">
            <x v="90"/>
          </reference>
          <reference field="9" count="1" selected="0">
            <x v="280"/>
          </reference>
          <reference field="10" count="1" selected="0">
            <x v="130"/>
          </reference>
          <reference field="11" count="1" selected="0">
            <x v="152"/>
          </reference>
        </references>
      </pivotArea>
    </format>
    <format dxfId="9685">
      <pivotArea dataOnly="0" labelOnly="1" outline="0" fieldPosition="0">
        <references count="4">
          <reference field="6" count="1">
            <x v="178"/>
          </reference>
          <reference field="9" count="1" selected="0">
            <x v="281"/>
          </reference>
          <reference field="10" count="1" selected="0">
            <x v="91"/>
          </reference>
          <reference field="11" count="1" selected="0">
            <x v="215"/>
          </reference>
        </references>
      </pivotArea>
    </format>
    <format dxfId="9684">
      <pivotArea dataOnly="0" labelOnly="1" outline="0" fieldPosition="0">
        <references count="4">
          <reference field="6" count="1">
            <x v="245"/>
          </reference>
          <reference field="9" count="1" selected="0">
            <x v="282"/>
          </reference>
          <reference field="10" count="1" selected="0">
            <x v="11"/>
          </reference>
          <reference field="11" count="1" selected="0">
            <x v="17"/>
          </reference>
        </references>
      </pivotArea>
    </format>
    <format dxfId="9683">
      <pivotArea dataOnly="0" labelOnly="1" outline="0" fieldPosition="0">
        <references count="4">
          <reference field="6" count="1">
            <x v="151"/>
          </reference>
          <reference field="9" count="1" selected="0">
            <x v="282"/>
          </reference>
          <reference field="10" count="1" selected="0">
            <x v="11"/>
          </reference>
          <reference field="11" count="1" selected="0">
            <x v="246"/>
          </reference>
        </references>
      </pivotArea>
    </format>
    <format dxfId="9682">
      <pivotArea dataOnly="0" labelOnly="1" outline="0" fieldPosition="0">
        <references count="4">
          <reference field="6" count="1">
            <x v="75"/>
          </reference>
          <reference field="9" count="1" selected="0">
            <x v="283"/>
          </reference>
          <reference field="10" count="1" selected="0">
            <x v="91"/>
          </reference>
          <reference field="11" count="1" selected="0">
            <x v="191"/>
          </reference>
        </references>
      </pivotArea>
    </format>
    <format dxfId="9681">
      <pivotArea dataOnly="0" labelOnly="1" outline="0" fieldPosition="0">
        <references count="4">
          <reference field="6" count="1">
            <x v="186"/>
          </reference>
          <reference field="9" count="1" selected="0">
            <x v="284"/>
          </reference>
          <reference field="10" count="1" selected="0">
            <x v="91"/>
          </reference>
          <reference field="11" count="1" selected="0">
            <x v="190"/>
          </reference>
        </references>
      </pivotArea>
    </format>
    <format dxfId="9680">
      <pivotArea dataOnly="0" labelOnly="1" outline="0" fieldPosition="0">
        <references count="4">
          <reference field="6" count="1">
            <x v="26"/>
          </reference>
          <reference field="9" count="1" selected="0">
            <x v="285"/>
          </reference>
          <reference field="10" count="1" selected="0">
            <x v="24"/>
          </reference>
          <reference field="11" count="1" selected="0">
            <x v="46"/>
          </reference>
        </references>
      </pivotArea>
    </format>
    <format dxfId="9679">
      <pivotArea dataOnly="0" labelOnly="1" outline="0" fieldPosition="0">
        <references count="4">
          <reference field="6" count="1">
            <x v="150"/>
          </reference>
          <reference field="9" count="1" selected="0">
            <x v="286"/>
          </reference>
          <reference field="10" count="1" selected="0">
            <x v="182"/>
          </reference>
          <reference field="11" count="1" selected="0">
            <x v="268"/>
          </reference>
        </references>
      </pivotArea>
    </format>
    <format dxfId="9678">
      <pivotArea dataOnly="0" labelOnly="1" outline="0" fieldPosition="0">
        <references count="4">
          <reference field="6" count="1">
            <x v="76"/>
          </reference>
          <reference field="9" count="1" selected="0">
            <x v="287"/>
          </reference>
          <reference field="10" count="1" selected="0">
            <x v="46"/>
          </reference>
          <reference field="11" count="1" selected="0">
            <x v="195"/>
          </reference>
        </references>
      </pivotArea>
    </format>
    <format dxfId="9677">
      <pivotArea dataOnly="0" labelOnly="1" outline="0" fieldPosition="0">
        <references count="4">
          <reference field="6" count="1">
            <x v="123"/>
          </reference>
          <reference field="9" count="1" selected="0">
            <x v="289"/>
          </reference>
          <reference field="10" count="1" selected="0">
            <x v="59"/>
          </reference>
          <reference field="11" count="1" selected="0">
            <x v="66"/>
          </reference>
        </references>
      </pivotArea>
    </format>
    <format dxfId="9676">
      <pivotArea dataOnly="0" labelOnly="1" outline="0" fieldPosition="0">
        <references count="4">
          <reference field="6" count="1">
            <x v="155"/>
          </reference>
          <reference field="9" count="1" selected="0">
            <x v="290"/>
          </reference>
          <reference field="10" count="1" selected="0">
            <x v="110"/>
          </reference>
          <reference field="11" count="1" selected="0">
            <x v="174"/>
          </reference>
        </references>
      </pivotArea>
    </format>
    <format dxfId="9675">
      <pivotArea dataOnly="0" labelOnly="1" outline="0" fieldPosition="0">
        <references count="4">
          <reference field="6" count="1">
            <x v="264"/>
          </reference>
          <reference field="9" count="1" selected="0">
            <x v="291"/>
          </reference>
          <reference field="10" count="1" selected="0">
            <x v="212"/>
          </reference>
          <reference field="11" count="1" selected="0">
            <x v="304"/>
          </reference>
        </references>
      </pivotArea>
    </format>
    <format dxfId="9674">
      <pivotArea dataOnly="0" labelOnly="1" outline="0" fieldPosition="0">
        <references count="4">
          <reference field="6" count="1">
            <x v="167"/>
          </reference>
          <reference field="9" count="1" selected="0">
            <x v="293"/>
          </reference>
          <reference field="10" count="1" selected="0">
            <x v="209"/>
          </reference>
          <reference field="11" count="1" selected="0">
            <x v="3"/>
          </reference>
        </references>
      </pivotArea>
    </format>
    <format dxfId="9673">
      <pivotArea dataOnly="0" labelOnly="1" outline="0" fieldPosition="0">
        <references count="4">
          <reference field="6" count="1">
            <x v="249"/>
          </reference>
          <reference field="9" count="1" selected="0">
            <x v="294"/>
          </reference>
          <reference field="10" count="1" selected="0">
            <x v="14"/>
          </reference>
          <reference field="11" count="1" selected="0">
            <x v="105"/>
          </reference>
        </references>
      </pivotArea>
    </format>
    <format dxfId="9672">
      <pivotArea dataOnly="0" labelOnly="1" outline="0" fieldPosition="0">
        <references count="4">
          <reference field="6" count="1">
            <x v="358"/>
          </reference>
          <reference field="9" count="1" selected="0">
            <x v="295"/>
          </reference>
          <reference field="10" count="1" selected="0">
            <x v="94"/>
          </reference>
          <reference field="11" count="1" selected="0">
            <x v="204"/>
          </reference>
        </references>
      </pivotArea>
    </format>
    <format dxfId="9671">
      <pivotArea dataOnly="0" labelOnly="1" outline="0" fieldPosition="0">
        <references count="4">
          <reference field="6" count="1">
            <x v="4"/>
          </reference>
          <reference field="9" count="1" selected="0">
            <x v="296"/>
          </reference>
          <reference field="10" count="1" selected="0">
            <x v="128"/>
          </reference>
          <reference field="11" count="1" selected="0">
            <x v="244"/>
          </reference>
        </references>
      </pivotArea>
    </format>
    <format dxfId="9670">
      <pivotArea dataOnly="0" labelOnly="1" outline="0" fieldPosition="0">
        <references count="4">
          <reference field="6" count="1">
            <x v="235"/>
          </reference>
          <reference field="9" count="1" selected="0">
            <x v="297"/>
          </reference>
          <reference field="10" count="1" selected="0">
            <x v="105"/>
          </reference>
          <reference field="11" count="1" selected="0">
            <x v="163"/>
          </reference>
        </references>
      </pivotArea>
    </format>
    <format dxfId="9669">
      <pivotArea dataOnly="0" labelOnly="1" outline="0" fieldPosition="0">
        <references count="4">
          <reference field="6" count="1">
            <x v="172"/>
          </reference>
          <reference field="9" count="1" selected="0">
            <x v="298"/>
          </reference>
          <reference field="10" count="1" selected="0">
            <x v="53"/>
          </reference>
          <reference field="11" count="1" selected="0">
            <x v="58"/>
          </reference>
        </references>
      </pivotArea>
    </format>
    <format dxfId="9668">
      <pivotArea dataOnly="0" labelOnly="1" outline="0" fieldPosition="0">
        <references count="4">
          <reference field="6" count="1">
            <x v="54"/>
          </reference>
          <reference field="9" count="1" selected="0">
            <x v="299"/>
          </reference>
          <reference field="10" count="1" selected="0">
            <x v="143"/>
          </reference>
          <reference field="11" count="1" selected="0">
            <x v="45"/>
          </reference>
        </references>
      </pivotArea>
    </format>
    <format dxfId="9667">
      <pivotArea dataOnly="0" labelOnly="1" outline="0" fieldPosition="0">
        <references count="4">
          <reference field="6" count="1">
            <x v="49"/>
          </reference>
          <reference field="9" count="1" selected="0">
            <x v="300"/>
          </reference>
          <reference field="10" count="1" selected="0">
            <x v="55"/>
          </reference>
          <reference field="11" count="1" selected="0">
            <x v="253"/>
          </reference>
        </references>
      </pivotArea>
    </format>
    <format dxfId="9666">
      <pivotArea dataOnly="0" labelOnly="1" outline="0" fieldPosition="0">
        <references count="4">
          <reference field="6" count="1">
            <x v="9"/>
          </reference>
          <reference field="9" count="1" selected="0">
            <x v="301"/>
          </reference>
          <reference field="10" count="1" selected="0">
            <x v="204"/>
          </reference>
          <reference field="11" count="1" selected="0">
            <x v="263"/>
          </reference>
        </references>
      </pivotArea>
    </format>
    <format dxfId="9665">
      <pivotArea dataOnly="0" labelOnly="1" outline="0" fieldPosition="0">
        <references count="4">
          <reference field="6" count="1">
            <x v="133"/>
          </reference>
          <reference field="9" count="1" selected="0">
            <x v="302"/>
          </reference>
          <reference field="10" count="1" selected="0">
            <x v="4"/>
          </reference>
          <reference field="11" count="1" selected="0">
            <x v="35"/>
          </reference>
        </references>
      </pivotArea>
    </format>
    <format dxfId="9664">
      <pivotArea dataOnly="0" labelOnly="1" outline="0" fieldPosition="0">
        <references count="4">
          <reference field="6" count="1">
            <x v="324"/>
          </reference>
          <reference field="9" count="1" selected="0">
            <x v="303"/>
          </reference>
          <reference field="10" count="1" selected="0">
            <x v="152"/>
          </reference>
          <reference field="11" count="1" selected="0">
            <x v="168"/>
          </reference>
        </references>
      </pivotArea>
    </format>
    <format dxfId="9663">
      <pivotArea dataOnly="0" labelOnly="1" outline="0" fieldPosition="0">
        <references count="4">
          <reference field="6" count="1">
            <x v="43"/>
          </reference>
          <reference field="9" count="1" selected="0">
            <x v="304"/>
          </reference>
          <reference field="10" count="1" selected="0">
            <x v="15"/>
          </reference>
          <reference field="11" count="1" selected="0">
            <x v="21"/>
          </reference>
        </references>
      </pivotArea>
    </format>
    <format dxfId="9662">
      <pivotArea dataOnly="0" labelOnly="1" outline="0" fieldPosition="0">
        <references count="4">
          <reference field="6" count="1">
            <x v="221"/>
          </reference>
          <reference field="9" count="1" selected="0">
            <x v="305"/>
          </reference>
          <reference field="10" count="1" selected="0">
            <x v="52"/>
          </reference>
          <reference field="11" count="1" selected="0">
            <x v="180"/>
          </reference>
        </references>
      </pivotArea>
    </format>
    <format dxfId="9661">
      <pivotArea dataOnly="0" labelOnly="1" outline="0" fieldPosition="0">
        <references count="4">
          <reference field="6" count="1">
            <x v="165"/>
          </reference>
          <reference field="9" count="1" selected="0">
            <x v="307"/>
          </reference>
          <reference field="10" count="1" selected="0">
            <x v="32"/>
          </reference>
          <reference field="11" count="1" selected="0">
            <x v="241"/>
          </reference>
        </references>
      </pivotArea>
    </format>
    <format dxfId="9660">
      <pivotArea dataOnly="0" labelOnly="1" outline="0" fieldPosition="0">
        <references count="4">
          <reference field="6" count="1">
            <x v="274"/>
          </reference>
          <reference field="9" count="1" selected="0">
            <x v="308"/>
          </reference>
          <reference field="10" count="1" selected="0">
            <x v="13"/>
          </reference>
          <reference field="11" count="1" selected="0">
            <x v="275"/>
          </reference>
        </references>
      </pivotArea>
    </format>
    <format dxfId="9659">
      <pivotArea dataOnly="0" labelOnly="1" outline="0" fieldPosition="0">
        <references count="4">
          <reference field="6" count="1">
            <x v="299"/>
          </reference>
          <reference field="9" count="1" selected="0">
            <x v="309"/>
          </reference>
          <reference field="10" count="1" selected="0">
            <x v="193"/>
          </reference>
          <reference field="11" count="1" selected="0">
            <x v="248"/>
          </reference>
        </references>
      </pivotArea>
    </format>
    <format dxfId="9658">
      <pivotArea dataOnly="0" labelOnly="1" outline="0" fieldPosition="0">
        <references count="4">
          <reference field="6" count="1">
            <x v="266"/>
          </reference>
          <reference field="9" count="1" selected="0">
            <x v="311"/>
          </reference>
          <reference field="10" count="1" selected="0">
            <x v="42"/>
          </reference>
          <reference field="11" count="1" selected="0">
            <x v="167"/>
          </reference>
        </references>
      </pivotArea>
    </format>
    <format dxfId="9657">
      <pivotArea dataOnly="0" labelOnly="1" outline="0" fieldPosition="0">
        <references count="4">
          <reference field="6" count="1">
            <x v="350"/>
          </reference>
          <reference field="9" count="1" selected="0">
            <x v="312"/>
          </reference>
          <reference field="10" count="1" selected="0">
            <x v="208"/>
          </reference>
          <reference field="11" count="1" selected="0">
            <x v="129"/>
          </reference>
        </references>
      </pivotArea>
    </format>
    <format dxfId="9656">
      <pivotArea dataOnly="0" labelOnly="1" outline="0" fieldPosition="0">
        <references count="4">
          <reference field="6" count="1">
            <x v="207"/>
          </reference>
          <reference field="9" count="1" selected="0">
            <x v="313"/>
          </reference>
          <reference field="10" count="1" selected="0">
            <x v="28"/>
          </reference>
          <reference field="11" count="1" selected="0">
            <x v="257"/>
          </reference>
        </references>
      </pivotArea>
    </format>
    <format dxfId="9655">
      <pivotArea dataOnly="0" labelOnly="1" outline="0" fieldPosition="0">
        <references count="4">
          <reference field="6" count="1">
            <x v="12"/>
          </reference>
          <reference field="9" count="1" selected="0">
            <x v="314"/>
          </reference>
          <reference field="10" count="1" selected="0">
            <x v="135"/>
          </reference>
          <reference field="11" count="1" selected="0">
            <x v="1"/>
          </reference>
        </references>
      </pivotArea>
    </format>
    <format dxfId="9654">
      <pivotArea dataOnly="0" labelOnly="1" outline="0" fieldPosition="0">
        <references count="4">
          <reference field="6" count="1">
            <x v="294"/>
          </reference>
          <reference field="9" count="1" selected="0">
            <x v="315"/>
          </reference>
          <reference field="10" count="1" selected="0">
            <x v="96"/>
          </reference>
          <reference field="11" count="1" selected="0">
            <x v="250"/>
          </reference>
        </references>
      </pivotArea>
    </format>
    <format dxfId="9653">
      <pivotArea dataOnly="0" labelOnly="1" outline="0" fieldPosition="0">
        <references count="4">
          <reference field="6" count="1">
            <x v="185"/>
          </reference>
          <reference field="9" count="1" selected="0">
            <x v="316"/>
          </reference>
          <reference field="10" count="1" selected="0">
            <x v="200"/>
          </reference>
          <reference field="11" count="1" selected="0">
            <x v="299"/>
          </reference>
        </references>
      </pivotArea>
    </format>
    <format dxfId="9652">
      <pivotArea dataOnly="0" labelOnly="1" outline="0" fieldPosition="0">
        <references count="4">
          <reference field="6" count="1">
            <x v="236"/>
          </reference>
          <reference field="9" count="1" selected="0">
            <x v="317"/>
          </reference>
          <reference field="10" count="1" selected="0">
            <x v="105"/>
          </reference>
          <reference field="11" count="1" selected="0">
            <x v="92"/>
          </reference>
        </references>
      </pivotArea>
    </format>
    <format dxfId="9651">
      <pivotArea dataOnly="0" labelOnly="1" outline="0" fieldPosition="0">
        <references count="4">
          <reference field="6" count="1">
            <x v="98"/>
          </reference>
          <reference field="9" count="1" selected="0">
            <x v="318"/>
          </reference>
          <reference field="10" count="1" selected="0">
            <x v="116"/>
          </reference>
          <reference field="11" count="1" selected="0">
            <x v="317"/>
          </reference>
        </references>
      </pivotArea>
    </format>
    <format dxfId="9650">
      <pivotArea dataOnly="0" labelOnly="1" outline="0" fieldPosition="0">
        <references count="4">
          <reference field="6" count="1">
            <x v="144"/>
          </reference>
          <reference field="9" count="1" selected="0">
            <x v="319"/>
          </reference>
          <reference field="10" count="1" selected="0">
            <x v="149"/>
          </reference>
          <reference field="11" count="1" selected="0">
            <x v="113"/>
          </reference>
        </references>
      </pivotArea>
    </format>
    <format dxfId="9649">
      <pivotArea dataOnly="0" labelOnly="1" outline="0" fieldPosition="0">
        <references count="4">
          <reference field="6" count="1">
            <x v="277"/>
          </reference>
          <reference field="9" count="1" selected="0">
            <x v="320"/>
          </reference>
          <reference field="10" count="1" selected="0">
            <x v="194"/>
          </reference>
          <reference field="11" count="1" selected="0">
            <x v="134"/>
          </reference>
        </references>
      </pivotArea>
    </format>
    <format dxfId="9648">
      <pivotArea dataOnly="0" labelOnly="1" outline="0" fieldPosition="0">
        <references count="4">
          <reference field="6" count="1">
            <x v="1"/>
          </reference>
          <reference field="9" count="1" selected="0">
            <x v="321"/>
          </reference>
          <reference field="10" count="1" selected="0">
            <x v="117"/>
          </reference>
          <reference field="11" count="1" selected="0">
            <x v="108"/>
          </reference>
        </references>
      </pivotArea>
    </format>
    <format dxfId="9647">
      <pivotArea dataOnly="0" labelOnly="1" outline="0" fieldPosition="0">
        <references count="4">
          <reference field="6" count="1">
            <x v="346"/>
          </reference>
          <reference field="9" count="1" selected="0">
            <x v="322"/>
          </reference>
          <reference field="10" count="1" selected="0">
            <x v="7"/>
          </reference>
          <reference field="11" count="1" selected="0">
            <x v="99"/>
          </reference>
        </references>
      </pivotArea>
    </format>
    <format dxfId="9646">
      <pivotArea dataOnly="0" labelOnly="1" outline="0" fieldPosition="0">
        <references count="4">
          <reference field="6" count="1">
            <x v="85"/>
          </reference>
          <reference field="9" count="1" selected="0">
            <x v="323"/>
          </reference>
          <reference field="10" count="1" selected="0">
            <x v="133"/>
          </reference>
          <reference field="11" count="1" selected="0">
            <x v="284"/>
          </reference>
        </references>
      </pivotArea>
    </format>
    <format dxfId="9645">
      <pivotArea dataOnly="0" labelOnly="1" outline="0" fieldPosition="0">
        <references count="4">
          <reference field="6" count="1">
            <x v="64"/>
          </reference>
          <reference field="9" count="1" selected="0">
            <x v="324"/>
          </reference>
          <reference field="10" count="1" selected="0">
            <x v="70"/>
          </reference>
          <reference field="11" count="1" selected="0">
            <x v="273"/>
          </reference>
        </references>
      </pivotArea>
    </format>
    <format dxfId="9644">
      <pivotArea dataOnly="0" labelOnly="1" outline="0" fieldPosition="0">
        <references count="4">
          <reference field="6" count="1">
            <x v="69"/>
          </reference>
          <reference field="9" count="1" selected="0">
            <x v="325"/>
          </reference>
          <reference field="10" count="1" selected="0">
            <x v="42"/>
          </reference>
          <reference field="11" count="1" selected="0">
            <x v="156"/>
          </reference>
        </references>
      </pivotArea>
    </format>
    <format dxfId="9643">
      <pivotArea dataOnly="0" labelOnly="1" outline="0" fieldPosition="0">
        <references count="4">
          <reference field="6" count="1">
            <x v="239"/>
          </reference>
          <reference field="9" count="1" selected="0">
            <x v="326"/>
          </reference>
          <reference field="10" count="1" selected="0">
            <x v="140"/>
          </reference>
          <reference field="11" count="1" selected="0">
            <x v="189"/>
          </reference>
        </references>
      </pivotArea>
    </format>
    <format dxfId="9642">
      <pivotArea dataOnly="0" labelOnly="1" outline="0" fieldPosition="0">
        <references count="4">
          <reference field="6" count="1">
            <x v="332"/>
          </reference>
          <reference field="9" count="1" selected="0">
            <x v="327"/>
          </reference>
          <reference field="10" count="1" selected="0">
            <x v="9"/>
          </reference>
          <reference field="11" count="1" selected="0">
            <x v="264"/>
          </reference>
        </references>
      </pivotArea>
    </format>
    <format dxfId="9641">
      <pivotArea dataOnly="0" labelOnly="1" outline="0" fieldPosition="0">
        <references count="4">
          <reference field="6" count="1">
            <x v="215"/>
          </reference>
          <reference field="9" count="1" selected="0">
            <x v="328"/>
          </reference>
          <reference field="10" count="1" selected="0">
            <x v="35"/>
          </reference>
          <reference field="11" count="1" selected="0">
            <x v="209"/>
          </reference>
        </references>
      </pivotArea>
    </format>
    <format dxfId="9640">
      <pivotArea dataOnly="0" labelOnly="1" outline="0" fieldPosition="0">
        <references count="4">
          <reference field="6" count="1">
            <x v="322"/>
          </reference>
          <reference field="9" count="1" selected="0">
            <x v="329"/>
          </reference>
          <reference field="10" count="1" selected="0">
            <x v="69"/>
          </reference>
          <reference field="11" count="1" selected="0">
            <x v="151"/>
          </reference>
        </references>
      </pivotArea>
    </format>
    <format dxfId="9639">
      <pivotArea dataOnly="0" labelOnly="1" outline="0" fieldPosition="0">
        <references count="4">
          <reference field="6" count="1">
            <x v="243"/>
          </reference>
          <reference field="9" count="1" selected="0">
            <x v="330"/>
          </reference>
          <reference field="10" count="1" selected="0">
            <x v="73"/>
          </reference>
          <reference field="11" count="1" selected="0">
            <x v="148"/>
          </reference>
        </references>
      </pivotArea>
    </format>
    <format dxfId="9638">
      <pivotArea dataOnly="0" labelOnly="1" outline="0" fieldPosition="0">
        <references count="4">
          <reference field="6" count="1">
            <x v="341"/>
          </reference>
          <reference field="9" count="1" selected="0">
            <x v="332"/>
          </reference>
          <reference field="10" count="1" selected="0">
            <x v="55"/>
          </reference>
          <reference field="11" count="1" selected="0">
            <x v="286"/>
          </reference>
        </references>
      </pivotArea>
    </format>
    <format dxfId="9637">
      <pivotArea dataOnly="0" labelOnly="1" outline="0" fieldPosition="0">
        <references count="4">
          <reference field="6" count="1">
            <x v="179"/>
          </reference>
          <reference field="9" count="1" selected="0">
            <x v="333"/>
          </reference>
          <reference field="10" count="1" selected="0">
            <x v="38"/>
          </reference>
          <reference field="11" count="1" selected="0">
            <x v="40"/>
          </reference>
        </references>
      </pivotArea>
    </format>
    <format dxfId="9636">
      <pivotArea dataOnly="0" labelOnly="1" outline="0" fieldPosition="0">
        <references count="4">
          <reference field="6" count="1">
            <x v="296"/>
          </reference>
          <reference field="9" count="1" selected="0">
            <x v="334"/>
          </reference>
          <reference field="10" count="1" selected="0">
            <x v="30"/>
          </reference>
          <reference field="11" count="1" selected="0">
            <x v="124"/>
          </reference>
        </references>
      </pivotArea>
    </format>
    <format dxfId="9635">
      <pivotArea dataOnly="0" labelOnly="1" outline="0" fieldPosition="0">
        <references count="4">
          <reference field="6" count="1">
            <x v="52"/>
          </reference>
          <reference field="9" count="1" selected="0">
            <x v="335"/>
          </reference>
          <reference field="10" count="1" selected="0">
            <x v="139"/>
          </reference>
          <reference field="11" count="1" selected="0">
            <x v="261"/>
          </reference>
        </references>
      </pivotArea>
    </format>
    <format dxfId="9634">
      <pivotArea dataOnly="0" labelOnly="1" outline="0" fieldPosition="0">
        <references count="4">
          <reference field="6" count="1">
            <x v="317"/>
          </reference>
          <reference field="9" count="1" selected="0">
            <x v="336"/>
          </reference>
          <reference field="10" count="1" selected="0">
            <x v="126"/>
          </reference>
          <reference field="11" count="1" selected="0">
            <x v="199"/>
          </reference>
        </references>
      </pivotArea>
    </format>
    <format dxfId="9633">
      <pivotArea dataOnly="0" labelOnly="1" outline="0" fieldPosition="0">
        <references count="4">
          <reference field="6" count="1">
            <x v="327"/>
          </reference>
          <reference field="9" count="1" selected="0">
            <x v="337"/>
          </reference>
          <reference field="10" count="1" selected="0">
            <x v="198"/>
          </reference>
          <reference field="11" count="1" selected="0">
            <x v="291"/>
          </reference>
        </references>
      </pivotArea>
    </format>
    <format dxfId="9632">
      <pivotArea dataOnly="0" labelOnly="1" outline="0" fieldPosition="0">
        <references count="4">
          <reference field="6" count="1">
            <x v="8"/>
          </reference>
          <reference field="9" count="1" selected="0">
            <x v="338"/>
          </reference>
          <reference field="10" count="1" selected="0">
            <x v="41"/>
          </reference>
          <reference field="11" count="1" selected="0">
            <x v="68"/>
          </reference>
        </references>
      </pivotArea>
    </format>
    <format dxfId="9631">
      <pivotArea dataOnly="0" labelOnly="1" outline="0" fieldPosition="0">
        <references count="4">
          <reference field="6" count="1">
            <x v="148"/>
          </reference>
          <reference field="9" count="1" selected="0">
            <x v="339"/>
          </reference>
          <reference field="10" count="1" selected="0">
            <x v="77"/>
          </reference>
          <reference field="11" count="1" selected="0">
            <x v="87"/>
          </reference>
        </references>
      </pivotArea>
    </format>
    <format dxfId="9630">
      <pivotArea dataOnly="0" labelOnly="1" outline="0" fieldPosition="0">
        <references count="4">
          <reference field="6" count="1">
            <x v="162"/>
          </reference>
          <reference field="9" count="1" selected="0">
            <x v="340"/>
          </reference>
          <reference field="10" count="1" selected="0">
            <x v="178"/>
          </reference>
          <reference field="11" count="1" selected="0">
            <x v="158"/>
          </reference>
        </references>
      </pivotArea>
    </format>
    <format dxfId="9629">
      <pivotArea dataOnly="0" labelOnly="1" outline="0" fieldPosition="0">
        <references count="4">
          <reference field="6" count="1">
            <x v="159"/>
          </reference>
          <reference field="9" count="1" selected="0">
            <x v="341"/>
          </reference>
          <reference field="10" count="1" selected="0">
            <x v="3"/>
          </reference>
          <reference field="11" count="1" selected="0">
            <x v="2"/>
          </reference>
        </references>
      </pivotArea>
    </format>
    <format dxfId="9628">
      <pivotArea dataOnly="0" labelOnly="1" outline="0" fieldPosition="0">
        <references count="4">
          <reference field="6" count="1">
            <x v="147"/>
          </reference>
          <reference field="9" count="1" selected="0">
            <x v="342"/>
          </reference>
          <reference field="10" count="1" selected="0">
            <x v="194"/>
          </reference>
          <reference field="11" count="1" selected="0">
            <x v="274"/>
          </reference>
        </references>
      </pivotArea>
    </format>
    <format dxfId="9627">
      <pivotArea dataOnly="0" labelOnly="1" outline="0" fieldPosition="0">
        <references count="4">
          <reference field="6" count="1">
            <x v="359"/>
          </reference>
          <reference field="9" count="1" selected="0">
            <x v="343"/>
          </reference>
          <reference field="10" count="1" selected="0">
            <x v="23"/>
          </reference>
          <reference field="11" count="1" selected="0">
            <x v="228"/>
          </reference>
        </references>
      </pivotArea>
    </format>
    <format dxfId="9626">
      <pivotArea dataOnly="0" labelOnly="1" outline="0" fieldPosition="0">
        <references count="4">
          <reference field="6" count="1">
            <x v="80"/>
          </reference>
          <reference field="9" count="1" selected="0">
            <x v="344"/>
          </reference>
          <reference field="10" count="1" selected="0">
            <x v="197"/>
          </reference>
          <reference field="11" count="1" selected="0">
            <x v="310"/>
          </reference>
        </references>
      </pivotArea>
    </format>
    <format dxfId="9625">
      <pivotArea dataOnly="0" labelOnly="1" outline="0" fieldPosition="0">
        <references count="4">
          <reference field="6" count="1">
            <x v="65"/>
          </reference>
          <reference field="9" count="1" selected="0">
            <x v="345"/>
          </reference>
          <reference field="10" count="1" selected="0">
            <x v="23"/>
          </reference>
          <reference field="11" count="1" selected="0">
            <x v="227"/>
          </reference>
        </references>
      </pivotArea>
    </format>
    <format dxfId="9624">
      <pivotArea dataOnly="0" labelOnly="1" outline="0" fieldPosition="0">
        <references count="4">
          <reference field="6" count="1">
            <x v="39"/>
          </reference>
          <reference field="9" count="1" selected="0">
            <x v="346"/>
          </reference>
          <reference field="10" count="1" selected="0">
            <x v="23"/>
          </reference>
          <reference field="11" count="1" selected="0">
            <x v="229"/>
          </reference>
        </references>
      </pivotArea>
    </format>
    <format dxfId="9623">
      <pivotArea dataOnly="0" labelOnly="1" outline="0" fieldPosition="0">
        <references count="4">
          <reference field="6" count="1">
            <x v="154"/>
          </reference>
          <reference field="9" count="1" selected="0">
            <x v="347"/>
          </reference>
          <reference field="10" count="1" selected="0">
            <x v="87"/>
          </reference>
          <reference field="11" count="1" selected="0">
            <x v="67"/>
          </reference>
        </references>
      </pivotArea>
    </format>
    <format dxfId="9622">
      <pivotArea dataOnly="0" labelOnly="1" outline="0" fieldPosition="0">
        <references count="4">
          <reference field="6" count="1">
            <x v="28"/>
          </reference>
          <reference field="9" count="1" selected="0">
            <x v="347"/>
          </reference>
          <reference field="10" count="1" selected="0">
            <x v="183"/>
          </reference>
          <reference field="11" count="1" selected="0">
            <x v="266"/>
          </reference>
        </references>
      </pivotArea>
    </format>
    <format dxfId="9621">
      <pivotArea dataOnly="0" labelOnly="1" outline="0" fieldPosition="0">
        <references count="4">
          <reference field="6" count="1">
            <x v="136"/>
          </reference>
          <reference field="9" count="1" selected="0">
            <x v="348"/>
          </reference>
          <reference field="10" count="1" selected="0">
            <x v="105"/>
          </reference>
          <reference field="11" count="1" selected="0">
            <x v="93"/>
          </reference>
        </references>
      </pivotArea>
    </format>
    <format dxfId="9620">
      <pivotArea dataOnly="0" labelOnly="1" outline="0" fieldPosition="0">
        <references count="4">
          <reference field="6" count="1">
            <x v="353"/>
          </reference>
          <reference field="9" count="1" selected="0">
            <x v="349"/>
          </reference>
          <reference field="10" count="1" selected="0">
            <x v="211"/>
          </reference>
          <reference field="11" count="1" selected="0">
            <x v="305"/>
          </reference>
        </references>
      </pivotArea>
    </format>
    <format dxfId="9619">
      <pivotArea dataOnly="0" labelOnly="1" outline="0" fieldPosition="0">
        <references count="4">
          <reference field="6" count="1">
            <x v="40"/>
          </reference>
          <reference field="9" count="1" selected="0">
            <x v="351"/>
          </reference>
          <reference field="10" count="1" selected="0">
            <x v="215"/>
          </reference>
          <reference field="11" count="1" selected="0">
            <x v="278"/>
          </reference>
        </references>
      </pivotArea>
    </format>
    <format dxfId="9618">
      <pivotArea dataOnly="0" labelOnly="1" outline="0" fieldPosition="0">
        <references count="4">
          <reference field="6" count="1">
            <x v="23"/>
          </reference>
          <reference field="9" count="1" selected="0">
            <x v="352"/>
          </reference>
          <reference field="10" count="1" selected="0">
            <x v="194"/>
          </reference>
          <reference field="11" count="1" selected="0">
            <x v="102"/>
          </reference>
        </references>
      </pivotArea>
    </format>
    <format dxfId="9617">
      <pivotArea dataOnly="0" labelOnly="1" outline="0" fieldPosition="0">
        <references count="4">
          <reference field="6" count="1">
            <x v="273"/>
          </reference>
          <reference field="9" count="1" selected="0">
            <x v="353"/>
          </reference>
          <reference field="10" count="1" selected="0">
            <x v="184"/>
          </reference>
          <reference field="11" count="1" selected="0">
            <x v="317"/>
          </reference>
        </references>
      </pivotArea>
    </format>
    <format dxfId="9616">
      <pivotArea dataOnly="0" labelOnly="1" outline="0" fieldPosition="0">
        <references count="4">
          <reference field="6" count="1">
            <x v="203"/>
          </reference>
          <reference field="9" count="1" selected="0">
            <x v="354"/>
          </reference>
          <reference field="10" count="1" selected="0">
            <x v="113"/>
          </reference>
          <reference field="11" count="1" selected="0">
            <x v="192"/>
          </reference>
        </references>
      </pivotArea>
    </format>
    <format dxfId="9615">
      <pivotArea dataOnly="0" labelOnly="1" outline="0" fieldPosition="0">
        <references count="4">
          <reference field="6" count="1">
            <x v="292"/>
          </reference>
          <reference field="9" count="1" selected="0">
            <x v="355"/>
          </reference>
          <reference field="10" count="1" selected="0">
            <x v="51"/>
          </reference>
          <reference field="11" count="1" selected="0">
            <x v="311"/>
          </reference>
        </references>
      </pivotArea>
    </format>
    <format dxfId="9614">
      <pivotArea field="9" type="button" dataOnly="0" labelOnly="1" outline="0" axis="axisRow" fieldPosition="0"/>
    </format>
    <format dxfId="9613">
      <pivotArea field="10" type="button" dataOnly="0" labelOnly="1" outline="0" axis="axisRow" fieldPosition="1"/>
    </format>
    <format dxfId="9612">
      <pivotArea field="11" type="button" dataOnly="0" labelOnly="1" outline="0" axis="axisRow" fieldPosition="2"/>
    </format>
    <format dxfId="9611">
      <pivotArea field="6" type="button" dataOnly="0" labelOnly="1" outline="0" axis="axisRow" fieldPosition="3"/>
    </format>
    <format dxfId="9610">
      <pivotArea field="3" type="button" dataOnly="0" labelOnly="1" outline="0" axis="axisRow" fieldPosition="5"/>
    </format>
    <format dxfId="9609">
      <pivotArea field="4" type="button" dataOnly="0" labelOnly="1" outline="0" axis="axisRow" fieldPosition="6"/>
    </format>
    <format dxfId="9608">
      <pivotArea field="5" type="button" dataOnly="0" labelOnly="1" outline="0" axis="axisRow" fieldPosition="7"/>
    </format>
    <format dxfId="9607">
      <pivotArea field="15" type="button" dataOnly="0" labelOnly="1" outline="0" axis="axisRow" fieldPosition="8"/>
    </format>
    <format dxfId="9606">
      <pivotArea field="17" type="button" dataOnly="0" labelOnly="1" outline="0" axis="axisRow" fieldPosition="9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Dinámica2" cacheId="198" applyNumberFormats="0" applyBorderFormats="0" applyFontFormats="0" applyPatternFormats="0" applyAlignmentFormats="0" applyWidthHeightFormats="1" dataCaption="Valores" updatedVersion="6" minRefreshableVersion="3" useAutoFormatting="1" rowGrandTotals="0" itemPrintTitles="1" createdVersion="6" indent="0" compact="0" compactData="0" multipleFieldFilters="0">
  <location ref="A3:H447" firstHeaderRow="1" firstDataRow="1" firstDataCol="8" rowPageCount="1" colPageCount="1"/>
  <pivotFields count="21">
    <pivotField axis="axisPage" compact="0" outline="0" showAll="0">
      <items count="3"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48">
        <item x="36"/>
        <item x="46"/>
        <item x="30"/>
        <item x="29"/>
        <item x="28"/>
        <item x="31"/>
        <item x="25"/>
        <item x="26"/>
        <item x="41"/>
        <item x="3"/>
        <item x="8"/>
        <item x="37"/>
        <item x="40"/>
        <item x="11"/>
        <item x="20"/>
        <item x="5"/>
        <item x="43"/>
        <item x="17"/>
        <item x="24"/>
        <item x="39"/>
        <item x="13"/>
        <item x="27"/>
        <item x="1"/>
        <item x="12"/>
        <item x="44"/>
        <item x="19"/>
        <item x="0"/>
        <item x="42"/>
        <item x="7"/>
        <item x="9"/>
        <item x="32"/>
        <item x="34"/>
        <item x="18"/>
        <item x="23"/>
        <item x="38"/>
        <item x="16"/>
        <item x="6"/>
        <item x="2"/>
        <item x="33"/>
        <item x="47"/>
        <item x="4"/>
        <item x="14"/>
        <item x="15"/>
        <item x="22"/>
        <item x="35"/>
        <item x="45"/>
        <item x="10"/>
        <item x="2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17">
        <item x="73"/>
        <item x="49"/>
        <item x="81"/>
        <item x="106"/>
        <item x="69"/>
        <item x="107"/>
        <item x="35"/>
        <item x="54"/>
        <item x="76"/>
        <item x="83"/>
        <item x="72"/>
        <item x="57"/>
        <item x="50"/>
        <item x="99"/>
        <item x="70"/>
        <item x="75"/>
        <item x="71"/>
        <item x="86"/>
        <item x="65"/>
        <item x="77"/>
        <item x="111"/>
        <item x="56"/>
        <item x="74"/>
        <item x="95"/>
        <item x="30"/>
        <item x="33"/>
        <item x="98"/>
        <item x="112"/>
        <item x="60"/>
        <item x="36"/>
        <item x="113"/>
        <item x="66"/>
        <item x="26"/>
        <item x="87"/>
        <item x="55"/>
        <item x="90"/>
        <item x="53"/>
        <item x="84"/>
        <item x="7"/>
        <item x="0"/>
        <item x="22"/>
        <item x="31"/>
        <item x="82"/>
        <item x="21"/>
        <item x="34"/>
        <item x="46"/>
        <item x="79"/>
        <item x="24"/>
        <item x="91"/>
        <item x="17"/>
        <item x="52"/>
        <item x="39"/>
        <item x="16"/>
        <item x="40"/>
        <item x="59"/>
        <item x="61"/>
        <item x="51"/>
        <item x="28"/>
        <item x="105"/>
        <item x="11"/>
        <item x="8"/>
        <item x="47"/>
        <item x="6"/>
        <item x="68"/>
        <item x="48"/>
        <item x="12"/>
        <item x="94"/>
        <item x="10"/>
        <item x="110"/>
        <item x="14"/>
        <item x="4"/>
        <item x="88"/>
        <item x="13"/>
        <item x="15"/>
        <item x="62"/>
        <item x="32"/>
        <item x="45"/>
        <item x="25"/>
        <item x="44"/>
        <item x="42"/>
        <item x="103"/>
        <item x="89"/>
        <item x="1"/>
        <item x="41"/>
        <item x="97"/>
        <item x="19"/>
        <item x="96"/>
        <item x="5"/>
        <item x="115"/>
        <item x="43"/>
        <item x="93"/>
        <item x="108"/>
        <item x="27"/>
        <item x="29"/>
        <item x="85"/>
        <item x="9"/>
        <item x="3"/>
        <item x="109"/>
        <item x="64"/>
        <item x="63"/>
        <item x="80"/>
        <item x="78"/>
        <item x="102"/>
        <item x="100"/>
        <item x="18"/>
        <item x="2"/>
        <item x="23"/>
        <item x="92"/>
        <item x="20"/>
        <item x="114"/>
        <item x="67"/>
        <item x="38"/>
        <item x="116"/>
        <item x="37"/>
        <item x="104"/>
        <item x="101"/>
        <item x="5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89">
        <item x="2"/>
        <item x="186"/>
        <item x="131"/>
        <item x="153"/>
        <item x="106"/>
        <item x="34"/>
        <item x="92"/>
        <item x="130"/>
        <item x="83"/>
        <item x="126"/>
        <item x="148"/>
        <item x="5"/>
        <item x="102"/>
        <item x="156"/>
        <item x="64"/>
        <item x="82"/>
        <item x="113"/>
        <item x="76"/>
        <item x="129"/>
        <item x="89"/>
        <item x="181"/>
        <item x="116"/>
        <item x="4"/>
        <item x="21"/>
        <item x="65"/>
        <item x="42"/>
        <item x="78"/>
        <item x="93"/>
        <item x="151"/>
        <item x="96"/>
        <item x="147"/>
        <item x="57"/>
        <item x="0"/>
        <item x="62"/>
        <item x="81"/>
        <item x="133"/>
        <item x="185"/>
        <item x="18"/>
        <item x="139"/>
        <item x="123"/>
        <item x="73"/>
        <item x="127"/>
        <item x="91"/>
        <item x="165"/>
        <item x="55"/>
        <item x="172"/>
        <item x="159"/>
        <item x="56"/>
        <item x="176"/>
        <item x="145"/>
        <item x="11"/>
        <item x="158"/>
        <item x="52"/>
        <item x="183"/>
        <item x="175"/>
        <item x="161"/>
        <item x="17"/>
        <item x="36"/>
        <item x="90"/>
        <item x="136"/>
        <item x="101"/>
        <item x="115"/>
        <item x="29"/>
        <item x="105"/>
        <item x="70"/>
        <item x="37"/>
        <item x="71"/>
        <item x="22"/>
        <item x="173"/>
        <item x="7"/>
        <item x="13"/>
        <item x="58"/>
        <item x="28"/>
        <item x="155"/>
        <item x="23"/>
        <item x="170"/>
        <item x="61"/>
        <item x="171"/>
        <item x="14"/>
        <item x="99"/>
        <item x="168"/>
        <item x="30"/>
        <item x="38"/>
        <item x="187"/>
        <item x="15"/>
        <item x="144"/>
        <item x="45"/>
        <item x="41"/>
        <item x="97"/>
        <item x="9"/>
        <item x="121"/>
        <item x="163"/>
        <item x="152"/>
        <item x="33"/>
        <item x="95"/>
        <item x="137"/>
        <item x="24"/>
        <item x="182"/>
        <item x="25"/>
        <item x="1"/>
        <item x="48"/>
        <item m="1" x="188"/>
        <item x="120"/>
        <item x="142"/>
        <item x="77"/>
        <item x="138"/>
        <item x="19"/>
        <item x="179"/>
        <item x="16"/>
        <item x="49"/>
        <item x="66"/>
        <item x="154"/>
        <item x="31"/>
        <item x="74"/>
        <item x="157"/>
        <item x="51"/>
        <item x="47"/>
        <item x="141"/>
        <item x="167"/>
        <item x="32"/>
        <item x="122"/>
        <item x="53"/>
        <item x="180"/>
        <item x="59"/>
        <item x="35"/>
        <item x="68"/>
        <item x="178"/>
        <item x="39"/>
        <item x="134"/>
        <item x="27"/>
        <item x="169"/>
        <item x="72"/>
        <item x="80"/>
        <item x="10"/>
        <item x="94"/>
        <item x="79"/>
        <item x="111"/>
        <item x="104"/>
        <item x="87"/>
        <item x="67"/>
        <item x="177"/>
        <item x="54"/>
        <item x="112"/>
        <item x="114"/>
        <item x="143"/>
        <item x="98"/>
        <item x="164"/>
        <item x="40"/>
        <item x="160"/>
        <item x="124"/>
        <item x="149"/>
        <item x="166"/>
        <item x="3"/>
        <item x="125"/>
        <item x="135"/>
        <item x="85"/>
        <item x="8"/>
        <item x="69"/>
        <item x="20"/>
        <item x="43"/>
        <item x="150"/>
        <item x="26"/>
        <item x="84"/>
        <item x="184"/>
        <item x="128"/>
        <item x="118"/>
        <item x="103"/>
        <item x="107"/>
        <item x="46"/>
        <item x="63"/>
        <item x="60"/>
        <item x="117"/>
        <item x="44"/>
        <item x="140"/>
        <item x="86"/>
        <item x="88"/>
        <item x="100"/>
        <item x="75"/>
        <item x="12"/>
        <item x="132"/>
        <item x="6"/>
        <item x="108"/>
        <item x="174"/>
        <item x="119"/>
        <item x="109"/>
        <item x="50"/>
        <item x="162"/>
        <item x="110"/>
        <item x="1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m="1" x="444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32"/>
        <item x="333"/>
        <item x="33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2">
        <item x="318"/>
        <item x="352"/>
        <item x="203"/>
        <item x="328"/>
        <item x="301"/>
        <item x="87"/>
        <item x="267"/>
        <item x="330"/>
        <item x="13"/>
        <item x="19"/>
        <item x="147"/>
        <item x="234"/>
        <item x="191"/>
        <item x="137"/>
        <item x="210"/>
        <item x="303"/>
        <item x="193"/>
        <item x="159"/>
        <item x="329"/>
        <item x="103"/>
        <item x="338"/>
        <item x="170"/>
        <item x="73"/>
        <item x="80"/>
        <item x="277"/>
        <item x="34"/>
        <item x="183"/>
        <item x="89"/>
        <item x="29"/>
        <item x="114"/>
        <item x="250"/>
        <item x="225"/>
        <item x="109"/>
        <item x="209"/>
        <item x="174"/>
        <item x="289"/>
        <item x="181"/>
        <item x="65"/>
        <item x="291"/>
        <item x="279"/>
        <item x="347"/>
        <item x="350"/>
        <item x="32"/>
        <item x="299"/>
        <item x="154"/>
        <item x="10"/>
        <item x="91"/>
        <item x="100"/>
        <item x="190"/>
        <item x="161"/>
        <item x="180"/>
        <item x="112"/>
        <item x="238"/>
        <item x="164"/>
        <item x="216"/>
        <item x="188"/>
        <item x="260"/>
        <item x="11"/>
        <item x="187"/>
        <item x="317"/>
        <item x="25"/>
        <item x="217"/>
        <item x="105"/>
        <item x="16"/>
        <item x="179"/>
        <item x="59"/>
        <item x="72"/>
        <item x="162"/>
        <item x="2"/>
        <item x="90"/>
        <item x="107"/>
        <item x="223"/>
        <item x="143"/>
        <item x="14"/>
        <item x="40"/>
        <item x="232"/>
        <item x="149"/>
        <item x="213"/>
        <item x="184"/>
        <item x="275"/>
        <item x="153"/>
        <item x="274"/>
        <item x="81"/>
        <item x="327"/>
        <item x="276"/>
        <item x="326"/>
        <item x="204"/>
        <item x="111"/>
        <item x="307"/>
        <item x="15"/>
        <item x="47"/>
        <item x="342"/>
        <item x="294"/>
        <item x="219"/>
        <item x="45"/>
        <item x="229"/>
        <item x="240"/>
        <item x="244"/>
        <item x="132"/>
        <item x="5"/>
        <item x="263"/>
        <item x="58"/>
        <item x="200"/>
        <item x="123"/>
        <item x="249"/>
        <item x="202"/>
        <item x="62"/>
        <item x="253"/>
        <item x="94"/>
        <item x="134"/>
        <item x="258"/>
        <item x="95"/>
        <item x="167"/>
        <item x="18"/>
        <item x="259"/>
        <item x="245"/>
        <item x="140"/>
        <item x="151"/>
        <item x="104"/>
        <item x="3"/>
        <item x="93"/>
        <item x="247"/>
        <item x="77"/>
        <item x="118"/>
        <item x="224"/>
        <item x="196"/>
        <item x="169"/>
        <item x="235"/>
        <item x="344"/>
        <item x="157"/>
        <item x="17"/>
        <item x="173"/>
        <item x="272"/>
        <item x="341"/>
        <item x="189"/>
        <item x="37"/>
        <item x="92"/>
        <item x="69"/>
        <item x="86"/>
        <item x="316"/>
        <item x="221"/>
        <item x="78"/>
        <item x="108"/>
        <item x="52"/>
        <item x="195"/>
        <item x="228"/>
        <item x="199"/>
        <item x="115"/>
        <item x="332"/>
        <item x="121"/>
        <item x="323"/>
        <item x="124"/>
        <item x="60"/>
        <item x="49"/>
        <item x="76"/>
        <item x="218"/>
        <item x="122"/>
        <item x="241"/>
        <item x="192"/>
        <item x="70"/>
        <item x="271"/>
        <item x="197"/>
        <item x="242"/>
        <item x="220"/>
        <item x="273"/>
        <item m="1" x="431"/>
        <item x="298"/>
        <item x="313"/>
        <item x="30"/>
        <item x="33"/>
        <item x="35"/>
        <item x="36"/>
        <item x="270"/>
        <item x="236"/>
        <item x="351"/>
        <item x="248"/>
        <item x="322"/>
        <item x="231"/>
        <item x="41"/>
        <item x="266"/>
        <item x="321"/>
        <item x="135"/>
        <item x="256"/>
        <item x="283"/>
        <item x="21"/>
        <item x="84"/>
        <item x="214"/>
        <item x="31"/>
        <item x="211"/>
        <item x="251"/>
        <item x="175"/>
        <item x="201"/>
        <item x="116"/>
        <item x="56"/>
        <item x="156"/>
        <item x="295"/>
        <item x="264"/>
        <item x="243"/>
        <item x="186"/>
        <item x="22"/>
        <item x="54"/>
        <item x="0"/>
        <item x="305"/>
        <item x="106"/>
        <item x="333"/>
        <item x="302"/>
        <item x="6"/>
        <item x="82"/>
        <item x="97"/>
        <item x="205"/>
        <item x="128"/>
        <item x="133"/>
        <item x="182"/>
        <item x="129"/>
        <item x="308"/>
        <item x="185"/>
        <item x="71"/>
        <item x="168"/>
        <item x="61"/>
        <item x="296"/>
        <item x="46"/>
        <item x="255"/>
        <item x="215"/>
        <item x="136"/>
        <item x="57"/>
        <item x="285"/>
        <item x="125"/>
        <item x="102"/>
        <item x="139"/>
        <item x="176"/>
        <item x="50"/>
        <item x="119"/>
        <item x="150"/>
        <item x="27"/>
        <item x="315"/>
        <item x="268"/>
        <item x="281"/>
        <item x="355"/>
        <item x="55"/>
        <item x="239"/>
        <item x="110"/>
        <item x="269"/>
        <item x="126"/>
        <item x="208"/>
        <item x="113"/>
        <item x="44"/>
        <item x="166"/>
        <item x="43"/>
        <item x="85"/>
        <item x="290"/>
        <item x="131"/>
        <item x="120"/>
        <item x="312"/>
        <item x="300"/>
        <item x="310"/>
        <item x="345"/>
        <item x="207"/>
        <item x="320"/>
        <item x="334"/>
        <item x="286"/>
        <item x="339"/>
        <item x="67"/>
        <item x="163"/>
        <item x="335"/>
        <item x="20"/>
        <item x="98"/>
        <item x="293"/>
        <item x="288"/>
        <item x="246"/>
        <item x="99"/>
        <item x="346"/>
        <item x="353"/>
        <item x="101"/>
        <item x="354"/>
        <item x="146"/>
        <item x="292"/>
        <item x="222"/>
        <item x="66"/>
        <item x="337"/>
        <item x="7"/>
        <item x="88"/>
        <item x="171"/>
        <item x="145"/>
        <item x="74"/>
        <item x="178"/>
        <item x="26"/>
        <item x="144"/>
        <item x="75"/>
        <item x="257"/>
        <item x="117"/>
        <item x="148"/>
        <item x="252"/>
        <item x="324"/>
        <item x="160"/>
        <item x="237"/>
        <item x="348"/>
        <item x="4"/>
        <item x="226"/>
        <item x="165"/>
        <item x="53"/>
        <item x="48"/>
        <item x="9"/>
        <item x="127"/>
        <item x="311"/>
        <item x="42"/>
        <item x="212"/>
        <item x="306"/>
        <item x="158"/>
        <item x="262"/>
        <item x="287"/>
        <item x="297"/>
        <item x="254"/>
        <item x="340"/>
        <item x="198"/>
        <item x="12"/>
        <item x="282"/>
        <item x="177"/>
        <item x="227"/>
        <item x="96"/>
        <item x="138"/>
        <item x="265"/>
        <item x="1"/>
        <item x="336"/>
        <item x="83"/>
        <item x="63"/>
        <item x="68"/>
        <item x="230"/>
        <item x="319"/>
        <item x="206"/>
        <item x="309"/>
        <item x="233"/>
        <item x="325"/>
        <item x="331"/>
        <item x="172"/>
        <item x="284"/>
        <item x="51"/>
        <item x="304"/>
        <item x="314"/>
        <item x="8"/>
        <item x="142"/>
        <item x="155"/>
        <item x="152"/>
        <item x="141"/>
        <item x="349"/>
        <item x="79"/>
        <item x="64"/>
        <item x="38"/>
        <item x="28"/>
        <item x="130"/>
        <item x="343"/>
        <item x="278"/>
        <item x="39"/>
        <item x="23"/>
        <item x="261"/>
        <item x="194"/>
        <item x="280"/>
        <item x="24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m="1" x="43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88">
        <item x="129"/>
        <item x="12"/>
        <item x="249"/>
        <item x="218"/>
        <item x="29"/>
        <item x="105"/>
        <item x="227"/>
        <item x="253"/>
        <item x="158"/>
        <item x="119"/>
        <item x="288"/>
        <item x="302"/>
        <item x="61"/>
        <item x="162"/>
        <item x="192"/>
        <item x="50"/>
        <item x="120"/>
        <item x="167"/>
        <item x="252"/>
        <item x="199"/>
        <item x="234"/>
        <item x="212"/>
        <item x="176"/>
        <item x="115"/>
        <item x="193"/>
        <item x="51"/>
        <item x="39"/>
        <item x="185"/>
        <item x="274"/>
        <item x="307"/>
        <item x="18"/>
        <item x="121"/>
        <item x="286"/>
        <item x="139"/>
        <item m="1" x="382"/>
        <item x="272"/>
        <item x="136"/>
        <item x="118"/>
        <item x="244"/>
        <item x="44"/>
        <item x="239"/>
        <item x="56"/>
        <item x="40"/>
        <item x="217"/>
        <item x="103"/>
        <item x="197"/>
        <item x="111"/>
        <item x="283"/>
        <item x="264"/>
        <item x="238"/>
        <item x="98"/>
        <item x="208"/>
        <item x="9"/>
        <item x="30"/>
        <item x="250"/>
        <item x="17"/>
        <item x="64"/>
        <item x="125"/>
        <item x="54"/>
        <item x="172"/>
        <item x="101"/>
        <item x="85"/>
        <item x="23"/>
        <item x="131"/>
        <item x="216"/>
        <item x="203"/>
        <item x="284"/>
        <item x="240"/>
        <item x="161"/>
        <item x="142"/>
        <item x="72"/>
        <item m="1" x="384"/>
        <item x="157"/>
        <item x="107"/>
        <item x="232"/>
        <item x="130"/>
        <item x="7"/>
        <item x="303"/>
        <item x="164"/>
        <item x="206"/>
        <item x="106"/>
        <item x="110"/>
        <item x="273"/>
        <item m="1" x="383"/>
        <item x="213"/>
        <item x="310"/>
        <item x="69"/>
        <item x="76"/>
        <item x="191"/>
        <item m="1" x="379"/>
        <item x="16"/>
        <item x="215"/>
        <item x="231"/>
        <item x="255"/>
        <item x="258"/>
        <item x="210"/>
        <item x="281"/>
        <item x="26"/>
        <item x="154"/>
        <item x="10"/>
        <item x="201"/>
        <item x="145"/>
        <item x="196"/>
        <item x="81"/>
        <item x="222"/>
        <item m="1" x="381"/>
        <item x="292"/>
        <item x="144"/>
        <item x="70"/>
        <item x="271"/>
        <item x="133"/>
        <item x="123"/>
        <item x="160"/>
        <item x="66"/>
        <item x="132"/>
        <item x="189"/>
        <item x="38"/>
        <item x="2"/>
        <item x="299"/>
        <item x="194"/>
        <item x="237"/>
        <item x="109"/>
        <item x="287"/>
        <item x="188"/>
        <item x="179"/>
        <item x="149"/>
        <item x="214"/>
        <item x="225"/>
        <item x="21"/>
        <item x="220"/>
        <item x="301"/>
        <item x="282"/>
        <item x="143"/>
        <item x="14"/>
        <item x="58"/>
        <item x="114"/>
        <item x="79"/>
        <item x="146"/>
        <item x="190"/>
        <item x="229"/>
        <item x="170"/>
        <item x="97"/>
        <item x="242"/>
        <item x="25"/>
        <item x="126"/>
        <item x="99"/>
        <item x="254"/>
        <item x="93"/>
        <item x="224"/>
        <item x="78"/>
        <item x="34"/>
        <item x="127"/>
        <item x="104"/>
        <item x="173"/>
        <item x="20"/>
        <item x="31"/>
        <item x="195"/>
        <item x="134"/>
        <item x="11"/>
        <item x="122"/>
        <item x="42"/>
        <item x="86"/>
        <item x="259"/>
        <item x="156"/>
        <item x="178"/>
        <item x="1"/>
        <item x="200"/>
        <item x="137"/>
        <item x="92"/>
        <item x="112"/>
        <item x="207"/>
        <item x="65"/>
        <item x="223"/>
        <item x="279"/>
        <item x="251"/>
        <item x="55"/>
        <item x="169"/>
        <item x="177"/>
        <item x="155"/>
        <item x="285"/>
        <item x="138"/>
        <item x="165"/>
        <item x="209"/>
        <item x="183"/>
        <item x="260"/>
        <item x="113"/>
        <item x="84"/>
        <item x="275"/>
        <item x="175"/>
        <item x="87"/>
        <item x="95"/>
        <item x="181"/>
        <item x="19"/>
        <item x="94"/>
        <item x="83"/>
        <item x="59"/>
        <item x="163"/>
        <item x="96"/>
        <item x="180"/>
        <item x="152"/>
        <item x="276"/>
        <item x="13"/>
        <item x="233"/>
        <item x="243"/>
        <item x="297"/>
        <item x="235"/>
        <item x="148"/>
        <item x="296"/>
        <item x="230"/>
        <item x="41"/>
        <item x="128"/>
        <item x="67"/>
        <item x="63"/>
        <item x="247"/>
        <item x="135"/>
        <item x="124"/>
        <item x="33"/>
        <item x="270"/>
        <item x="221"/>
        <item x="166"/>
        <item x="43"/>
        <item x="32"/>
        <item x="171"/>
        <item x="153"/>
        <item x="268"/>
        <item x="8"/>
        <item m="1" x="386"/>
        <item x="308"/>
        <item x="48"/>
        <item m="1" x="380"/>
        <item x="140"/>
        <item x="305"/>
        <item x="306"/>
        <item x="182"/>
        <item x="293"/>
        <item m="1" x="385"/>
        <item x="186"/>
        <item x="187"/>
        <item x="265"/>
        <item x="241"/>
        <item x="298"/>
        <item x="3"/>
        <item x="184"/>
        <item x="257"/>
        <item x="91"/>
        <item x="159"/>
        <item x="295"/>
        <item x="226"/>
        <item x="211"/>
        <item x="0"/>
        <item x="202"/>
        <item x="330"/>
        <item x="204"/>
        <item x="280"/>
        <item x="82"/>
        <item x="73"/>
        <item x="4"/>
        <item x="5"/>
        <item x="75"/>
        <item x="27"/>
        <item x="228"/>
        <item x="168"/>
        <item x="60"/>
        <item x="15"/>
        <item x="74"/>
        <item x="77"/>
        <item x="248"/>
        <item x="102"/>
        <item x="46"/>
        <item x="45"/>
        <item x="47"/>
        <item x="22"/>
        <item x="24"/>
        <item x="35"/>
        <item x="52"/>
        <item x="53"/>
        <item x="71"/>
        <item x="108"/>
        <item x="116"/>
        <item x="117"/>
        <item x="89"/>
        <item x="57"/>
        <item x="28"/>
        <item x="37"/>
        <item x="88"/>
        <item x="269"/>
        <item x="150"/>
        <item x="90"/>
        <item x="236"/>
        <item x="205"/>
        <item x="174"/>
        <item x="141"/>
        <item x="100"/>
        <item x="6"/>
        <item x="36"/>
        <item x="198"/>
        <item x="80"/>
        <item x="68"/>
        <item x="49"/>
        <item x="289"/>
        <item x="290"/>
        <item x="278"/>
        <item x="62"/>
        <item m="1" x="387"/>
        <item x="147"/>
        <item x="151"/>
        <item x="30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1"/>
        <item x="332"/>
        <item x="333"/>
        <item x="334"/>
        <item x="335"/>
        <item x="336"/>
        <item x="337"/>
        <item x="338"/>
        <item x="339"/>
        <item x="245"/>
        <item x="246"/>
        <item x="291"/>
        <item x="21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256"/>
        <item x="261"/>
        <item x="262"/>
        <item x="263"/>
        <item x="266"/>
        <item x="267"/>
        <item x="277"/>
        <item x="294"/>
        <item x="304"/>
        <item x="30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146">
        <item x="90"/>
        <item x="48"/>
        <item x="54"/>
        <item x="104"/>
        <item x="69"/>
        <item x="45"/>
        <item x="91"/>
        <item x="47"/>
        <item x="37"/>
        <item x="42"/>
        <item x="81"/>
        <item x="60"/>
        <item x="70"/>
        <item x="27"/>
        <item x="24"/>
        <item x="43"/>
        <item x="74"/>
        <item x="86"/>
        <item x="40"/>
        <item x="36"/>
        <item x="7"/>
        <item x="97"/>
        <item x="103"/>
        <item x="59"/>
        <item x="21"/>
        <item x="30"/>
        <item x="95"/>
        <item x="22"/>
        <item x="82"/>
        <item x="4"/>
        <item x="5"/>
        <item x="56"/>
        <item x="88"/>
        <item x="96"/>
        <item x="10"/>
        <item x="20"/>
        <item x="61"/>
        <item x="2"/>
        <item x="79"/>
        <item x="109"/>
        <item m="1" x="140"/>
        <item x="98"/>
        <item x="50"/>
        <item x="32"/>
        <item x="125"/>
        <item x="92"/>
        <item x="23"/>
        <item x="18"/>
        <item x="15"/>
        <item x="1"/>
        <item x="11"/>
        <item x="94"/>
        <item x="16"/>
        <item x="89"/>
        <item x="3"/>
        <item x="14"/>
        <item x="28"/>
        <item x="44"/>
        <item x="67"/>
        <item x="66"/>
        <item x="41"/>
        <item x="87"/>
        <item x="72"/>
        <item x="29"/>
        <item x="8"/>
        <item x="102"/>
        <item x="105"/>
        <item x="12"/>
        <item x="33"/>
        <item x="49"/>
        <item x="84"/>
        <item x="78"/>
        <item x="53"/>
        <item x="68"/>
        <item x="85"/>
        <item x="75"/>
        <item x="100"/>
        <item x="76"/>
        <item x="35"/>
        <item x="83"/>
        <item x="46"/>
        <item x="0"/>
        <item x="77"/>
        <item x="52"/>
        <item x="38"/>
        <item x="63"/>
        <item x="26"/>
        <item x="19"/>
        <item x="71"/>
        <item x="73"/>
        <item x="93"/>
        <item x="51"/>
        <item x="25"/>
        <item x="64"/>
        <item x="13"/>
        <item x="57"/>
        <item x="62"/>
        <item x="108"/>
        <item x="6"/>
        <item x="65"/>
        <item x="106"/>
        <item x="17"/>
        <item x="39"/>
        <item x="34"/>
        <item x="31"/>
        <item x="9"/>
        <item x="99"/>
        <item x="58"/>
        <item x="110"/>
        <item x="111"/>
        <item x="80"/>
        <item x="113"/>
        <item x="114"/>
        <item x="115"/>
        <item x="116"/>
        <item x="118"/>
        <item x="119"/>
        <item x="55"/>
        <item x="112"/>
        <item x="117"/>
        <item x="120"/>
        <item x="121"/>
        <item x="122"/>
        <item x="123"/>
        <item x="124"/>
        <item x="126"/>
        <item x="127"/>
        <item x="128"/>
        <item x="129"/>
        <item x="130"/>
        <item x="131"/>
        <item x="132"/>
        <item x="133"/>
        <item m="1" x="143"/>
        <item m="1" x="137"/>
        <item m="1" x="138"/>
        <item m="1" x="144"/>
        <item m="1" x="141"/>
        <item m="1" x="142"/>
        <item m="1" x="139"/>
        <item x="101"/>
        <item x="107"/>
        <item x="134"/>
        <item x="135"/>
        <item x="136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7">
        <item x="1"/>
        <item x="8"/>
        <item x="9"/>
        <item x="6"/>
        <item x="12"/>
        <item x="4"/>
        <item x="7"/>
        <item x="10"/>
        <item x="13"/>
        <item x="3"/>
        <item x="5"/>
        <item x="2"/>
        <item x="0"/>
        <item x="14"/>
        <item x="11"/>
        <item x="15"/>
        <item m="1"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3"/>
    <field x="4"/>
    <field x="5"/>
    <field x="6"/>
    <field x="9"/>
    <field x="17"/>
    <field x="15"/>
    <field x="16"/>
  </rowFields>
  <rowItems count="444">
    <i>
      <x/>
      <x/>
      <x v="188"/>
      <x v="385"/>
      <x v="372"/>
      <x v="14"/>
      <x v="320"/>
      <x v="113"/>
    </i>
    <i>
      <x v="1"/>
      <x v="30"/>
      <x v="188"/>
      <x v="430"/>
      <x v="417"/>
      <x v="12"/>
      <x v="363"/>
      <x v="131"/>
    </i>
    <i>
      <x v="2"/>
      <x/>
      <x/>
      <x v="350"/>
      <x v="312"/>
      <x v="2"/>
      <x v="204"/>
      <x v="97"/>
    </i>
    <i>
      <x v="3"/>
      <x/>
      <x/>
      <x v="365"/>
      <x v="176"/>
      <x/>
      <x v="96"/>
      <x v="76"/>
    </i>
    <i>
      <x v="4"/>
      <x/>
      <x/>
      <x v="364"/>
      <x v="180"/>
      <x v="12"/>
      <x v="253"/>
      <x v="106"/>
    </i>
    <i>
      <x v="5"/>
      <x v="17"/>
      <x v="188"/>
      <x v="370"/>
      <x v="358"/>
      <x v="6"/>
      <x v="308"/>
      <x v="108"/>
    </i>
    <i r="3">
      <x v="405"/>
      <x v="392"/>
      <x v="6"/>
      <x v="341"/>
      <x v="121"/>
    </i>
    <i>
      <x v="6"/>
      <x/>
      <x/>
      <x v="323"/>
      <x v="254"/>
      <x v="6"/>
      <x v="109"/>
      <x v="90"/>
    </i>
    <i>
      <x v="7"/>
      <x v="15"/>
      <x/>
      <x v="325"/>
      <x v="252"/>
      <x v="7"/>
      <x v="35"/>
      <x v="51"/>
    </i>
    <i>
      <x v="8"/>
      <x v="48"/>
      <x v="53"/>
      <x v="439"/>
      <x v="425"/>
      <x v="12"/>
      <x v="372"/>
      <x v="35"/>
    </i>
    <i r="1">
      <x v="81"/>
      <x v="48"/>
      <x v="423"/>
      <x v="410"/>
      <x v="12"/>
      <x v="357"/>
      <x v="54"/>
    </i>
    <i r="2">
      <x v="97"/>
      <x v="435"/>
      <x v="421"/>
      <x v="12"/>
      <x v="368"/>
      <x v="54"/>
    </i>
    <i r="1">
      <x v="87"/>
      <x v="107"/>
      <x v="426"/>
      <x v="413"/>
      <x v="12"/>
      <x v="359"/>
      <x v="35"/>
    </i>
    <i r="1">
      <x v="96"/>
      <x v="66"/>
      <x v="436"/>
      <x v="422"/>
      <x v="12"/>
      <x v="369"/>
      <x v="54"/>
    </i>
    <i r="2">
      <x v="130"/>
      <x v="412"/>
      <x v="399"/>
      <x v="12"/>
      <x v="348"/>
      <x v="54"/>
    </i>
    <i>
      <x v="9"/>
      <x v="13"/>
      <x v="188"/>
      <x v="398"/>
      <x v="385"/>
      <x v="12"/>
      <x v="331"/>
      <x v="54"/>
    </i>
    <i r="1">
      <x v="36"/>
      <x v="63"/>
      <x v="223"/>
      <x v="186"/>
      <x v="12"/>
      <x v="88"/>
      <x v="4"/>
    </i>
    <i r="1">
      <x v="48"/>
      <x v="73"/>
      <x v="381"/>
      <x v="368"/>
      <x v="12"/>
      <x v="318"/>
      <x v="111"/>
    </i>
    <i r="2">
      <x v="186"/>
      <x v="392"/>
      <x v="379"/>
      <x v="12"/>
      <x v="326"/>
      <x v="35"/>
    </i>
    <i r="1">
      <x v="49"/>
      <x/>
      <x v="248"/>
      <x v="199"/>
      <x v="12"/>
      <x v="248"/>
      <x v="35"/>
    </i>
    <i r="3">
      <x v="301"/>
      <x v="35"/>
      <x v="12"/>
      <x v="378"/>
      <x v="35"/>
    </i>
    <i r="2">
      <x v="62"/>
      <x v="38"/>
      <x v="135"/>
      <x v="12"/>
      <x v="116"/>
      <x v="35"/>
    </i>
    <i r="3">
      <x v="93"/>
      <x v="46"/>
      <x v="12"/>
      <x v="254"/>
      <x v="35"/>
    </i>
    <i r="3">
      <x v="166"/>
      <x v="17"/>
      <x v="12"/>
      <x v="230"/>
      <x v="35"/>
    </i>
    <i r="3">
      <x v="311"/>
      <x v="166"/>
      <x v="12"/>
      <x v="379"/>
      <x v="35"/>
    </i>
    <i r="2">
      <x v="71"/>
      <x v="176"/>
      <x v="126"/>
      <x v="12"/>
      <x v="125"/>
      <x v="95"/>
    </i>
    <i r="3">
      <x v="246"/>
      <x v="127"/>
      <x v="12"/>
      <x v="182"/>
      <x v="95"/>
    </i>
    <i r="2">
      <x v="74"/>
      <x v="30"/>
      <x v="168"/>
      <x v="12"/>
      <x v="53"/>
      <x v="35"/>
    </i>
    <i r="3">
      <x v="82"/>
      <x v="82"/>
      <x v="12"/>
      <x v="255"/>
      <x v="35"/>
    </i>
    <i r="3">
      <x v="168"/>
      <x v="49"/>
      <x v="12"/>
      <x v="69"/>
      <x v="35"/>
    </i>
    <i r="1">
      <x v="70"/>
      <x v="152"/>
      <x v="4"/>
      <x v="296"/>
      <x v="12"/>
      <x v="256"/>
      <x v="54"/>
    </i>
    <i r="3">
      <x v="5"/>
      <x v="99"/>
      <x v="12"/>
      <x v="257"/>
      <x v="54"/>
    </i>
    <i r="3">
      <x v="85"/>
      <x v="323"/>
      <x v="12"/>
      <x v="258"/>
      <x v="54"/>
    </i>
    <i r="1">
      <x v="77"/>
      <x v="5"/>
      <x v="52"/>
      <x v="335"/>
      <x v="1"/>
      <x v="15"/>
      <x v="63"/>
    </i>
    <i r="2">
      <x v="169"/>
      <x v="135"/>
      <x v="213"/>
      <x v="12"/>
      <x v="9"/>
      <x v="54"/>
    </i>
    <i r="3">
      <x v="233"/>
      <x v="124"/>
      <x v="12"/>
      <x v="9"/>
      <x v="54"/>
    </i>
    <i r="3">
      <x v="261"/>
      <x v="104"/>
      <x v="12"/>
      <x v="104"/>
      <x v="54"/>
    </i>
    <i r="3">
      <x v="262"/>
      <x v="30"/>
      <x v="12"/>
      <x v="9"/>
      <x v="54"/>
    </i>
    <i r="3">
      <x v="304"/>
      <x v="275"/>
      <x v="12"/>
      <x v="9"/>
      <x v="54"/>
    </i>
    <i r="3">
      <x v="346"/>
      <x v="322"/>
      <x v="12"/>
      <x v="234"/>
      <x v="54"/>
    </i>
    <i r="1">
      <x v="78"/>
      <x v="15"/>
      <x v="175"/>
      <x v="217"/>
      <x v="12"/>
      <x v="206"/>
      <x v="54"/>
    </i>
    <i r="1">
      <x v="82"/>
      <x v="84"/>
      <x v="18"/>
      <x v="113"/>
      <x v="12"/>
      <x v="30"/>
      <x v="54"/>
    </i>
    <i r="3">
      <x v="27"/>
      <x v="233"/>
      <x v="12"/>
      <x v="259"/>
      <x v="54"/>
    </i>
    <i r="3">
      <x v="367"/>
      <x v="273"/>
      <x v="12"/>
      <x v="85"/>
      <x v="54"/>
    </i>
    <i r="2">
      <x v="89"/>
      <x v="11"/>
      <x v="57"/>
      <x v="12"/>
      <x v="158"/>
      <x v="54"/>
    </i>
    <i r="3">
      <x v="43"/>
      <x v="304"/>
      <x v="12"/>
      <x v="160"/>
      <x v="54"/>
    </i>
    <i r="3">
      <x v="98"/>
      <x v="318"/>
      <x v="12"/>
      <x v="158"/>
      <x v="54"/>
    </i>
    <i r="3">
      <x v="114"/>
      <x v="32"/>
      <x v="12"/>
      <x v="145"/>
      <x v="54"/>
    </i>
    <i r="3">
      <x v="148"/>
      <x v="339"/>
      <x v="12"/>
      <x v="158"/>
      <x v="54"/>
    </i>
    <i r="2">
      <x v="90"/>
      <x v="268"/>
      <x v="182"/>
      <x v="12"/>
      <x v="260"/>
      <x v="54"/>
    </i>
    <i r="2">
      <x v="94"/>
      <x v="204"/>
      <x v="144"/>
      <x v="12"/>
      <x v="59"/>
      <x v="54"/>
    </i>
    <i r="3">
      <x v="260"/>
      <x v="175"/>
      <x v="12"/>
      <x v="218"/>
      <x v="54"/>
    </i>
    <i r="2">
      <x v="98"/>
      <x v="34"/>
      <x v="169"/>
      <x v="12"/>
      <x v="150"/>
      <x v="54"/>
    </i>
    <i r="3">
      <x v="51"/>
      <x v="230"/>
      <x v="12"/>
      <x v="298"/>
      <x v="54"/>
    </i>
    <i r="3">
      <x v="156"/>
      <x v="76"/>
      <x v="12"/>
      <x v="114"/>
      <x v="54"/>
    </i>
    <i r="3">
      <x v="200"/>
      <x v="12"/>
      <x v="12"/>
      <x v="261"/>
      <x v="54"/>
    </i>
    <i r="3">
      <x v="296"/>
      <x v="334"/>
      <x v="12"/>
      <x v="174"/>
      <x v="54"/>
    </i>
    <i r="1">
      <x v="87"/>
      <x/>
      <x v="207"/>
      <x v="313"/>
      <x v="12"/>
      <x v="188"/>
      <x v="85"/>
    </i>
    <i r="2">
      <x v="64"/>
      <x v="147"/>
      <x v="342"/>
      <x v="12"/>
      <x v="144"/>
      <x v="83"/>
    </i>
    <i r="2">
      <x v="65"/>
      <x v="65"/>
      <x v="345"/>
      <x v="12"/>
      <x v="262"/>
      <x v="86"/>
    </i>
    <i r="2">
      <x v="112"/>
      <x v="45"/>
      <x v="245"/>
      <x v="12"/>
      <x v="39"/>
      <x v="86"/>
    </i>
    <i r="2">
      <x v="131"/>
      <x v="152"/>
      <x v="274"/>
      <x v="12"/>
      <x v="75"/>
      <x v="35"/>
    </i>
    <i r="1">
      <x v="96"/>
      <x/>
      <x v="3"/>
      <x v="119"/>
      <x v="12"/>
      <x v="241"/>
      <x v="54"/>
    </i>
    <i r="2">
      <x v="66"/>
      <x v="194"/>
      <x v="198"/>
      <x v="12"/>
      <x v="241"/>
      <x v="54"/>
    </i>
    <i r="3">
      <x v="358"/>
      <x v="295"/>
      <x v="12"/>
      <x v="231"/>
      <x v="54"/>
    </i>
    <i r="2">
      <x v="124"/>
      <x v="53"/>
      <x v="143"/>
      <x v="12"/>
      <x v="241"/>
      <x v="54"/>
    </i>
    <i r="3">
      <x v="240"/>
      <x v="177"/>
      <x v="12"/>
      <x v="241"/>
      <x v="54"/>
    </i>
    <i r="2">
      <x v="125"/>
      <x v="142"/>
      <x v="223"/>
      <x v="12"/>
      <x v="241"/>
      <x v="54"/>
    </i>
    <i r="3">
      <x v="145"/>
      <x v="228"/>
      <x v="12"/>
      <x v="241"/>
      <x v="54"/>
    </i>
    <i r="2">
      <x v="188"/>
      <x v="401"/>
      <x v="388"/>
      <x v="12"/>
      <x v="334"/>
      <x v="54"/>
    </i>
    <i r="1">
      <x v="100"/>
      <x v="173"/>
      <x v="345"/>
      <x v="263"/>
      <x v="12"/>
      <x v="106"/>
      <x v="54"/>
    </i>
    <i r="1">
      <x v="111"/>
      <x v="139"/>
      <x v="141"/>
      <x v="181"/>
      <x v="12"/>
      <x v="215"/>
      <x v="54"/>
    </i>
    <i>
      <x v="10"/>
      <x v="39"/>
      <x v="178"/>
      <x v="15"/>
      <x v="89"/>
      <x v="9"/>
      <x v="263"/>
      <x v="50"/>
    </i>
    <i r="3">
      <x v="79"/>
      <x v="141"/>
      <x v="9"/>
      <x v="108"/>
      <x v="50"/>
    </i>
    <i r="3">
      <x v="84"/>
      <x v="207"/>
      <x v="9"/>
      <x v="264"/>
      <x v="50"/>
    </i>
    <i r="3">
      <x v="112"/>
      <x v="220"/>
      <x v="9"/>
      <x v="141"/>
      <x v="50"/>
    </i>
    <i r="1">
      <x v="44"/>
      <x v="141"/>
      <x v="110"/>
      <x v="70"/>
      <x v="9"/>
      <x v="190"/>
      <x v="57"/>
    </i>
    <i r="1">
      <x v="55"/>
      <x v="143"/>
      <x v="250"/>
      <x v="52"/>
      <x v="9"/>
      <x v="84"/>
      <x v="50"/>
    </i>
    <i r="1">
      <x v="76"/>
      <x v="145"/>
      <x v="212"/>
      <x v="2"/>
      <x v="9"/>
      <x v="198"/>
      <x v="23"/>
    </i>
    <i r="2">
      <x v="174"/>
      <x v="185"/>
      <x v="316"/>
      <x v="9"/>
      <x v="8"/>
      <x v="23"/>
    </i>
    <i r="1">
      <x v="81"/>
      <x v="148"/>
      <x v="388"/>
      <x v="375"/>
      <x v="9"/>
      <x v="323"/>
      <x v="17"/>
    </i>
    <i r="1">
      <x v="82"/>
      <x v="147"/>
      <x v="71"/>
      <x v="159"/>
      <x v="9"/>
      <x v="56"/>
      <x v="78"/>
    </i>
    <i r="2">
      <x v="149"/>
      <x v="285"/>
      <x v="164"/>
      <x v="9"/>
      <x v="203"/>
      <x v="17"/>
    </i>
    <i r="1">
      <x v="106"/>
      <x/>
      <x v="44"/>
      <x v="247"/>
      <x v="9"/>
      <x v="220"/>
      <x v="92"/>
    </i>
    <i>
      <x v="11"/>
      <x v="84"/>
      <x v="146"/>
      <x v="394"/>
      <x v="381"/>
      <x v="12"/>
      <x v="328"/>
      <x v="119"/>
    </i>
    <i>
      <x v="12"/>
      <x v="3"/>
      <x v="188"/>
      <x v="418"/>
      <x v="405"/>
      <x v="12"/>
      <x v="16"/>
      <x v="44"/>
    </i>
    <i r="1">
      <x v="87"/>
      <x v="188"/>
      <x v="409"/>
      <x v="396"/>
      <x v="12"/>
      <x v="345"/>
      <x v="122"/>
    </i>
    <i>
      <x v="13"/>
      <x v="2"/>
      <x/>
      <x v="351"/>
      <x v="133"/>
      <x v="9"/>
      <x v="240"/>
      <x v="96"/>
    </i>
    <i r="1">
      <x v="49"/>
      <x/>
      <x v="134"/>
      <x v="210"/>
      <x v="12"/>
      <x v="37"/>
      <x v="42"/>
    </i>
    <i r="3">
      <x v="137"/>
      <x v="250"/>
      <x v="12"/>
      <x v="16"/>
      <x v="42"/>
    </i>
    <i r="2">
      <x v="8"/>
      <x v="178"/>
      <x v="281"/>
      <x v="12"/>
      <x v="305"/>
      <x v="107"/>
    </i>
    <i r="1">
      <x v="57"/>
      <x v="57"/>
      <x v="63"/>
      <x v="106"/>
      <x v="12"/>
      <x v="134"/>
      <x v="43"/>
    </i>
    <i r="3">
      <x v="205"/>
      <x v="125"/>
      <x v="9"/>
      <x v="153"/>
      <x v="96"/>
    </i>
    <i r="1">
      <x v="87"/>
      <x v="188"/>
      <x v="390"/>
      <x v="377"/>
      <x v="12"/>
      <x v="325"/>
      <x v="114"/>
    </i>
    <i>
      <x v="14"/>
      <x v="98"/>
      <x/>
      <x v="266"/>
      <x v="311"/>
      <x v="8"/>
      <x v="247"/>
      <x v="10"/>
    </i>
    <i r="3">
      <x v="298"/>
      <x v="259"/>
      <x v="8"/>
      <x v="7"/>
      <x v="10"/>
    </i>
    <i>
      <x v="15"/>
      <x v="1"/>
      <x v="12"/>
      <x v="217"/>
      <x v="243"/>
      <x v="14"/>
      <x v="27"/>
      <x v="59"/>
    </i>
    <i r="1">
      <x v="39"/>
      <x v="156"/>
      <x v="10"/>
      <x v="45"/>
      <x v="5"/>
      <x v="99"/>
      <x v="64"/>
    </i>
    <i r="3">
      <x v="12"/>
      <x v="314"/>
      <x v="5"/>
      <x v="1"/>
      <x v="64"/>
    </i>
    <i r="3">
      <x v="87"/>
      <x v="248"/>
      <x v="5"/>
      <x v="265"/>
      <x v="64"/>
    </i>
    <i r="3">
      <x v="291"/>
      <x v="39"/>
      <x v="5"/>
      <x v="266"/>
      <x v="64"/>
    </i>
    <i r="2">
      <x v="159"/>
      <x v="75"/>
      <x v="283"/>
      <x v="5"/>
      <x v="99"/>
      <x v="64"/>
    </i>
    <i r="3">
      <x v="151"/>
      <x v="282"/>
      <x v="5"/>
      <x/>
      <x v="64"/>
    </i>
    <i r="2">
      <x v="162"/>
      <x v="180"/>
      <x v="131"/>
      <x v="5"/>
      <x v="223"/>
      <x v="64"/>
    </i>
    <i r="2">
      <x v="165"/>
      <x v="257"/>
      <x v="115"/>
      <x v="4"/>
      <x v="338"/>
      <x v="64"/>
    </i>
    <i r="3">
      <x v="283"/>
      <x v="160"/>
      <x v="6"/>
      <x v="239"/>
      <x v="74"/>
    </i>
    <i r="1">
      <x v="41"/>
      <x v="172"/>
      <x v="86"/>
      <x v="185"/>
      <x v="5"/>
      <x v="87"/>
      <x v="102"/>
    </i>
    <i r="1">
      <x v="51"/>
      <x v="155"/>
      <x v="181"/>
      <x v="34"/>
      <x v="5"/>
      <x v="98"/>
      <x v="117"/>
    </i>
    <i r="2">
      <x v="167"/>
      <x v="229"/>
      <x v="163"/>
      <x v="5"/>
      <x v="102"/>
      <x v="117"/>
    </i>
    <i r="3">
      <x v="341"/>
      <x v="332"/>
      <x v="5"/>
      <x v="10"/>
      <x v="117"/>
    </i>
    <i r="2">
      <x v="171"/>
      <x v="256"/>
      <x v="97"/>
      <x v="5"/>
      <x v="3"/>
      <x v="64"/>
    </i>
    <i r="2">
      <x v="175"/>
      <x v="195"/>
      <x v="58"/>
      <x v="5"/>
      <x v="181"/>
      <x v="117"/>
    </i>
    <i r="2">
      <x v="177"/>
      <x v="158"/>
      <x v="117"/>
      <x v="5"/>
      <x v="157"/>
      <x v="117"/>
    </i>
    <i r="3">
      <x v="170"/>
      <x v="262"/>
      <x v="5"/>
      <x v="107"/>
      <x v="117"/>
    </i>
    <i r="1">
      <x v="62"/>
      <x/>
      <x v="109"/>
      <x v="203"/>
      <x v="5"/>
      <x v="193"/>
      <x v="64"/>
    </i>
    <i r="2">
      <x v="157"/>
      <x v="144"/>
      <x v="319"/>
      <x v="5"/>
      <x v="193"/>
      <x v="64"/>
    </i>
    <i r="2">
      <x v="180"/>
      <x v="8"/>
      <x v="338"/>
      <x v="5"/>
      <x v="225"/>
      <x v="98"/>
    </i>
    <i r="1">
      <x v="72"/>
      <x v="158"/>
      <x v="25"/>
      <x v="60"/>
      <x v="5"/>
      <x v="143"/>
      <x v="64"/>
    </i>
    <i r="2">
      <x v="168"/>
      <x v="92"/>
      <x v="69"/>
      <x v="5"/>
      <x v="103"/>
      <x v="64"/>
    </i>
    <i r="3">
      <x v="159"/>
      <x v="341"/>
      <x v="5"/>
      <x v="214"/>
      <x v="64"/>
    </i>
    <i r="3">
      <x v="348"/>
      <x v="20"/>
      <x v="5"/>
      <x v="246"/>
      <x v="64"/>
    </i>
    <i r="1">
      <x v="87"/>
      <x v="170"/>
      <x v="122"/>
      <x v="192"/>
      <x v="5"/>
      <x v="73"/>
      <x v="64"/>
    </i>
    <i r="3">
      <x v="184"/>
      <x v="229"/>
      <x v="5"/>
      <x v="72"/>
      <x v="64"/>
    </i>
    <i r="3">
      <x v="220"/>
      <x v="188"/>
      <x v="5"/>
      <x v="123"/>
      <x v="64"/>
    </i>
    <i r="1">
      <x v="112"/>
      <x v="1"/>
      <x v="443"/>
      <x v="429"/>
      <x v="5"/>
      <x v="376"/>
      <x v="64"/>
    </i>
    <i r="1">
      <x v="116"/>
      <x/>
      <x v="331"/>
      <x/>
      <x v="5"/>
      <x v="384"/>
      <x v="64"/>
    </i>
    <i r="3">
      <x v="362"/>
      <x v="1"/>
      <x v="5"/>
      <x v="387"/>
      <x v="64"/>
    </i>
    <i r="2">
      <x v="2"/>
      <x v="305"/>
      <x v="266"/>
      <x v="5"/>
      <x/>
      <x v="64"/>
    </i>
    <i r="2">
      <x v="21"/>
      <x v="255"/>
      <x v="197"/>
      <x v="5"/>
      <x v="43"/>
      <x v="64"/>
    </i>
    <i r="2">
      <x v="183"/>
      <x v="258"/>
      <x v="268"/>
      <x v="5"/>
      <x v="157"/>
      <x v="117"/>
    </i>
    <i r="2">
      <x v="187"/>
      <x v="236"/>
      <x v="317"/>
      <x v="5"/>
      <x v="250"/>
      <x v="64"/>
    </i>
    <i>
      <x v="16"/>
      <x v="97"/>
      <x v="140"/>
      <x v="424"/>
      <x v="411"/>
      <x v="3"/>
      <x v="358"/>
      <x v="127"/>
    </i>
    <i>
      <x v="17"/>
      <x v="82"/>
      <x/>
      <x v="271"/>
      <x v="114"/>
      <x v="3"/>
      <x v="92"/>
      <x v="99"/>
    </i>
    <i r="2">
      <x v="79"/>
      <x v="213"/>
      <x v="86"/>
      <x v="3"/>
      <x v="191"/>
      <x v="99"/>
    </i>
    <i>
      <x v="18"/>
      <x v="10"/>
      <x/>
      <x v="318"/>
      <x v="202"/>
      <x v="11"/>
      <x v="383"/>
      <x v="45"/>
    </i>
    <i r="1">
      <x v="42"/>
      <x/>
      <x v="357"/>
      <x v="40"/>
      <x v="11"/>
      <x v="386"/>
      <x v="45"/>
    </i>
    <i r="1">
      <x v="52"/>
      <x v="117"/>
      <x v="349"/>
      <x v="260"/>
      <x v="11"/>
      <x v="207"/>
      <x v="45"/>
    </i>
    <i>
      <x v="19"/>
      <x v="39"/>
      <x v="118"/>
      <x v="410"/>
      <x v="397"/>
      <x/>
      <x v="346"/>
      <x v="8"/>
    </i>
    <i r="1">
      <x v="80"/>
      <x v="151"/>
      <x v="404"/>
      <x v="391"/>
      <x/>
      <x v="340"/>
      <x v="8"/>
    </i>
    <i r="1">
      <x v="114"/>
      <x v="188"/>
      <x v="406"/>
      <x v="393"/>
      <x/>
      <x v="342"/>
      <x v="8"/>
    </i>
    <i>
      <x v="20"/>
      <x v="39"/>
      <x v="52"/>
      <x v="106"/>
      <x v="19"/>
      <x/>
      <x v="244"/>
      <x v="9"/>
    </i>
    <i r="2">
      <x v="69"/>
      <x v="208"/>
      <x v="146"/>
      <x/>
      <x v="22"/>
      <x v="8"/>
    </i>
    <i r="2">
      <x v="119"/>
      <x v="74"/>
      <x v="22"/>
      <x/>
      <x v="211"/>
      <x v="8"/>
    </i>
    <i r="3">
      <x v="319"/>
      <x v="306"/>
      <x/>
      <x v="224"/>
      <x v="8"/>
    </i>
    <i r="3">
      <x v="342"/>
      <x v="148"/>
      <x/>
      <x v="299"/>
      <x v="8"/>
    </i>
    <i r="1">
      <x v="53"/>
      <x v="17"/>
      <x v="160"/>
      <x v="80"/>
      <x v="2"/>
      <x v="36"/>
      <x v="80"/>
    </i>
    <i r="2">
      <x v="34"/>
      <x v="173"/>
      <x v="246"/>
      <x v="2"/>
      <x v="304"/>
      <x v="80"/>
    </i>
    <i r="3">
      <x v="182"/>
      <x v="216"/>
      <x v="2"/>
      <x v="178"/>
      <x v="80"/>
    </i>
    <i r="3">
      <x v="203"/>
      <x v="354"/>
      <x v="2"/>
      <x v="222"/>
      <x v="80"/>
    </i>
    <i r="1">
      <x v="86"/>
      <x v="55"/>
      <x v="391"/>
      <x v="378"/>
      <x/>
      <x v="251"/>
      <x v="8"/>
    </i>
    <i r="1">
      <x v="87"/>
      <x v="46"/>
      <x v="387"/>
      <x v="374"/>
      <x v="2"/>
      <x v="322"/>
      <x v="80"/>
    </i>
    <i r="2">
      <x v="47"/>
      <x v="117"/>
      <x v="199"/>
      <x v="2"/>
      <x v="267"/>
      <x v="80"/>
    </i>
    <i>
      <x v="21"/>
      <x v="82"/>
      <x/>
      <x v="326"/>
      <x v="167"/>
      <x v="2"/>
      <x v="82"/>
      <x v="26"/>
    </i>
    <i r="3">
      <x v="343"/>
      <x v="204"/>
      <x v="12"/>
      <x v="300"/>
      <x v="100"/>
    </i>
    <i>
      <x v="22"/>
      <x v="47"/>
      <x v="119"/>
      <x v="48"/>
      <x v="90"/>
      <x/>
      <x v="268"/>
      <x v="49"/>
    </i>
    <i r="3">
      <x v="94"/>
      <x v="136"/>
      <x/>
      <x v="194"/>
      <x v="49"/>
    </i>
    <i r="3">
      <x v="254"/>
      <x v="162"/>
      <x/>
      <x v="64"/>
      <x v="49"/>
    </i>
    <i r="3">
      <x v="336"/>
      <x v="85"/>
      <x/>
      <x v="66"/>
      <x v="49"/>
    </i>
    <i r="1">
      <x v="52"/>
      <x v="23"/>
      <x v="26"/>
      <x v="285"/>
      <x/>
      <x v="97"/>
      <x v="49"/>
    </i>
    <i r="2">
      <x v="27"/>
      <x v="201"/>
      <x v="158"/>
      <x/>
      <x v="176"/>
      <x v="49"/>
    </i>
    <i r="2">
      <x v="135"/>
      <x v="164"/>
      <x v="129"/>
      <x/>
      <x v="97"/>
      <x v="49"/>
    </i>
    <i r="1">
      <x v="56"/>
      <x v="166"/>
      <x v="219"/>
      <x v="14"/>
      <x/>
      <x v="237"/>
      <x v="49"/>
    </i>
    <i r="1">
      <x v="81"/>
      <x v="10"/>
      <x v="374"/>
      <x v="361"/>
      <x/>
      <x v="312"/>
      <x v="49"/>
    </i>
    <i r="1">
      <x v="82"/>
      <x v="99"/>
      <x v="1"/>
      <x v="321"/>
      <x/>
      <x v="165"/>
      <x v="49"/>
    </i>
    <i>
      <x v="23"/>
      <x v="82"/>
      <x v="87"/>
      <x v="72"/>
      <x v="216"/>
      <x v="1"/>
      <x v="171"/>
      <x v="19"/>
    </i>
    <i r="2">
      <x v="103"/>
      <x v="352"/>
      <x v="91"/>
      <x v="1"/>
      <x v="118"/>
      <x v="19"/>
    </i>
    <i>
      <x v="24"/>
      <x v="20"/>
      <x v="188"/>
      <x v="428"/>
      <x v="415"/>
      <x v="14"/>
      <x v="361"/>
      <x v="129"/>
    </i>
    <i>
      <x v="25"/>
      <x/>
      <x/>
      <x v="321"/>
      <x v="214"/>
      <x v="14"/>
      <x v="217"/>
      <x v="89"/>
    </i>
    <i r="1">
      <x v="21"/>
      <x/>
      <x v="228"/>
      <x v="93"/>
      <x v="14"/>
      <x v="156"/>
      <x v="89"/>
    </i>
    <i>
      <x v="26"/>
      <x v="39"/>
      <x v="32"/>
      <x/>
      <x v="201"/>
      <x v="12"/>
      <x v="249"/>
      <x v="81"/>
    </i>
    <i r="3">
      <x v="46"/>
      <x v="94"/>
      <x v="12"/>
      <x v="269"/>
      <x v="81"/>
    </i>
    <i r="3">
      <x v="69"/>
      <x v="325"/>
      <x v="12"/>
      <x v="249"/>
      <x v="81"/>
    </i>
    <i r="3">
      <x v="99"/>
      <x v="42"/>
      <x v="12"/>
      <x v="161"/>
      <x v="81"/>
    </i>
    <i r="3">
      <x v="100"/>
      <x v="208"/>
      <x v="12"/>
      <x v="249"/>
      <x v="81"/>
    </i>
    <i r="3">
      <x v="125"/>
      <x v="231"/>
      <x v="12"/>
      <x v="81"/>
      <x v="81"/>
    </i>
    <i r="3">
      <x v="276"/>
      <x v="196"/>
      <x v="12"/>
      <x v="249"/>
      <x v="81"/>
    </i>
    <i r="3">
      <x v="324"/>
      <x v="303"/>
      <x v="12"/>
      <x v="249"/>
      <x v="81"/>
    </i>
    <i r="2">
      <x v="119"/>
      <x v="127"/>
      <x v="149"/>
      <x v="12"/>
      <x v="169"/>
      <x v="81"/>
    </i>
    <i r="3">
      <x v="292"/>
      <x v="355"/>
      <x v="12"/>
      <x v="2"/>
      <x v="81"/>
    </i>
    <i r="2">
      <x v="188"/>
      <x v="373"/>
      <x v="42"/>
      <x v="12"/>
      <x v="311"/>
      <x v="81"/>
    </i>
    <i r="1">
      <x v="43"/>
      <x/>
      <x v="40"/>
      <x v="351"/>
      <x v="12"/>
      <x v="26"/>
      <x v="46"/>
    </i>
    <i r="3">
      <x v="78"/>
      <x v="122"/>
      <x v="12"/>
      <x v="86"/>
      <x v="46"/>
    </i>
    <i r="2">
      <x v="25"/>
      <x v="73"/>
      <x v="66"/>
      <x v="12"/>
      <x v="113"/>
      <x v="46"/>
    </i>
    <i r="2">
      <x v="116"/>
      <x v="95"/>
      <x v="120"/>
      <x v="12"/>
      <x v="186"/>
      <x v="46"/>
    </i>
    <i r="1">
      <x v="58"/>
      <x v="77"/>
      <x v="414"/>
      <x v="401"/>
      <x v="12"/>
      <x v="349"/>
      <x v="94"/>
    </i>
    <i r="1">
      <x v="59"/>
      <x v="4"/>
      <x v="225"/>
      <x v="54"/>
      <x v="12"/>
      <x v="14"/>
      <x v="12"/>
    </i>
    <i r="2">
      <x v="9"/>
      <x v="294"/>
      <x v="315"/>
      <x v="12"/>
      <x v="54"/>
      <x v="14"/>
    </i>
    <i r="2">
      <x v="19"/>
      <x v="196"/>
      <x v="55"/>
      <x v="12"/>
      <x v="219"/>
      <x v="13"/>
    </i>
    <i r="3">
      <x v="314"/>
      <x v="4"/>
      <x v="12"/>
      <x v="48"/>
      <x v="13"/>
    </i>
    <i r="3">
      <x v="366"/>
      <x v="271"/>
      <x v="12"/>
      <x v="48"/>
      <x v="13"/>
    </i>
    <i r="2">
      <x v="31"/>
      <x v="118"/>
      <x v="51"/>
      <x v="12"/>
      <x v="44"/>
      <x v="60"/>
    </i>
    <i r="2">
      <x v="69"/>
      <x v="107"/>
      <x v="118"/>
      <x v="12"/>
      <x v="168"/>
      <x v="15"/>
    </i>
    <i r="3">
      <x v="253"/>
      <x v="157"/>
      <x v="12"/>
      <x v="52"/>
      <x v="15"/>
    </i>
    <i r="3">
      <x v="273"/>
      <x v="353"/>
      <x v="12"/>
      <x v="202"/>
      <x v="15"/>
    </i>
    <i r="2">
      <x v="76"/>
      <x v="126"/>
      <x v="251"/>
      <x v="10"/>
      <x v="46"/>
      <x v="1"/>
    </i>
    <i r="2">
      <x v="78"/>
      <x v="17"/>
      <x v="130"/>
      <x v="12"/>
      <x v="55"/>
      <x v="94"/>
    </i>
    <i r="3">
      <x v="96"/>
      <x v="108"/>
      <x v="12"/>
      <x v="55"/>
      <x v="94"/>
    </i>
    <i r="3">
      <x v="237"/>
      <x v="145"/>
      <x v="12"/>
      <x v="55"/>
      <x v="94"/>
    </i>
    <i r="2">
      <x v="81"/>
      <x v="42"/>
      <x v="178"/>
      <x v="12"/>
      <x v="209"/>
      <x v="14"/>
    </i>
    <i r="3">
      <x v="146"/>
      <x v="116"/>
      <x v="12"/>
      <x v="57"/>
      <x v="14"/>
    </i>
    <i r="2">
      <x v="84"/>
      <x v="20"/>
      <x v="264"/>
      <x v="12"/>
      <x v="154"/>
      <x v="48"/>
    </i>
    <i r="3">
      <x v="59"/>
      <x v="101"/>
      <x v="12"/>
      <x v="58"/>
      <x v="48"/>
    </i>
    <i r="3">
      <x v="67"/>
      <x v="277"/>
      <x v="12"/>
      <x v="58"/>
      <x v="48"/>
    </i>
    <i r="3">
      <x v="101"/>
      <x v="265"/>
      <x v="12"/>
      <x v="189"/>
      <x v="60"/>
    </i>
    <i r="3">
      <x v="189"/>
      <x v="36"/>
      <x v="12"/>
      <x v="58"/>
      <x v="48"/>
    </i>
    <i r="3">
      <x v="209"/>
      <x v="102"/>
      <x v="12"/>
      <x v="177"/>
      <x v="48"/>
    </i>
    <i r="2">
      <x v="93"/>
      <x v="49"/>
      <x v="300"/>
      <x v="12"/>
      <x v="270"/>
      <x v="13"/>
    </i>
    <i r="3">
      <x v="289"/>
      <x v="24"/>
      <x v="12"/>
      <x v="213"/>
      <x v="12"/>
    </i>
    <i r="2">
      <x v="100"/>
      <x v="97"/>
      <x v="111"/>
      <x v="12"/>
      <x v="61"/>
      <x v="13"/>
    </i>
    <i r="3">
      <x v="192"/>
      <x v="78"/>
      <x v="12"/>
      <x v="196"/>
      <x v="13"/>
    </i>
    <i r="3">
      <x v="269"/>
      <x v="288"/>
      <x v="12"/>
      <x v="139"/>
      <x v="13"/>
    </i>
    <i r="3">
      <x v="288"/>
      <x v="84"/>
      <x v="12"/>
      <x v="336"/>
      <x v="12"/>
    </i>
    <i r="3">
      <x v="293"/>
      <x v="236"/>
      <x v="12"/>
      <x v="61"/>
      <x v="13"/>
    </i>
    <i r="3">
      <x v="308"/>
      <x v="195"/>
      <x v="12"/>
      <x v="61"/>
      <x v="13"/>
    </i>
    <i r="3">
      <x v="334"/>
      <x v="292"/>
      <x v="12"/>
      <x v="131"/>
      <x v="13"/>
    </i>
    <i r="1">
      <x v="61"/>
      <x v="134"/>
      <x v="202"/>
      <x v="16"/>
      <x v="12"/>
      <x v="140"/>
      <x v="46"/>
    </i>
    <i r="1">
      <x v="68"/>
      <x v="122"/>
      <x v="427"/>
      <x v="414"/>
      <x v="12"/>
      <x v="360"/>
      <x v="128"/>
    </i>
    <i r="2">
      <x v="126"/>
      <x v="425"/>
      <x v="412"/>
      <x v="12"/>
      <x v="301"/>
      <x v="128"/>
    </i>
    <i r="1">
      <x v="69"/>
      <x/>
      <x v="130"/>
      <x v="151"/>
      <x v="12"/>
      <x v="23"/>
      <x v="103"/>
    </i>
    <i r="3">
      <x v="242"/>
      <x v="75"/>
      <x v="12"/>
      <x v="79"/>
      <x v="103"/>
    </i>
    <i r="3">
      <x v="265"/>
      <x v="107"/>
      <x v="12"/>
      <x v="127"/>
      <x v="101"/>
    </i>
    <i r="2">
      <x v="37"/>
      <x v="22"/>
      <x v="199"/>
      <x v="12"/>
      <x v="271"/>
      <x v="101"/>
    </i>
    <i r="2">
      <x v="60"/>
      <x v="216"/>
      <x v="256"/>
      <x v="12"/>
      <x v="242"/>
      <x v="101"/>
    </i>
    <i r="2">
      <x v="123"/>
      <x v="121"/>
      <x v="147"/>
      <x v="12"/>
      <x v="80"/>
      <x v="103"/>
    </i>
    <i r="2">
      <x v="127"/>
      <x v="70"/>
      <x v="137"/>
      <x v="12"/>
      <x v="212"/>
      <x v="103"/>
    </i>
    <i r="2">
      <x v="128"/>
      <x v="332"/>
      <x v="327"/>
      <x v="12"/>
      <x v="301"/>
      <x v="103"/>
    </i>
    <i r="2">
      <x v="136"/>
      <x v="238"/>
      <x v="95"/>
      <x v="12"/>
      <x v="65"/>
      <x v="101"/>
    </i>
    <i r="1">
      <x v="73"/>
      <x/>
      <x v="24"/>
      <x v="356"/>
      <x v="12"/>
      <x v="272"/>
      <x v="47"/>
    </i>
    <i r="3">
      <x v="33"/>
      <x v="42"/>
      <x v="12"/>
      <x v="216"/>
      <x v="47"/>
    </i>
    <i r="1">
      <x v="87"/>
      <x v="11"/>
      <x v="7"/>
      <x v="279"/>
      <x v="12"/>
      <x v="76"/>
      <x v="30"/>
    </i>
    <i r="2">
      <x v="106"/>
      <x v="23"/>
      <x v="352"/>
      <x v="12"/>
      <x v="62"/>
      <x v="30"/>
    </i>
    <i r="2">
      <x v="113"/>
      <x v="155"/>
      <x v="290"/>
      <x v="12"/>
      <x v="63"/>
      <x v="2"/>
    </i>
    <i r="2">
      <x v="160"/>
      <x v="376"/>
      <x v="363"/>
      <x v="12"/>
      <x v="277"/>
      <x v="30"/>
    </i>
    <i r="3">
      <x v="396"/>
      <x v="383"/>
      <x v="12"/>
      <x v="330"/>
      <x v="30"/>
    </i>
    <i r="3">
      <x v="431"/>
      <x v="418"/>
      <x v="12"/>
      <x v="364"/>
      <x v="30"/>
    </i>
    <i r="3">
      <x v="440"/>
      <x v="426"/>
      <x v="12"/>
      <x v="373"/>
      <x v="30"/>
    </i>
    <i r="2">
      <x v="161"/>
      <x v="35"/>
      <x v="25"/>
      <x v="12"/>
      <x v="273"/>
      <x v="30"/>
    </i>
    <i r="3">
      <x v="55"/>
      <x v="200"/>
      <x v="12"/>
      <x v="25"/>
      <x v="30"/>
    </i>
    <i r="3">
      <x v="57"/>
      <x v="193"/>
      <x v="12"/>
      <x v="274"/>
      <x v="30"/>
    </i>
    <i r="3">
      <x v="58"/>
      <x v="224"/>
      <x v="12"/>
      <x v="275"/>
      <x v="30"/>
    </i>
    <i r="3">
      <x v="80"/>
      <x v="344"/>
      <x v="12"/>
      <x v="276"/>
      <x v="30"/>
    </i>
    <i r="3">
      <x v="105"/>
      <x v="227"/>
      <x v="12"/>
      <x v="276"/>
      <x v="30"/>
    </i>
    <i r="3">
      <x v="123"/>
      <x v="289"/>
      <x v="12"/>
      <x v="277"/>
      <x v="30"/>
    </i>
    <i r="3">
      <x v="131"/>
      <x v="226"/>
      <x v="12"/>
      <x v="278"/>
      <x v="30"/>
    </i>
    <i r="3">
      <x v="132"/>
      <x v="242"/>
      <x v="12"/>
      <x v="279"/>
      <x v="30"/>
    </i>
    <i r="3">
      <x v="235"/>
      <x v="297"/>
      <x v="12"/>
      <x v="100"/>
      <x v="30"/>
    </i>
    <i r="3">
      <x v="335"/>
      <x v="331"/>
      <x v="12"/>
      <x v="47"/>
      <x v="65"/>
    </i>
    <i r="2">
      <x v="185"/>
      <x v="103"/>
      <x v="47"/>
      <x v="12"/>
      <x v="280"/>
      <x v="30"/>
    </i>
    <i r="1">
      <x v="92"/>
      <x/>
      <x v="62"/>
      <x v="218"/>
      <x v="12"/>
      <x v="281"/>
      <x v="104"/>
    </i>
    <i r="2">
      <x v="110"/>
      <x v="140"/>
      <x v="109"/>
      <x v="12"/>
      <x v="111"/>
      <x v="104"/>
    </i>
    <i r="1">
      <x v="101"/>
      <x v="105"/>
      <x v="339"/>
      <x v="18"/>
      <x v="12"/>
      <x v="32"/>
      <x v="66"/>
    </i>
    <i r="1">
      <x v="104"/>
      <x/>
      <x v="31"/>
      <x v="199"/>
      <x v="12"/>
      <x v="155"/>
      <x v="24"/>
    </i>
    <i r="3">
      <x v="124"/>
      <x v="123"/>
      <x v="12"/>
      <x v="121"/>
      <x v="24"/>
    </i>
    <i r="2">
      <x v="184"/>
      <x v="234"/>
      <x v="31"/>
      <x v="12"/>
      <x v="166"/>
      <x v="24"/>
    </i>
    <i r="1">
      <x v="113"/>
      <x v="14"/>
      <x v="138"/>
      <x v="98"/>
      <x v="12"/>
      <x v="31"/>
      <x v="91"/>
    </i>
    <i>
      <x v="27"/>
      <x v="5"/>
      <x v="188"/>
      <x v="419"/>
      <x v="406"/>
      <x v="10"/>
      <x v="353"/>
      <x v="55"/>
    </i>
    <i r="1">
      <x v="58"/>
      <x v="75"/>
      <x v="413"/>
      <x v="400"/>
      <x v="10"/>
      <x v="253"/>
      <x v="55"/>
    </i>
    <i r="1">
      <x v="75"/>
      <x v="36"/>
      <x v="442"/>
      <x v="428"/>
      <x v="10"/>
      <x v="375"/>
      <x v="143"/>
    </i>
    <i>
      <x v="28"/>
      <x v="6"/>
      <x/>
      <x v="111"/>
      <x v="142"/>
      <x v="10"/>
      <x v="197"/>
      <x v="55"/>
    </i>
    <i r="3">
      <x v="274"/>
      <x v="308"/>
      <x v="10"/>
      <x v="20"/>
      <x v="55"/>
    </i>
    <i r="3">
      <x v="313"/>
      <x v="253"/>
      <x v="10"/>
      <x v="381"/>
      <x v="55"/>
    </i>
    <i r="1">
      <x v="46"/>
      <x/>
      <x v="340"/>
      <x v="7"/>
      <x v="10"/>
      <x v="122"/>
      <x v="55"/>
    </i>
    <i r="1">
      <x v="49"/>
      <x v="33"/>
      <x v="128"/>
      <x v="156"/>
      <x v="10"/>
      <x v="185"/>
      <x v="55"/>
    </i>
    <i r="2">
      <x v="37"/>
      <x v="278"/>
      <x v="179"/>
      <x v="10"/>
      <x v="120"/>
      <x v="55"/>
    </i>
    <i r="2">
      <x v="67"/>
      <x v="28"/>
      <x v="347"/>
      <x v="10"/>
      <x v="282"/>
      <x v="55"/>
    </i>
    <i r="3">
      <x v="174"/>
      <x v="112"/>
      <x v="10"/>
      <x v="255"/>
      <x v="55"/>
    </i>
    <i r="2">
      <x v="71"/>
      <x v="120"/>
      <x v="29"/>
      <x v="10"/>
      <x v="5"/>
      <x v="55"/>
    </i>
    <i r="2">
      <x v="72"/>
      <x v="37"/>
      <x v="171"/>
      <x v="10"/>
      <x v="283"/>
      <x v="55"/>
    </i>
    <i r="2">
      <x v="104"/>
      <x v="161"/>
      <x v="44"/>
      <x v="10"/>
      <x v="161"/>
      <x v="55"/>
    </i>
    <i r="2">
      <x v="138"/>
      <x v="188"/>
      <x v="50"/>
      <x v="10"/>
      <x v="68"/>
      <x v="11"/>
    </i>
    <i r="1">
      <x v="60"/>
      <x v="133"/>
      <x v="13"/>
      <x v="8"/>
      <x v="10"/>
      <x v="201"/>
      <x v="105"/>
    </i>
    <i r="3">
      <x v="143"/>
      <x v="13"/>
      <x v="10"/>
      <x v="201"/>
      <x v="105"/>
    </i>
    <i r="1">
      <x v="65"/>
      <x v="16"/>
      <x v="247"/>
      <x v="173"/>
      <x v="14"/>
      <x v="95"/>
      <x v="75"/>
    </i>
    <i r="2">
      <x v="38"/>
      <x v="344"/>
      <x v="258"/>
      <x v="10"/>
      <x v="337"/>
      <x v="55"/>
    </i>
    <i r="2">
      <x v="108"/>
      <x v="19"/>
      <x v="9"/>
      <x v="10"/>
      <x v="192"/>
      <x v="55"/>
    </i>
    <i r="3">
      <x v="354"/>
      <x v="128"/>
      <x v="10"/>
      <x v="130"/>
      <x v="55"/>
    </i>
    <i r="2">
      <x v="109"/>
      <x v="102"/>
      <x v="269"/>
      <x v="10"/>
      <x v="284"/>
      <x v="55"/>
    </i>
    <i r="1">
      <x v="66"/>
      <x v="114"/>
      <x v="384"/>
      <x v="371"/>
      <x v="10"/>
      <x v="90"/>
      <x v="67"/>
    </i>
    <i r="1">
      <x v="67"/>
      <x/>
      <x v="320"/>
      <x v="88"/>
      <x v="10"/>
      <x v="285"/>
      <x v="67"/>
    </i>
    <i r="2">
      <x v="70"/>
      <x v="16"/>
      <x v="63"/>
      <x v="10"/>
      <x v="90"/>
      <x v="67"/>
    </i>
    <i r="3">
      <x v="177"/>
      <x v="21"/>
      <x v="10"/>
      <x v="286"/>
      <x v="67"/>
    </i>
    <i r="2">
      <x v="115"/>
      <x v="104"/>
      <x v="272"/>
      <x v="10"/>
      <x v="287"/>
      <x v="67"/>
    </i>
    <i r="2">
      <x v="120"/>
      <x v="277"/>
      <x v="320"/>
      <x v="10"/>
      <x v="288"/>
      <x v="67"/>
    </i>
    <i r="1">
      <x v="72"/>
      <x v="40"/>
      <x v="154"/>
      <x v="347"/>
      <x v="10"/>
      <x v="128"/>
      <x v="52"/>
    </i>
    <i r="3">
      <x v="241"/>
      <x v="216"/>
      <x v="7"/>
      <x v="289"/>
      <x v="52"/>
    </i>
    <i r="2">
      <x v="56"/>
      <x v="21"/>
      <x v="184"/>
      <x v="10"/>
      <x v="128"/>
      <x v="52"/>
    </i>
    <i r="3">
      <x v="83"/>
      <x v="42"/>
      <x v="10"/>
      <x v="128"/>
      <x v="52"/>
    </i>
    <i r="3">
      <x v="153"/>
      <x v="10"/>
      <x v="10"/>
      <x v="128"/>
      <x v="52"/>
    </i>
    <i r="1">
      <x v="74"/>
      <x v="61"/>
      <x v="252"/>
      <x v="96"/>
      <x v="10"/>
      <x v="91"/>
      <x v="71"/>
    </i>
    <i r="1">
      <x v="75"/>
      <x/>
      <x v="88"/>
      <x v="138"/>
      <x v="10"/>
      <x v="149"/>
      <x v="55"/>
    </i>
    <i r="2">
      <x v="28"/>
      <x v="377"/>
      <x v="364"/>
      <x v="10"/>
      <x v="314"/>
      <x v="55"/>
    </i>
    <i r="2">
      <x v="29"/>
      <x v="206"/>
      <x v="161"/>
      <x v="10"/>
      <x v="290"/>
      <x v="67"/>
    </i>
    <i r="3">
      <x v="222"/>
      <x v="77"/>
      <x v="10"/>
      <x v="138"/>
      <x v="73"/>
    </i>
    <i r="2">
      <x v="39"/>
      <x v="280"/>
      <x v="235"/>
      <x v="10"/>
      <x v="49"/>
      <x v="55"/>
    </i>
    <i r="2">
      <x v="66"/>
      <x v="149"/>
      <x v="72"/>
      <x v="10"/>
      <x v="151"/>
      <x v="72"/>
    </i>
    <i r="1">
      <x v="82"/>
      <x v="81"/>
      <x v="150"/>
      <x v="286"/>
      <x v="10"/>
      <x v="210"/>
      <x v="69"/>
    </i>
    <i r="3">
      <x v="191"/>
      <x v="26"/>
      <x v="10"/>
      <x v="57"/>
      <x v="69"/>
    </i>
    <i r="2">
      <x v="82"/>
      <x v="68"/>
      <x v="261"/>
      <x v="10"/>
      <x v="302"/>
      <x v="68"/>
    </i>
    <i r="3">
      <x v="190"/>
      <x v="212"/>
      <x v="10"/>
      <x v="13"/>
      <x v="69"/>
    </i>
    <i r="3">
      <x v="281"/>
      <x v="241"/>
      <x v="10"/>
      <x v="40"/>
      <x v="70"/>
    </i>
    <i r="2">
      <x v="84"/>
      <x v="129"/>
      <x v="103"/>
      <x v="10"/>
      <x v="135"/>
      <x v="69"/>
    </i>
    <i r="3">
      <x v="183"/>
      <x v="190"/>
      <x v="10"/>
      <x v="163"/>
      <x v="69"/>
    </i>
    <i r="1">
      <x v="83"/>
      <x v="26"/>
      <x v="162"/>
      <x v="340"/>
      <x v="7"/>
      <x v="167"/>
      <x v="52"/>
    </i>
    <i r="2">
      <x v="132"/>
      <x v="167"/>
      <x v="293"/>
      <x v="10"/>
      <x v="291"/>
      <x v="52"/>
    </i>
    <i r="1">
      <x v="103"/>
      <x v="188"/>
      <x v="399"/>
      <x v="386"/>
      <x v="10"/>
      <x v="332"/>
      <x v="115"/>
    </i>
    <i>
      <x v="29"/>
      <x v="8"/>
      <x/>
      <x v="327"/>
      <x v="337"/>
      <x v="3"/>
      <x v="28"/>
      <x v="33"/>
    </i>
    <i r="1">
      <x v="35"/>
      <x v="111"/>
      <x v="380"/>
      <x v="367"/>
      <x v="3"/>
      <x v="317"/>
      <x v="27"/>
    </i>
    <i r="1">
      <x v="45"/>
      <x v="42"/>
      <x v="198"/>
      <x v="45"/>
      <x v="3"/>
      <x v="221"/>
      <x v="27"/>
    </i>
    <i r="2">
      <x v="54"/>
      <x v="422"/>
      <x v="409"/>
      <x v="3"/>
      <x v="356"/>
      <x v="27"/>
    </i>
    <i r="1">
      <x v="85"/>
      <x v="58"/>
      <x v="197"/>
      <x v="134"/>
      <x v="3"/>
      <x v="221"/>
      <x v="27"/>
    </i>
    <i r="2">
      <x v="96"/>
      <x v="32"/>
      <x v="187"/>
      <x v="3"/>
      <x v="221"/>
      <x v="27"/>
    </i>
    <i r="3">
      <x v="47"/>
      <x v="220"/>
      <x v="3"/>
      <x v="221"/>
      <x v="27"/>
    </i>
    <i r="3">
      <x v="56"/>
      <x v="238"/>
      <x v="3"/>
      <x v="221"/>
      <x v="27"/>
    </i>
    <i r="2">
      <x v="102"/>
      <x v="263"/>
      <x v="189"/>
      <x v="3"/>
      <x v="172"/>
      <x v="27"/>
    </i>
    <i r="1">
      <x v="87"/>
      <x/>
      <x v="29"/>
      <x v="28"/>
      <x v="3"/>
      <x v="4"/>
      <x v="87"/>
    </i>
    <i r="2">
      <x v="43"/>
      <x v="395"/>
      <x v="382"/>
      <x v="3"/>
      <x v="329"/>
      <x v="27"/>
    </i>
    <i r="1">
      <x v="107"/>
      <x v="13"/>
      <x v="382"/>
      <x v="369"/>
      <x v="3"/>
      <x v="221"/>
      <x v="27"/>
    </i>
    <i r="1">
      <x v="108"/>
      <x/>
      <x v="39"/>
      <x v="346"/>
      <x v="3"/>
      <x v="221"/>
      <x v="27"/>
    </i>
    <i r="3">
      <x v="81"/>
      <x v="23"/>
      <x v="3"/>
      <x v="70"/>
      <x v="27"/>
    </i>
    <i r="3">
      <x v="136"/>
      <x v="348"/>
      <x v="3"/>
      <x v="221"/>
      <x v="27"/>
    </i>
    <i r="3">
      <x v="186"/>
      <x v="284"/>
      <x v="3"/>
      <x v="245"/>
      <x v="27"/>
    </i>
    <i r="3">
      <x v="187"/>
      <x v="64"/>
      <x v="3"/>
      <x v="112"/>
      <x v="27"/>
    </i>
    <i r="3">
      <x v="245"/>
      <x v="282"/>
      <x v="3"/>
      <x v="70"/>
      <x v="27"/>
    </i>
    <i r="1">
      <x v="109"/>
      <x v="188"/>
      <x v="438"/>
      <x v="424"/>
      <x v="3"/>
      <x v="371"/>
      <x v="27"/>
    </i>
    <i>
      <x v="30"/>
      <x v="33"/>
      <x v="188"/>
      <x v="371"/>
      <x v="359"/>
      <x v="2"/>
      <x v="309"/>
      <x v="97"/>
    </i>
    <i r="1">
      <x v="39"/>
      <x v="118"/>
      <x v="407"/>
      <x v="394"/>
      <x v="2"/>
      <x v="343"/>
      <x v="97"/>
    </i>
    <i r="1">
      <x v="115"/>
      <x v="188"/>
      <x v="402"/>
      <x v="389"/>
      <x v="2"/>
      <x v="309"/>
      <x v="97"/>
    </i>
    <i>
      <x v="31"/>
      <x v="87"/>
      <x v="150"/>
      <x v="375"/>
      <x v="362"/>
      <x v="12"/>
      <x v="313"/>
      <x v="118"/>
    </i>
    <i>
      <x v="32"/>
      <x v="12"/>
      <x/>
      <x v="218"/>
      <x v="33"/>
      <x v="4"/>
      <x v="236"/>
      <x v="58"/>
    </i>
    <i r="1">
      <x v="18"/>
      <x/>
      <x v="267"/>
      <x v="221"/>
      <x v="4"/>
      <x v="6"/>
      <x v="28"/>
    </i>
    <i r="1">
      <x v="19"/>
      <x/>
      <x v="338"/>
      <x v="3"/>
      <x v="4"/>
      <x v="6"/>
      <x v="3"/>
    </i>
    <i>
      <x v="33"/>
      <x v="16"/>
      <x/>
      <x v="316"/>
      <x v="15"/>
      <x v="6"/>
      <x v="382"/>
      <x/>
    </i>
    <i r="1">
      <x v="39"/>
      <x v="59"/>
      <x v="333"/>
      <x v="150"/>
      <x v="6"/>
      <x v="194"/>
      <x v="140"/>
    </i>
    <i r="2">
      <x v="144"/>
      <x v="355"/>
      <x v="255"/>
      <x v="6"/>
      <x v="11"/>
      <x v="39"/>
    </i>
    <i>
      <x v="34"/>
      <x v="102"/>
      <x v="188"/>
      <x v="403"/>
      <x v="390"/>
      <x v="15"/>
      <x v="339"/>
      <x v="120"/>
    </i>
    <i r="3">
      <x v="411"/>
      <x v="398"/>
      <x v="15"/>
      <x v="347"/>
      <x v="123"/>
    </i>
    <i>
      <x v="35"/>
      <x v="50"/>
      <x v="137"/>
      <x v="221"/>
      <x v="305"/>
      <x v="9"/>
      <x v="115"/>
      <x v="93"/>
    </i>
    <i r="1">
      <x v="64"/>
      <x v="32"/>
      <x v="211"/>
      <x v="105"/>
      <x v="9"/>
      <x v="124"/>
      <x v="93"/>
    </i>
    <i r="2">
      <x v="188"/>
      <x v="417"/>
      <x v="404"/>
      <x v="9"/>
      <x v="352"/>
      <x v="124"/>
    </i>
    <i>
      <x v="36"/>
      <x v="7"/>
      <x/>
      <x v="226"/>
      <x v="61"/>
      <x v="12"/>
      <x v="24"/>
      <x v="88"/>
    </i>
    <i r="1">
      <x v="14"/>
      <x/>
      <x v="310"/>
      <x v="310"/>
      <x v="12"/>
      <x v="184"/>
      <x v="34"/>
    </i>
    <i r="1">
      <x v="38"/>
      <x v="68"/>
      <x v="416"/>
      <x v="403"/>
      <x v="12"/>
      <x v="351"/>
      <x v="34"/>
    </i>
    <i r="3">
      <x v="433"/>
      <x v="419"/>
      <x v="12"/>
      <x v="366"/>
      <x v="34"/>
    </i>
    <i r="2">
      <x v="69"/>
      <x v="9"/>
      <x v="301"/>
      <x v="12"/>
      <x v="52"/>
      <x v="20"/>
    </i>
    <i r="3">
      <x v="50"/>
      <x v="153"/>
      <x v="6"/>
      <x v="228"/>
      <x v="56"/>
    </i>
    <i r="3">
      <x v="54"/>
      <x v="299"/>
      <x v="12"/>
      <x v="52"/>
      <x v="20"/>
    </i>
    <i r="3">
      <x v="77"/>
      <x v="154"/>
      <x v="12"/>
      <x v="52"/>
      <x v="20"/>
    </i>
    <i r="3">
      <x v="115"/>
      <x v="240"/>
      <x v="12"/>
      <x v="292"/>
      <x v="34"/>
    </i>
    <i r="3">
      <x v="157"/>
      <x v="232"/>
      <x v="6"/>
      <x v="110"/>
      <x v="56"/>
    </i>
    <i r="3">
      <x v="215"/>
      <x v="328"/>
      <x v="12"/>
      <x v="183"/>
      <x v="34"/>
    </i>
    <i r="2">
      <x v="182"/>
      <x v="421"/>
      <x v="408"/>
      <x v="12"/>
      <x v="355"/>
      <x v="126"/>
    </i>
    <i r="1">
      <x v="63"/>
      <x v="153"/>
      <x v="286"/>
      <x v="81"/>
      <x v="12"/>
      <x v="38"/>
      <x v="88"/>
    </i>
    <i r="1">
      <x v="81"/>
      <x v="83"/>
      <x v="444"/>
      <x v="430"/>
      <x v="12"/>
      <x v="377"/>
      <x v="144"/>
    </i>
    <i r="2">
      <x v="92"/>
      <x v="378"/>
      <x v="365"/>
      <x v="12"/>
      <x v="315"/>
      <x v="34"/>
    </i>
    <i r="1">
      <x v="82"/>
      <x v="84"/>
      <x v="328"/>
      <x v="234"/>
      <x v="12"/>
      <x v="58"/>
      <x v="21"/>
    </i>
    <i r="3">
      <x v="368"/>
      <x v="237"/>
      <x v="12"/>
      <x v="58"/>
      <x v="21"/>
    </i>
    <i r="2">
      <x v="88"/>
      <x v="210"/>
      <x v="191"/>
      <x v="12"/>
      <x v="164"/>
      <x v="34"/>
    </i>
    <i r="2">
      <x v="93"/>
      <x v="251"/>
      <x v="239"/>
      <x v="12"/>
      <x v="126"/>
      <x v="82"/>
    </i>
    <i r="2">
      <x v="95"/>
      <x v="337"/>
      <x v="83"/>
      <x v="12"/>
      <x v="179"/>
      <x v="22"/>
    </i>
    <i r="1">
      <x v="94"/>
      <x v="50"/>
      <x v="369"/>
      <x v="357"/>
      <x v="12"/>
      <x v="307"/>
      <x v="34"/>
    </i>
    <i r="1">
      <x v="95"/>
      <x/>
      <x v="179"/>
      <x v="333"/>
      <x v="12"/>
      <x v="199"/>
      <x v="34"/>
    </i>
    <i r="2">
      <x v="7"/>
      <x v="303"/>
      <x v="38"/>
      <x v="12"/>
      <x v="243"/>
      <x v="34"/>
    </i>
    <i r="2">
      <x v="32"/>
      <x v="163"/>
      <x v="194"/>
      <x v="12"/>
      <x v="180"/>
      <x v="34"/>
    </i>
    <i r="2">
      <x v="50"/>
      <x v="14"/>
      <x v="73"/>
      <x v="12"/>
      <x v="133"/>
      <x v="34"/>
    </i>
    <i r="3">
      <x v="169"/>
      <x v="67"/>
      <x v="12"/>
      <x v="132"/>
      <x v="34"/>
    </i>
    <i r="2">
      <x v="121"/>
      <x v="108"/>
      <x v="62"/>
      <x v="12"/>
      <x v="147"/>
      <x v="34"/>
    </i>
    <i r="3">
      <x v="193"/>
      <x v="215"/>
      <x v="12"/>
      <x v="78"/>
      <x v="34"/>
    </i>
    <i r="3">
      <x v="284"/>
      <x v="132"/>
      <x v="12"/>
      <x v="142"/>
      <x v="34"/>
    </i>
    <i r="1">
      <x v="99"/>
      <x/>
      <x v="259"/>
      <x v="121"/>
      <x v="12"/>
      <x v="129"/>
      <x v="38"/>
    </i>
    <i r="2">
      <x v="41"/>
      <x v="299"/>
      <x v="309"/>
      <x v="12"/>
      <x v="146"/>
      <x v="38"/>
    </i>
    <i>
      <x v="37"/>
      <x v="34"/>
      <x/>
      <x v="227"/>
      <x v="155"/>
      <x v="11"/>
      <x v="119"/>
      <x v="62"/>
    </i>
    <i r="1">
      <x v="40"/>
      <x/>
      <x v="41"/>
      <x v="74"/>
      <x v="11"/>
      <x v="42"/>
      <x v="37"/>
    </i>
    <i r="3">
      <x v="61"/>
      <x v="152"/>
      <x v="11"/>
      <x v="41"/>
      <x v="37"/>
    </i>
    <i r="2">
      <x v="18"/>
      <x v="302"/>
      <x v="249"/>
      <x v="11"/>
      <x v="41"/>
      <x v="37"/>
    </i>
    <i r="2">
      <x v="116"/>
      <x v="329"/>
      <x v="139"/>
      <x v="11"/>
      <x v="187"/>
      <x v="37"/>
    </i>
    <i r="1">
      <x v="52"/>
      <x/>
      <x v="89"/>
      <x v="5"/>
      <x v="11"/>
      <x v="136"/>
      <x v="37"/>
    </i>
    <i r="2">
      <x v="24"/>
      <x v="139"/>
      <x v="211"/>
      <x v="11"/>
      <x v="159"/>
      <x v="37"/>
    </i>
    <i r="2">
      <x v="35"/>
      <x v="312"/>
      <x v="43"/>
      <x v="11"/>
      <x v="380"/>
      <x v="37"/>
    </i>
    <i r="2">
      <x v="45"/>
      <x v="415"/>
      <x v="402"/>
      <x v="11"/>
      <x v="350"/>
      <x v="37"/>
    </i>
    <i r="1">
      <x v="82"/>
      <x v="6"/>
      <x v="199"/>
      <x v="48"/>
      <x v="11"/>
      <x v="17"/>
      <x v="36"/>
    </i>
    <i r="1">
      <x v="93"/>
      <x/>
      <x v="64"/>
      <x v="324"/>
      <x v="11"/>
      <x v="195"/>
      <x v="37"/>
    </i>
    <i r="2">
      <x v="152"/>
      <x v="306"/>
      <x v="92"/>
      <x v="11"/>
      <x v="94"/>
      <x v="37"/>
    </i>
    <i r="1">
      <x v="105"/>
      <x/>
      <x v="2"/>
      <x v="68"/>
      <x v="11"/>
      <x v="117"/>
      <x v="37"/>
    </i>
    <i r="2">
      <x v="181"/>
      <x v="230"/>
      <x v="140"/>
      <x v="11"/>
      <x v="45"/>
      <x v="37"/>
    </i>
    <i>
      <x v="38"/>
      <x v="71"/>
      <x v="30"/>
      <x v="372"/>
      <x v="360"/>
      <x v="13"/>
      <x v="310"/>
      <x v="109"/>
    </i>
    <i>
      <x v="39"/>
      <x v="39"/>
      <x v="20"/>
      <x v="432"/>
      <x v="201"/>
      <x v="9"/>
      <x v="365"/>
      <x v="29"/>
    </i>
    <i r="1">
      <x v="75"/>
      <x v="188"/>
      <x v="434"/>
      <x v="420"/>
      <x v="9"/>
      <x v="367"/>
      <x v="132"/>
    </i>
    <i>
      <x v="40"/>
      <x v="39"/>
      <x v="22"/>
      <x v="6"/>
      <x v="206"/>
      <x v="9"/>
      <x v="293"/>
      <x v="29"/>
    </i>
    <i r="3">
      <x v="224"/>
      <x v="222"/>
      <x v="9"/>
      <x v="294"/>
      <x v="29"/>
    </i>
    <i r="3">
      <x v="290"/>
      <x v="350"/>
      <x v="9"/>
      <x v="294"/>
      <x v="29"/>
    </i>
    <i r="2">
      <x v="129"/>
      <x v="36"/>
      <x v="170"/>
      <x v="9"/>
      <x v="294"/>
      <x v="29"/>
    </i>
    <i r="2">
      <x v="176"/>
      <x v="214"/>
      <x v="209"/>
      <x v="9"/>
      <x v="233"/>
      <x v="29"/>
    </i>
    <i r="3">
      <x v="359"/>
      <x v="343"/>
      <x v="9"/>
      <x v="232"/>
      <x v="29"/>
    </i>
    <i r="2">
      <x v="179"/>
      <x v="309"/>
      <x v="219"/>
      <x v="9"/>
      <x v="162"/>
      <x v="29"/>
    </i>
    <i r="1">
      <x v="54"/>
      <x v="142"/>
      <x v="239"/>
      <x v="326"/>
      <x v="9"/>
      <x v="252"/>
      <x v="16"/>
    </i>
    <i r="1">
      <x v="75"/>
      <x v="51"/>
      <x v="386"/>
      <x v="373"/>
      <x v="9"/>
      <x v="321"/>
      <x v="29"/>
    </i>
    <i r="1">
      <x v="87"/>
      <x/>
      <x v="264"/>
      <x v="291"/>
      <x v="9"/>
      <x v="148"/>
      <x v="110"/>
    </i>
    <i r="2">
      <x v="3"/>
      <x v="379"/>
      <x v="366"/>
      <x v="9"/>
      <x v="316"/>
      <x v="110"/>
    </i>
    <i>
      <x v="41"/>
      <x v="11"/>
      <x/>
      <x v="231"/>
      <x v="276"/>
      <x v="10"/>
      <x v="295"/>
      <x v="18"/>
    </i>
    <i r="1">
      <x v="37"/>
      <x v="49"/>
      <x v="361"/>
      <x v="174"/>
      <x v="10"/>
      <x v="227"/>
      <x v="18"/>
    </i>
    <i r="1">
      <x v="39"/>
      <x v="44"/>
      <x v="113"/>
      <x v="220"/>
      <x v="10"/>
      <x v="50"/>
      <x v="5"/>
    </i>
    <i r="3">
      <x v="119"/>
      <x v="244"/>
      <x v="10"/>
      <x v="152"/>
      <x v="7"/>
    </i>
    <i r="3">
      <x v="317"/>
      <x v="336"/>
      <x v="7"/>
      <x v="50"/>
      <x v="6"/>
    </i>
    <i r="1">
      <x v="81"/>
      <x v="80"/>
      <x v="408"/>
      <x v="395"/>
      <x v="10"/>
      <x v="344"/>
      <x v="18"/>
    </i>
    <i r="2">
      <x v="91"/>
      <x v="393"/>
      <x v="380"/>
      <x v="10"/>
      <x v="327"/>
      <x v="18"/>
    </i>
    <i r="1">
      <x v="82"/>
      <x v="85"/>
      <x v="356"/>
      <x v="270"/>
      <x v="10"/>
      <x v="77"/>
      <x v="18"/>
    </i>
    <i r="2">
      <x v="86"/>
      <x v="90"/>
      <x v="280"/>
      <x v="10"/>
      <x v="296"/>
      <x v="18"/>
    </i>
    <i r="3">
      <x v="232"/>
      <x v="71"/>
      <x v="10"/>
      <x v="19"/>
      <x v="18"/>
    </i>
    <i>
      <x v="42"/>
      <x v="79"/>
      <x/>
      <x v="165"/>
      <x v="307"/>
      <x v="12"/>
      <x v="33"/>
      <x v="31"/>
    </i>
    <i r="1">
      <x v="82"/>
      <x v="154"/>
      <x v="363"/>
      <x v="257"/>
      <x v="12"/>
      <x v="173"/>
      <x v="41"/>
    </i>
    <i r="1">
      <x v="88"/>
      <x v="163"/>
      <x v="441"/>
      <x v="427"/>
      <x v="12"/>
      <x v="374"/>
      <x v="142"/>
    </i>
    <i r="1">
      <x v="89"/>
      <x/>
      <x v="171"/>
      <x v="53"/>
      <x v="12"/>
      <x v="101"/>
      <x v="31"/>
    </i>
    <i r="2">
      <x v="164"/>
      <x v="300"/>
      <x v="267"/>
      <x v="12"/>
      <x v="93"/>
      <x v="32"/>
    </i>
    <i>
      <x v="43"/>
      <x v="4"/>
      <x/>
      <x v="297"/>
      <x v="225"/>
      <x v="12"/>
      <x v="18"/>
      <x v="61"/>
    </i>
    <i r="1">
      <x v="9"/>
      <x/>
      <x v="360"/>
      <x v="41"/>
      <x v="12"/>
      <x v="29"/>
      <x v="61"/>
    </i>
    <i r="1">
      <x v="111"/>
      <x v="188"/>
      <x v="400"/>
      <x v="387"/>
      <x v="12"/>
      <x v="333"/>
      <x v="116"/>
    </i>
    <i>
      <x v="44"/>
      <x v="90"/>
      <x v="188"/>
      <x v="383"/>
      <x v="370"/>
      <x v="12"/>
      <x v="319"/>
      <x v="112"/>
    </i>
    <i r="1">
      <x v="91"/>
      <x v="188"/>
      <x v="420"/>
      <x v="407"/>
      <x v="4"/>
      <x v="354"/>
      <x v="125"/>
    </i>
    <i>
      <x v="45"/>
      <x v="23"/>
      <x v="188"/>
      <x v="437"/>
      <x v="423"/>
      <x v="9"/>
      <x v="370"/>
      <x v="25"/>
    </i>
    <i r="1">
      <x v="27"/>
      <x v="188"/>
      <x v="429"/>
      <x v="416"/>
      <x v="9"/>
      <x v="362"/>
      <x v="130"/>
    </i>
    <i>
      <x v="46"/>
      <x v="22"/>
      <x/>
      <x v="322"/>
      <x v="329"/>
      <x v="12"/>
      <x v="9"/>
      <x v="53"/>
    </i>
    <i r="3">
      <x v="347"/>
      <x v="278"/>
      <x v="9"/>
      <x v="385"/>
      <x v="141"/>
    </i>
    <i r="1">
      <x v="23"/>
      <x v="188"/>
      <x v="389"/>
      <x v="376"/>
      <x v="9"/>
      <x v="324"/>
      <x v="25"/>
    </i>
    <i r="1">
      <x v="24"/>
      <x/>
      <x v="66"/>
      <x v="37"/>
      <x v="9"/>
      <x v="12"/>
      <x v="25"/>
    </i>
    <i r="3">
      <x v="76"/>
      <x v="287"/>
      <x v="9"/>
      <x v="297"/>
      <x v="84"/>
    </i>
    <i r="3">
      <x v="244"/>
      <x v="11"/>
      <x v="9"/>
      <x v="51"/>
      <x v="25"/>
    </i>
    <i r="3">
      <x v="275"/>
      <x v="100"/>
      <x v="9"/>
      <x v="205"/>
      <x v="25"/>
    </i>
    <i r="3">
      <x v="279"/>
      <x v="6"/>
      <x v="9"/>
      <x v="51"/>
      <x v="25"/>
    </i>
    <i r="3">
      <x v="282"/>
      <x v="172"/>
      <x v="9"/>
      <x v="67"/>
      <x v="77"/>
    </i>
    <i r="1">
      <x v="25"/>
      <x/>
      <x v="91"/>
      <x v="27"/>
      <x v="9"/>
      <x v="52"/>
      <x v="25"/>
    </i>
    <i r="3">
      <x v="133"/>
      <x v="302"/>
      <x v="9"/>
      <x v="52"/>
      <x v="25"/>
    </i>
    <i r="3">
      <x v="172"/>
      <x v="298"/>
      <x v="9"/>
      <x v="137"/>
      <x v="25"/>
    </i>
    <i r="3">
      <x v="315"/>
      <x v="205"/>
      <x v="12"/>
      <x v="238"/>
      <x v="53"/>
    </i>
    <i r="1">
      <x v="26"/>
      <x v="188"/>
      <x v="397"/>
      <x v="384"/>
      <x v="9"/>
      <x v="324"/>
      <x v="25"/>
    </i>
    <i r="1">
      <x v="28"/>
      <x/>
      <x v="243"/>
      <x v="330"/>
      <x v="12"/>
      <x v="170"/>
      <x v="25"/>
    </i>
    <i r="3">
      <x v="353"/>
      <x v="349"/>
      <x v="12"/>
      <x v="306"/>
      <x v="53"/>
    </i>
    <i r="1">
      <x v="29"/>
      <x/>
      <x v="116"/>
      <x v="87"/>
      <x v="9"/>
      <x v="60"/>
      <x v="25"/>
    </i>
    <i r="1">
      <x v="31"/>
      <x/>
      <x v="270"/>
      <x v="110"/>
      <x v="9"/>
      <x v="208"/>
      <x v="25"/>
    </i>
    <i r="1">
      <x v="32"/>
      <x/>
      <x v="60"/>
      <x v="65"/>
      <x v="9"/>
      <x v="175"/>
      <x v="25"/>
    </i>
    <i r="3">
      <x v="249"/>
      <x v="294"/>
      <x v="9"/>
      <x v="21"/>
      <x v="77"/>
    </i>
    <i r="3">
      <x v="287"/>
      <x v="79"/>
      <x v="9"/>
      <x v="335"/>
      <x v="25"/>
    </i>
    <i r="3">
      <x v="295"/>
      <x v="183"/>
      <x v="9"/>
      <x v="64"/>
      <x v="25"/>
    </i>
    <i r="3">
      <x v="330"/>
      <x v="59"/>
      <x v="9"/>
      <x v="200"/>
      <x v="25"/>
    </i>
    <i>
      <x v="47"/>
      <x v="110"/>
      <x/>
      <x v="272"/>
      <x v="56"/>
      <x v="12"/>
      <x v="74"/>
      <x v="79"/>
    </i>
  </rowItems>
  <colItems count="1">
    <i/>
  </colItems>
  <pageFields count="1">
    <pageField fld="0" hier="-1"/>
  </pageFields>
  <formats count="4295">
    <format dxfId="9605">
      <pivotArea type="all" dataOnly="0" outline="0" fieldPosition="0"/>
    </format>
    <format dxfId="9604">
      <pivotArea field="3" type="button" dataOnly="0" labelOnly="1" outline="0" axis="axisRow" fieldPosition="0"/>
    </format>
    <format dxfId="9603">
      <pivotArea field="4" type="button" dataOnly="0" labelOnly="1" outline="0" axis="axisRow" fieldPosition="1"/>
    </format>
    <format dxfId="9602">
      <pivotArea field="5" type="button" dataOnly="0" labelOnly="1" outline="0" axis="axisRow" fieldPosition="2"/>
    </format>
    <format dxfId="9601">
      <pivotArea field="6" type="button" dataOnly="0" labelOnly="1" outline="0" axis="axisRow" fieldPosition="3"/>
    </format>
    <format dxfId="9600">
      <pivotArea field="17" type="button" dataOnly="0" labelOnly="1" outline="0" axis="axisRow" fieldPosition="5"/>
    </format>
    <format dxfId="9599">
      <pivotArea field="16" type="button" dataOnly="0" labelOnly="1" outline="0" axis="axisRow" fieldPosition="7"/>
    </format>
    <format dxfId="9598">
      <pivotArea dataOnly="0" labelOnly="1" outline="0" fieldPosition="0">
        <references count="1">
          <reference field="3" count="0"/>
        </references>
      </pivotArea>
    </format>
    <format dxfId="9597">
      <pivotArea dataOnly="0" labelOnly="1" outline="0" fieldPosition="0">
        <references count="2">
          <reference field="3" count="1" selected="0">
            <x v="2"/>
          </reference>
          <reference field="4" count="1">
            <x v="0"/>
          </reference>
        </references>
      </pivotArea>
    </format>
    <format dxfId="9596">
      <pivotArea dataOnly="0" labelOnly="1" outline="0" fieldPosition="0">
        <references count="2">
          <reference field="3" count="1" selected="0">
            <x v="7"/>
          </reference>
          <reference field="4" count="1">
            <x v="15"/>
          </reference>
        </references>
      </pivotArea>
    </format>
    <format dxfId="9595">
      <pivotArea dataOnly="0" labelOnly="1" outline="0" fieldPosition="0">
        <references count="2">
          <reference field="3" count="1" selected="0">
            <x v="9"/>
          </reference>
          <reference field="4" count="10">
            <x v="36"/>
            <x v="49"/>
            <x v="70"/>
            <x v="77"/>
            <x v="78"/>
            <x v="82"/>
            <x v="87"/>
            <x v="96"/>
            <x v="100"/>
            <x v="111"/>
          </reference>
        </references>
      </pivotArea>
    </format>
    <format dxfId="9594">
      <pivotArea dataOnly="0" labelOnly="1" outline="0" fieldPosition="0">
        <references count="2">
          <reference field="3" count="1" selected="0">
            <x v="10"/>
          </reference>
          <reference field="4" count="6">
            <x v="39"/>
            <x v="44"/>
            <x v="55"/>
            <x v="76"/>
            <x v="82"/>
            <x v="106"/>
          </reference>
        </references>
      </pivotArea>
    </format>
    <format dxfId="9593">
      <pivotArea dataOnly="0" labelOnly="1" outline="0" fieldPosition="0">
        <references count="2">
          <reference field="3" count="1" selected="0">
            <x v="13"/>
          </reference>
          <reference field="4" count="3">
            <x v="2"/>
            <x v="49"/>
            <x v="57"/>
          </reference>
        </references>
      </pivotArea>
    </format>
    <format dxfId="9592">
      <pivotArea dataOnly="0" labelOnly="1" outline="0" fieldPosition="0">
        <references count="2">
          <reference field="3" count="1" selected="0">
            <x v="14"/>
          </reference>
          <reference field="4" count="1">
            <x v="98"/>
          </reference>
        </references>
      </pivotArea>
    </format>
    <format dxfId="9591">
      <pivotArea dataOnly="0" labelOnly="1" outline="0" fieldPosition="0">
        <references count="2">
          <reference field="3" count="1" selected="0">
            <x v="15"/>
          </reference>
          <reference field="4" count="8">
            <x v="1"/>
            <x v="39"/>
            <x v="41"/>
            <x v="51"/>
            <x v="62"/>
            <x v="72"/>
            <x v="87"/>
            <x v="116"/>
          </reference>
        </references>
      </pivotArea>
    </format>
    <format dxfId="9590">
      <pivotArea dataOnly="0" labelOnly="1" outline="0" fieldPosition="0">
        <references count="2">
          <reference field="3" count="1" selected="0">
            <x v="17"/>
          </reference>
          <reference field="4" count="1">
            <x v="82"/>
          </reference>
        </references>
      </pivotArea>
    </format>
    <format dxfId="9589">
      <pivotArea dataOnly="0" labelOnly="1" outline="0" fieldPosition="0">
        <references count="2">
          <reference field="3" count="1" selected="0">
            <x v="18"/>
          </reference>
          <reference field="4" count="3">
            <x v="10"/>
            <x v="42"/>
            <x v="52"/>
          </reference>
        </references>
      </pivotArea>
    </format>
    <format dxfId="9588">
      <pivotArea dataOnly="0" labelOnly="1" outline="0" fieldPosition="0">
        <references count="2">
          <reference field="3" count="1" selected="0">
            <x v="20"/>
          </reference>
          <reference field="4" count="3">
            <x v="39"/>
            <x v="53"/>
            <x v="87"/>
          </reference>
        </references>
      </pivotArea>
    </format>
    <format dxfId="9587">
      <pivotArea dataOnly="0" labelOnly="1" outline="0" fieldPosition="0">
        <references count="2">
          <reference field="3" count="1" selected="0">
            <x v="21"/>
          </reference>
          <reference field="4" count="1">
            <x v="82"/>
          </reference>
        </references>
      </pivotArea>
    </format>
    <format dxfId="9586">
      <pivotArea dataOnly="0" labelOnly="1" outline="0" fieldPosition="0">
        <references count="2">
          <reference field="3" count="1" selected="0">
            <x v="22"/>
          </reference>
          <reference field="4" count="4">
            <x v="47"/>
            <x v="52"/>
            <x v="56"/>
            <x v="82"/>
          </reference>
        </references>
      </pivotArea>
    </format>
    <format dxfId="9585">
      <pivotArea dataOnly="0" labelOnly="1" outline="0" fieldPosition="0">
        <references count="2">
          <reference field="3" count="1" selected="0">
            <x v="25"/>
          </reference>
          <reference field="4" count="2">
            <x v="0"/>
            <x v="21"/>
          </reference>
        </references>
      </pivotArea>
    </format>
    <format dxfId="9584">
      <pivotArea dataOnly="0" labelOnly="1" outline="0" fieldPosition="0">
        <references count="2">
          <reference field="3" count="1" selected="0">
            <x v="26"/>
          </reference>
          <reference field="4" count="11">
            <x v="39"/>
            <x v="43"/>
            <x v="59"/>
            <x v="61"/>
            <x v="69"/>
            <x v="73"/>
            <x v="87"/>
            <x v="92"/>
            <x v="101"/>
            <x v="104"/>
            <x v="113"/>
          </reference>
        </references>
      </pivotArea>
    </format>
    <format dxfId="9583">
      <pivotArea dataOnly="0" labelOnly="1" outline="0" fieldPosition="0">
        <references count="2">
          <reference field="3" count="1" selected="0">
            <x v="28"/>
          </reference>
          <reference field="4" count="11">
            <x v="6"/>
            <x v="46"/>
            <x v="49"/>
            <x v="60"/>
            <x v="65"/>
            <x v="67"/>
            <x v="72"/>
            <x v="74"/>
            <x v="75"/>
            <x v="82"/>
            <x v="83"/>
          </reference>
        </references>
      </pivotArea>
    </format>
    <format dxfId="9582">
      <pivotArea dataOnly="0" labelOnly="1" outline="0" fieldPosition="0">
        <references count="2">
          <reference field="3" count="1" selected="0">
            <x v="29"/>
          </reference>
          <reference field="4" count="5">
            <x v="8"/>
            <x v="45"/>
            <x v="85"/>
            <x v="87"/>
            <x v="108"/>
          </reference>
        </references>
      </pivotArea>
    </format>
    <format dxfId="9581">
      <pivotArea dataOnly="0" labelOnly="1" outline="0" fieldPosition="0">
        <references count="2">
          <reference field="3" count="1" selected="0">
            <x v="32"/>
          </reference>
          <reference field="4" count="3">
            <x v="12"/>
            <x v="18"/>
            <x v="19"/>
          </reference>
        </references>
      </pivotArea>
    </format>
    <format dxfId="9580">
      <pivotArea dataOnly="0" labelOnly="1" outline="0" fieldPosition="0">
        <references count="2">
          <reference field="3" count="1" selected="0">
            <x v="33"/>
          </reference>
          <reference field="4" count="2">
            <x v="16"/>
            <x v="39"/>
          </reference>
        </references>
      </pivotArea>
    </format>
    <format dxfId="9579">
      <pivotArea dataOnly="0" labelOnly="1" outline="0" fieldPosition="0">
        <references count="2">
          <reference field="3" count="1" selected="0">
            <x v="35"/>
          </reference>
          <reference field="4" count="2">
            <x v="50"/>
            <x v="64"/>
          </reference>
        </references>
      </pivotArea>
    </format>
    <format dxfId="9578">
      <pivotArea dataOnly="0" labelOnly="1" outline="0" fieldPosition="0">
        <references count="2">
          <reference field="3" count="1" selected="0">
            <x v="36"/>
          </reference>
          <reference field="4" count="7">
            <x v="7"/>
            <x v="14"/>
            <x v="38"/>
            <x v="63"/>
            <x v="82"/>
            <x v="95"/>
            <x v="99"/>
          </reference>
        </references>
      </pivotArea>
    </format>
    <format dxfId="9577">
      <pivotArea dataOnly="0" labelOnly="1" outline="0" fieldPosition="0">
        <references count="2">
          <reference field="3" count="1" selected="0">
            <x v="37"/>
          </reference>
          <reference field="4" count="6">
            <x v="34"/>
            <x v="40"/>
            <x v="52"/>
            <x v="82"/>
            <x v="93"/>
            <x v="105"/>
          </reference>
        </references>
      </pivotArea>
    </format>
    <format dxfId="9576">
      <pivotArea dataOnly="0" labelOnly="1" outline="0" fieldPosition="0">
        <references count="2">
          <reference field="3" count="1" selected="0">
            <x v="40"/>
          </reference>
          <reference field="4" count="3">
            <x v="39"/>
            <x v="54"/>
            <x v="87"/>
          </reference>
        </references>
      </pivotArea>
    </format>
    <format dxfId="9575">
      <pivotArea dataOnly="0" labelOnly="1" outline="0" fieldPosition="0">
        <references count="2">
          <reference field="3" count="1" selected="0">
            <x v="41"/>
          </reference>
          <reference field="4" count="4">
            <x v="11"/>
            <x v="37"/>
            <x v="39"/>
            <x v="82"/>
          </reference>
        </references>
      </pivotArea>
    </format>
    <format dxfId="9574">
      <pivotArea dataOnly="0" labelOnly="1" outline="0" fieldPosition="0">
        <references count="2">
          <reference field="3" count="1" selected="0">
            <x v="42"/>
          </reference>
          <reference field="4" count="3">
            <x v="79"/>
            <x v="82"/>
            <x v="89"/>
          </reference>
        </references>
      </pivotArea>
    </format>
    <format dxfId="9573">
      <pivotArea dataOnly="0" labelOnly="1" outline="0" fieldPosition="0">
        <references count="2">
          <reference field="3" count="1" selected="0">
            <x v="43"/>
          </reference>
          <reference field="4" count="2">
            <x v="4"/>
            <x v="9"/>
          </reference>
        </references>
      </pivotArea>
    </format>
    <format dxfId="9572">
      <pivotArea dataOnly="0" labelOnly="1" outline="0" fieldPosition="0">
        <references count="2">
          <reference field="3" count="1" selected="0">
            <x v="46"/>
          </reference>
          <reference field="4" count="7">
            <x v="22"/>
            <x v="24"/>
            <x v="25"/>
            <x v="28"/>
            <x v="29"/>
            <x v="31"/>
            <x v="32"/>
          </reference>
        </references>
      </pivotArea>
    </format>
    <format dxfId="9571">
      <pivotArea dataOnly="0" labelOnly="1" outline="0" fieldPosition="0">
        <references count="2">
          <reference field="3" count="1" selected="0">
            <x v="47"/>
          </reference>
          <reference field="4" count="1">
            <x v="110"/>
          </reference>
        </references>
      </pivotArea>
    </format>
    <format dxfId="9570">
      <pivotArea dataOnly="0" labelOnly="1" outline="0" fieldPosition="0">
        <references count="3">
          <reference field="3" count="1" selected="0">
            <x v="2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9569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36"/>
          </reference>
          <reference field="5" count="1">
            <x v="63"/>
          </reference>
        </references>
      </pivotArea>
    </format>
    <format dxfId="9568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49"/>
          </reference>
          <reference field="5" count="4">
            <x v="0"/>
            <x v="62"/>
            <x v="71"/>
            <x v="74"/>
          </reference>
        </references>
      </pivotArea>
    </format>
    <format dxfId="9567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70"/>
          </reference>
          <reference field="5" count="1">
            <x v="152"/>
          </reference>
        </references>
      </pivotArea>
    </format>
    <format dxfId="9566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77"/>
          </reference>
          <reference field="5" count="2">
            <x v="5"/>
            <x v="169"/>
          </reference>
        </references>
      </pivotArea>
    </format>
    <format dxfId="9565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78"/>
          </reference>
          <reference field="5" count="1">
            <x v="15"/>
          </reference>
        </references>
      </pivotArea>
    </format>
    <format dxfId="9564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82"/>
          </reference>
          <reference field="5" count="6">
            <x v="84"/>
            <x v="89"/>
            <x v="90"/>
            <x v="94"/>
            <x v="98"/>
            <x v="101"/>
          </reference>
        </references>
      </pivotArea>
    </format>
    <format dxfId="9563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87"/>
          </reference>
          <reference field="5" count="5">
            <x v="0"/>
            <x v="64"/>
            <x v="65"/>
            <x v="112"/>
            <x v="131"/>
          </reference>
        </references>
      </pivotArea>
    </format>
    <format dxfId="9562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96"/>
          </reference>
          <reference field="5" count="4">
            <x v="0"/>
            <x v="66"/>
            <x v="124"/>
            <x v="125"/>
          </reference>
        </references>
      </pivotArea>
    </format>
    <format dxfId="9561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100"/>
          </reference>
          <reference field="5" count="1">
            <x v="173"/>
          </reference>
        </references>
      </pivotArea>
    </format>
    <format dxfId="9560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111"/>
          </reference>
          <reference field="5" count="1">
            <x v="139"/>
          </reference>
        </references>
      </pivotArea>
    </format>
    <format dxfId="9559">
      <pivotArea dataOnly="0" labelOnly="1" outline="0" fieldPosition="0">
        <references count="3">
          <reference field="3" count="1" selected="0">
            <x v="10"/>
          </reference>
          <reference field="4" count="1" selected="0">
            <x v="39"/>
          </reference>
          <reference field="5" count="1">
            <x v="178"/>
          </reference>
        </references>
      </pivotArea>
    </format>
    <format dxfId="9558">
      <pivotArea dataOnly="0" labelOnly="1" outline="0" fieldPosition="0">
        <references count="3">
          <reference field="3" count="1" selected="0">
            <x v="10"/>
          </reference>
          <reference field="4" count="1" selected="0">
            <x v="44"/>
          </reference>
          <reference field="5" count="1">
            <x v="141"/>
          </reference>
        </references>
      </pivotArea>
    </format>
    <format dxfId="9557">
      <pivotArea dataOnly="0" labelOnly="1" outline="0" fieldPosition="0">
        <references count="3">
          <reference field="3" count="1" selected="0">
            <x v="10"/>
          </reference>
          <reference field="4" count="1" selected="0">
            <x v="55"/>
          </reference>
          <reference field="5" count="1">
            <x v="143"/>
          </reference>
        </references>
      </pivotArea>
    </format>
    <format dxfId="9556">
      <pivotArea dataOnly="0" labelOnly="1" outline="0" fieldPosition="0">
        <references count="3">
          <reference field="3" count="1" selected="0">
            <x v="10"/>
          </reference>
          <reference field="4" count="1" selected="0">
            <x v="76"/>
          </reference>
          <reference field="5" count="2">
            <x v="145"/>
            <x v="174"/>
          </reference>
        </references>
      </pivotArea>
    </format>
    <format dxfId="9555">
      <pivotArea dataOnly="0" labelOnly="1" outline="0" fieldPosition="0">
        <references count="3">
          <reference field="3" count="1" selected="0">
            <x v="10"/>
          </reference>
          <reference field="4" count="1" selected="0">
            <x v="82"/>
          </reference>
          <reference field="5" count="2">
            <x v="147"/>
            <x v="149"/>
          </reference>
        </references>
      </pivotArea>
    </format>
    <format dxfId="9554">
      <pivotArea dataOnly="0" labelOnly="1" outline="0" fieldPosition="0">
        <references count="3">
          <reference field="3" count="1" selected="0">
            <x v="10"/>
          </reference>
          <reference field="4" count="1" selected="0">
            <x v="106"/>
          </reference>
          <reference field="5" count="1">
            <x v="0"/>
          </reference>
        </references>
      </pivotArea>
    </format>
    <format dxfId="9553">
      <pivotArea dataOnly="0" labelOnly="1" outline="0" fieldPosition="0">
        <references count="3">
          <reference field="3" count="1" selected="0">
            <x v="13"/>
          </reference>
          <reference field="4" count="1" selected="0">
            <x v="49"/>
          </reference>
          <reference field="5" count="1">
            <x v="8"/>
          </reference>
        </references>
      </pivotArea>
    </format>
    <format dxfId="9552">
      <pivotArea dataOnly="0" labelOnly="1" outline="0" fieldPosition="0">
        <references count="3">
          <reference field="3" count="1" selected="0">
            <x v="13"/>
          </reference>
          <reference field="4" count="1" selected="0">
            <x v="57"/>
          </reference>
          <reference field="5" count="1">
            <x v="57"/>
          </reference>
        </references>
      </pivotArea>
    </format>
    <format dxfId="9551">
      <pivotArea dataOnly="0" labelOnly="1" outline="0" fieldPosition="0">
        <references count="3">
          <reference field="3" count="1" selected="0">
            <x v="14"/>
          </reference>
          <reference field="4" count="1" selected="0">
            <x v="98"/>
          </reference>
          <reference field="5" count="1">
            <x v="0"/>
          </reference>
        </references>
      </pivotArea>
    </format>
    <format dxfId="9550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1"/>
          </reference>
          <reference field="5" count="1">
            <x v="12"/>
          </reference>
        </references>
      </pivotArea>
    </format>
    <format dxfId="9549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39"/>
          </reference>
          <reference field="5" count="4">
            <x v="156"/>
            <x v="159"/>
            <x v="162"/>
            <x v="165"/>
          </reference>
        </references>
      </pivotArea>
    </format>
    <format dxfId="9548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41"/>
          </reference>
          <reference field="5" count="1">
            <x v="172"/>
          </reference>
        </references>
      </pivotArea>
    </format>
    <format dxfId="9547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51"/>
          </reference>
          <reference field="5" count="5">
            <x v="155"/>
            <x v="167"/>
            <x v="171"/>
            <x v="175"/>
            <x v="177"/>
          </reference>
        </references>
      </pivotArea>
    </format>
    <format dxfId="9546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62"/>
          </reference>
          <reference field="5" count="3">
            <x v="0"/>
            <x v="157"/>
            <x v="180"/>
          </reference>
        </references>
      </pivotArea>
    </format>
    <format dxfId="9545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72"/>
          </reference>
          <reference field="5" count="2">
            <x v="158"/>
            <x v="168"/>
          </reference>
        </references>
      </pivotArea>
    </format>
    <format dxfId="9544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87"/>
          </reference>
          <reference field="5" count="1">
            <x v="170"/>
          </reference>
        </references>
      </pivotArea>
    </format>
    <format dxfId="9543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116"/>
          </reference>
          <reference field="5" count="5">
            <x v="0"/>
            <x v="2"/>
            <x v="21"/>
            <x v="183"/>
            <x v="187"/>
          </reference>
        </references>
      </pivotArea>
    </format>
    <format dxfId="9542">
      <pivotArea dataOnly="0" labelOnly="1" outline="0" fieldPosition="0">
        <references count="3">
          <reference field="3" count="1" selected="0">
            <x v="17"/>
          </reference>
          <reference field="4" count="1" selected="0">
            <x v="82"/>
          </reference>
          <reference field="5" count="2">
            <x v="0"/>
            <x v="79"/>
          </reference>
        </references>
      </pivotArea>
    </format>
    <format dxfId="9541">
      <pivotArea dataOnly="0" labelOnly="1" outline="0" fieldPosition="0">
        <references count="3">
          <reference field="3" count="1" selected="0">
            <x v="18"/>
          </reference>
          <reference field="4" count="1" selected="0">
            <x v="10"/>
          </reference>
          <reference field="5" count="1">
            <x v="0"/>
          </reference>
        </references>
      </pivotArea>
    </format>
    <format dxfId="9540">
      <pivotArea dataOnly="0" labelOnly="1" outline="0" fieldPosition="0">
        <references count="3">
          <reference field="3" count="1" selected="0">
            <x v="20"/>
          </reference>
          <reference field="4" count="1" selected="0">
            <x v="39"/>
          </reference>
          <reference field="5" count="3">
            <x v="52"/>
            <x v="69"/>
            <x v="119"/>
          </reference>
        </references>
      </pivotArea>
    </format>
    <format dxfId="9539">
      <pivotArea dataOnly="0" labelOnly="1" outline="0" fieldPosition="0">
        <references count="3">
          <reference field="3" count="1" selected="0">
            <x v="20"/>
          </reference>
          <reference field="4" count="1" selected="0">
            <x v="53"/>
          </reference>
          <reference field="5" count="2">
            <x v="17"/>
            <x v="34"/>
          </reference>
        </references>
      </pivotArea>
    </format>
    <format dxfId="9538">
      <pivotArea dataOnly="0" labelOnly="1" outline="0" fieldPosition="0">
        <references count="3">
          <reference field="3" count="1" selected="0">
            <x v="20"/>
          </reference>
          <reference field="4" count="1" selected="0">
            <x v="87"/>
          </reference>
          <reference field="5" count="1">
            <x v="47"/>
          </reference>
        </references>
      </pivotArea>
    </format>
    <format dxfId="9537">
      <pivotArea dataOnly="0" labelOnly="1" outline="0" fieldPosition="0">
        <references count="3">
          <reference field="3" count="1" selected="0">
            <x v="21"/>
          </reference>
          <reference field="4" count="1" selected="0">
            <x v="82"/>
          </reference>
          <reference field="5" count="1">
            <x v="0"/>
          </reference>
        </references>
      </pivotArea>
    </format>
    <format dxfId="9536">
      <pivotArea dataOnly="0" labelOnly="1" outline="0" fieldPosition="0">
        <references count="3">
          <reference field="3" count="1" selected="0">
            <x v="22"/>
          </reference>
          <reference field="4" count="1" selected="0">
            <x v="47"/>
          </reference>
          <reference field="5" count="1">
            <x v="119"/>
          </reference>
        </references>
      </pivotArea>
    </format>
    <format dxfId="9535">
      <pivotArea dataOnly="0" labelOnly="1" outline="0" fieldPosition="0">
        <references count="3">
          <reference field="3" count="1" selected="0">
            <x v="22"/>
          </reference>
          <reference field="4" count="1" selected="0">
            <x v="52"/>
          </reference>
          <reference field="5" count="3">
            <x v="23"/>
            <x v="27"/>
            <x v="135"/>
          </reference>
        </references>
      </pivotArea>
    </format>
    <format dxfId="9534">
      <pivotArea dataOnly="0" labelOnly="1" outline="0" fieldPosition="0">
        <references count="3">
          <reference field="3" count="1" selected="0">
            <x v="22"/>
          </reference>
          <reference field="4" count="1" selected="0">
            <x v="56"/>
          </reference>
          <reference field="5" count="1">
            <x v="166"/>
          </reference>
        </references>
      </pivotArea>
    </format>
    <format dxfId="9533">
      <pivotArea dataOnly="0" labelOnly="1" outline="0" fieldPosition="0">
        <references count="3">
          <reference field="3" count="1" selected="0">
            <x v="22"/>
          </reference>
          <reference field="4" count="1" selected="0">
            <x v="82"/>
          </reference>
          <reference field="5" count="1">
            <x v="99"/>
          </reference>
        </references>
      </pivotArea>
    </format>
    <format dxfId="9532">
      <pivotArea dataOnly="0" labelOnly="1" outline="0" fieldPosition="0">
        <references count="3">
          <reference field="3" count="1" selected="0">
            <x v="23"/>
          </reference>
          <reference field="4" count="1" selected="0">
            <x v="82"/>
          </reference>
          <reference field="5" count="2">
            <x v="87"/>
            <x v="103"/>
          </reference>
        </references>
      </pivotArea>
    </format>
    <format dxfId="9531">
      <pivotArea dataOnly="0" labelOnly="1" outline="0" fieldPosition="0">
        <references count="3">
          <reference field="3" count="1" selected="0">
            <x v="25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9530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39"/>
          </reference>
          <reference field="5" count="2">
            <x v="32"/>
            <x v="119"/>
          </reference>
        </references>
      </pivotArea>
    </format>
    <format dxfId="9529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43"/>
          </reference>
          <reference field="5" count="3">
            <x v="0"/>
            <x v="25"/>
            <x v="116"/>
          </reference>
        </references>
      </pivotArea>
    </format>
    <format dxfId="9528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59"/>
          </reference>
          <reference field="5" count="11">
            <x v="4"/>
            <x v="9"/>
            <x v="19"/>
            <x v="31"/>
            <x v="69"/>
            <x v="76"/>
            <x v="78"/>
            <x v="81"/>
            <x v="84"/>
            <x v="93"/>
            <x v="100"/>
          </reference>
        </references>
      </pivotArea>
    </format>
    <format dxfId="9527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61"/>
          </reference>
          <reference field="5" count="1">
            <x v="134"/>
          </reference>
        </references>
      </pivotArea>
    </format>
    <format dxfId="9526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69"/>
          </reference>
          <reference field="5" count="7">
            <x v="0"/>
            <x v="37"/>
            <x v="60"/>
            <x v="123"/>
            <x v="127"/>
            <x v="128"/>
            <x v="136"/>
          </reference>
        </references>
      </pivotArea>
    </format>
    <format dxfId="9525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73"/>
          </reference>
          <reference field="5" count="1">
            <x v="0"/>
          </reference>
        </references>
      </pivotArea>
    </format>
    <format dxfId="9524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87"/>
          </reference>
          <reference field="5" count="5">
            <x v="11"/>
            <x v="106"/>
            <x v="113"/>
            <x v="161"/>
            <x v="185"/>
          </reference>
        </references>
      </pivotArea>
    </format>
    <format dxfId="9523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92"/>
          </reference>
          <reference field="5" count="2">
            <x v="0"/>
            <x v="110"/>
          </reference>
        </references>
      </pivotArea>
    </format>
    <format dxfId="9522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101"/>
          </reference>
          <reference field="5" count="1">
            <x v="105"/>
          </reference>
        </references>
      </pivotArea>
    </format>
    <format dxfId="9521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104"/>
          </reference>
          <reference field="5" count="2">
            <x v="0"/>
            <x v="184"/>
          </reference>
        </references>
      </pivotArea>
    </format>
    <format dxfId="9520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113"/>
          </reference>
          <reference field="5" count="1">
            <x v="14"/>
          </reference>
        </references>
      </pivotArea>
    </format>
    <format dxfId="9519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6"/>
          </reference>
          <reference field="5" count="1">
            <x v="0"/>
          </reference>
        </references>
      </pivotArea>
    </format>
    <format dxfId="9518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49"/>
          </reference>
          <reference field="5" count="7">
            <x v="33"/>
            <x v="37"/>
            <x v="67"/>
            <x v="71"/>
            <x v="72"/>
            <x v="104"/>
            <x v="138"/>
          </reference>
        </references>
      </pivotArea>
    </format>
    <format dxfId="9517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60"/>
          </reference>
          <reference field="5" count="1">
            <x v="133"/>
          </reference>
        </references>
      </pivotArea>
    </format>
    <format dxfId="9516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65"/>
          </reference>
          <reference field="5" count="3">
            <x v="16"/>
            <x v="108"/>
            <x v="109"/>
          </reference>
        </references>
      </pivotArea>
    </format>
    <format dxfId="9515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67"/>
          </reference>
          <reference field="5" count="4">
            <x v="0"/>
            <x v="70"/>
            <x v="115"/>
            <x v="120"/>
          </reference>
        </references>
      </pivotArea>
    </format>
    <format dxfId="9514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72"/>
          </reference>
          <reference field="5" count="2">
            <x v="40"/>
            <x v="56"/>
          </reference>
        </references>
      </pivotArea>
    </format>
    <format dxfId="9513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74"/>
          </reference>
          <reference field="5" count="1">
            <x v="61"/>
          </reference>
        </references>
      </pivotArea>
    </format>
    <format dxfId="9512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75"/>
          </reference>
          <reference field="5" count="4">
            <x v="0"/>
            <x v="29"/>
            <x v="39"/>
            <x v="66"/>
          </reference>
        </references>
      </pivotArea>
    </format>
    <format dxfId="9511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82"/>
          </reference>
          <reference field="5" count="3">
            <x v="81"/>
            <x v="82"/>
            <x v="84"/>
          </reference>
        </references>
      </pivotArea>
    </format>
    <format dxfId="9510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83"/>
          </reference>
          <reference field="5" count="2">
            <x v="26"/>
            <x v="132"/>
          </reference>
        </references>
      </pivotArea>
    </format>
    <format dxfId="9509">
      <pivotArea dataOnly="0" labelOnly="1" outline="0" fieldPosition="0">
        <references count="3">
          <reference field="3" count="1" selected="0">
            <x v="29"/>
          </reference>
          <reference field="4" count="1" selected="0">
            <x v="8"/>
          </reference>
          <reference field="5" count="1">
            <x v="0"/>
          </reference>
        </references>
      </pivotArea>
    </format>
    <format dxfId="9508">
      <pivotArea dataOnly="0" labelOnly="1" outline="0" fieldPosition="0">
        <references count="3">
          <reference field="3" count="1" selected="0">
            <x v="29"/>
          </reference>
          <reference field="4" count="1" selected="0">
            <x v="45"/>
          </reference>
          <reference field="5" count="1">
            <x v="42"/>
          </reference>
        </references>
      </pivotArea>
    </format>
    <format dxfId="9507">
      <pivotArea dataOnly="0" labelOnly="1" outline="0" fieldPosition="0">
        <references count="3">
          <reference field="3" count="1" selected="0">
            <x v="29"/>
          </reference>
          <reference field="4" count="1" selected="0">
            <x v="85"/>
          </reference>
          <reference field="5" count="3">
            <x v="58"/>
            <x v="96"/>
            <x v="102"/>
          </reference>
        </references>
      </pivotArea>
    </format>
    <format dxfId="9506">
      <pivotArea dataOnly="0" labelOnly="1" outline="0" fieldPosition="0">
        <references count="3">
          <reference field="3" count="1" selected="0">
            <x v="29"/>
          </reference>
          <reference field="4" count="1" selected="0">
            <x v="87"/>
          </reference>
          <reference field="5" count="1">
            <x v="0"/>
          </reference>
        </references>
      </pivotArea>
    </format>
    <format dxfId="9505">
      <pivotArea dataOnly="0" labelOnly="1" outline="0" fieldPosition="0">
        <references count="3">
          <reference field="3" count="1" selected="0">
            <x v="33"/>
          </reference>
          <reference field="4" count="1" selected="0">
            <x v="39"/>
          </reference>
          <reference field="5" count="2">
            <x v="59"/>
            <x v="144"/>
          </reference>
        </references>
      </pivotArea>
    </format>
    <format dxfId="9504">
      <pivotArea dataOnly="0" labelOnly="1" outline="0" fieldPosition="0">
        <references count="3">
          <reference field="3" count="1" selected="0">
            <x v="35"/>
          </reference>
          <reference field="4" count="1" selected="0">
            <x v="50"/>
          </reference>
          <reference field="5" count="1">
            <x v="137"/>
          </reference>
        </references>
      </pivotArea>
    </format>
    <format dxfId="9503">
      <pivotArea dataOnly="0" labelOnly="1" outline="0" fieldPosition="0">
        <references count="3">
          <reference field="3" count="1" selected="0">
            <x v="35"/>
          </reference>
          <reference field="4" count="1" selected="0">
            <x v="64"/>
          </reference>
          <reference field="5" count="1">
            <x v="32"/>
          </reference>
        </references>
      </pivotArea>
    </format>
    <format dxfId="9502">
      <pivotArea dataOnly="0" labelOnly="1" outline="0" fieldPosition="0">
        <references count="3">
          <reference field="3" count="1" selected="0">
            <x v="36"/>
          </reference>
          <reference field="4" count="1" selected="0">
            <x v="7"/>
          </reference>
          <reference field="5" count="1">
            <x v="0"/>
          </reference>
        </references>
      </pivotArea>
    </format>
    <format dxfId="9501">
      <pivotArea dataOnly="0" labelOnly="1" outline="0" fieldPosition="0">
        <references count="3">
          <reference field="3" count="1" selected="0">
            <x v="36"/>
          </reference>
          <reference field="4" count="1" selected="0">
            <x v="38"/>
          </reference>
          <reference field="5" count="1">
            <x v="69"/>
          </reference>
        </references>
      </pivotArea>
    </format>
    <format dxfId="9500">
      <pivotArea dataOnly="0" labelOnly="1" outline="0" fieldPosition="0">
        <references count="3">
          <reference field="3" count="1" selected="0">
            <x v="36"/>
          </reference>
          <reference field="4" count="1" selected="0">
            <x v="63"/>
          </reference>
          <reference field="5" count="1">
            <x v="153"/>
          </reference>
        </references>
      </pivotArea>
    </format>
    <format dxfId="9499">
      <pivotArea dataOnly="0" labelOnly="1" outline="0" fieldPosition="0">
        <references count="3">
          <reference field="3" count="1" selected="0">
            <x v="36"/>
          </reference>
          <reference field="4" count="1" selected="0">
            <x v="82"/>
          </reference>
          <reference field="5" count="4">
            <x v="84"/>
            <x v="88"/>
            <x v="93"/>
            <x v="95"/>
          </reference>
        </references>
      </pivotArea>
    </format>
    <format dxfId="9498">
      <pivotArea dataOnly="0" labelOnly="1" outline="0" fieldPosition="0">
        <references count="3">
          <reference field="3" count="1" selected="0">
            <x v="36"/>
          </reference>
          <reference field="4" count="1" selected="0">
            <x v="95"/>
          </reference>
          <reference field="5" count="5">
            <x v="0"/>
            <x v="7"/>
            <x v="32"/>
            <x v="50"/>
            <x v="121"/>
          </reference>
        </references>
      </pivotArea>
    </format>
    <format dxfId="9497">
      <pivotArea dataOnly="0" labelOnly="1" outline="0" fieldPosition="0">
        <references count="3">
          <reference field="3" count="1" selected="0">
            <x v="36"/>
          </reference>
          <reference field="4" count="1" selected="0">
            <x v="99"/>
          </reference>
          <reference field="5" count="2">
            <x v="0"/>
            <x v="41"/>
          </reference>
        </references>
      </pivotArea>
    </format>
    <format dxfId="9496">
      <pivotArea dataOnly="0" labelOnly="1" outline="0" fieldPosition="0">
        <references count="3">
          <reference field="3" count="1" selected="0">
            <x v="37"/>
          </reference>
          <reference field="4" count="1" selected="0">
            <x v="34"/>
          </reference>
          <reference field="5" count="1">
            <x v="0"/>
          </reference>
        </references>
      </pivotArea>
    </format>
    <format dxfId="9495">
      <pivotArea dataOnly="0" labelOnly="1" outline="0" fieldPosition="0">
        <references count="3">
          <reference field="3" count="1" selected="0">
            <x v="37"/>
          </reference>
          <reference field="4" count="1" selected="0">
            <x v="40"/>
          </reference>
          <reference field="5" count="2">
            <x v="18"/>
            <x v="116"/>
          </reference>
        </references>
      </pivotArea>
    </format>
    <format dxfId="9494">
      <pivotArea dataOnly="0" labelOnly="1" outline="0" fieldPosition="0">
        <references count="3">
          <reference field="3" count="1" selected="0">
            <x v="37"/>
          </reference>
          <reference field="4" count="1" selected="0">
            <x v="52"/>
          </reference>
          <reference field="5" count="3">
            <x v="0"/>
            <x v="24"/>
            <x v="35"/>
          </reference>
        </references>
      </pivotArea>
    </format>
    <format dxfId="9493">
      <pivotArea dataOnly="0" labelOnly="1" outline="0" fieldPosition="0">
        <references count="3">
          <reference field="3" count="1" selected="0">
            <x v="37"/>
          </reference>
          <reference field="4" count="1" selected="0">
            <x v="82"/>
          </reference>
          <reference field="5" count="1">
            <x v="6"/>
          </reference>
        </references>
      </pivotArea>
    </format>
    <format dxfId="9492">
      <pivotArea dataOnly="0" labelOnly="1" outline="0" fieldPosition="0">
        <references count="3">
          <reference field="3" count="1" selected="0">
            <x v="37"/>
          </reference>
          <reference field="4" count="1" selected="0">
            <x v="93"/>
          </reference>
          <reference field="5" count="2">
            <x v="0"/>
            <x v="152"/>
          </reference>
        </references>
      </pivotArea>
    </format>
    <format dxfId="9491">
      <pivotArea dataOnly="0" labelOnly="1" outline="0" fieldPosition="0">
        <references count="3">
          <reference field="3" count="1" selected="0">
            <x v="37"/>
          </reference>
          <reference field="4" count="1" selected="0">
            <x v="105"/>
          </reference>
          <reference field="5" count="2">
            <x v="0"/>
            <x v="181"/>
          </reference>
        </references>
      </pivotArea>
    </format>
    <format dxfId="9490">
      <pivotArea dataOnly="0" labelOnly="1" outline="0" fieldPosition="0">
        <references count="3">
          <reference field="3" count="1" selected="0">
            <x v="40"/>
          </reference>
          <reference field="4" count="1" selected="0">
            <x v="39"/>
          </reference>
          <reference field="5" count="4">
            <x v="22"/>
            <x v="129"/>
            <x v="176"/>
            <x v="179"/>
          </reference>
        </references>
      </pivotArea>
    </format>
    <format dxfId="9489">
      <pivotArea dataOnly="0" labelOnly="1" outline="0" fieldPosition="0">
        <references count="3">
          <reference field="3" count="1" selected="0">
            <x v="40"/>
          </reference>
          <reference field="4" count="1" selected="0">
            <x v="54"/>
          </reference>
          <reference field="5" count="1">
            <x v="142"/>
          </reference>
        </references>
      </pivotArea>
    </format>
    <format dxfId="9488">
      <pivotArea dataOnly="0" labelOnly="1" outline="0" fieldPosition="0">
        <references count="3">
          <reference field="3" count="1" selected="0">
            <x v="40"/>
          </reference>
          <reference field="4" count="1" selected="0">
            <x v="87"/>
          </reference>
          <reference field="5" count="1">
            <x v="0"/>
          </reference>
        </references>
      </pivotArea>
    </format>
    <format dxfId="9487">
      <pivotArea dataOnly="0" labelOnly="1" outline="0" fieldPosition="0">
        <references count="3">
          <reference field="3" count="1" selected="0">
            <x v="41"/>
          </reference>
          <reference field="4" count="1" selected="0">
            <x v="37"/>
          </reference>
          <reference field="5" count="1">
            <x v="49"/>
          </reference>
        </references>
      </pivotArea>
    </format>
    <format dxfId="9486">
      <pivotArea dataOnly="0" labelOnly="1" outline="0" fieldPosition="0">
        <references count="3">
          <reference field="3" count="1" selected="0">
            <x v="41"/>
          </reference>
          <reference field="4" count="1" selected="0">
            <x v="39"/>
          </reference>
          <reference field="5" count="1">
            <x v="44"/>
          </reference>
        </references>
      </pivotArea>
    </format>
    <format dxfId="9485">
      <pivotArea dataOnly="0" labelOnly="1" outline="0" fieldPosition="0">
        <references count="3">
          <reference field="3" count="1" selected="0">
            <x v="41"/>
          </reference>
          <reference field="4" count="1" selected="0">
            <x v="82"/>
          </reference>
          <reference field="5" count="2">
            <x v="85"/>
            <x v="86"/>
          </reference>
        </references>
      </pivotArea>
    </format>
    <format dxfId="9484">
      <pivotArea dataOnly="0" labelOnly="1" outline="0" fieldPosition="0">
        <references count="3">
          <reference field="3" count="1" selected="0">
            <x v="42"/>
          </reference>
          <reference field="4" count="1" selected="0">
            <x v="79"/>
          </reference>
          <reference field="5" count="1">
            <x v="0"/>
          </reference>
        </references>
      </pivotArea>
    </format>
    <format dxfId="9483">
      <pivotArea dataOnly="0" labelOnly="1" outline="0" fieldPosition="0">
        <references count="3">
          <reference field="3" count="1" selected="0">
            <x v="42"/>
          </reference>
          <reference field="4" count="1" selected="0">
            <x v="82"/>
          </reference>
          <reference field="5" count="1">
            <x v="154"/>
          </reference>
        </references>
      </pivotArea>
    </format>
    <format dxfId="9482">
      <pivotArea dataOnly="0" labelOnly="1" outline="0" fieldPosition="0">
        <references count="3">
          <reference field="3" count="1" selected="0">
            <x v="42"/>
          </reference>
          <reference field="4" count="1" selected="0">
            <x v="89"/>
          </reference>
          <reference field="5" count="2">
            <x v="0"/>
            <x v="164"/>
          </reference>
        </references>
      </pivotArea>
    </format>
    <format dxfId="9481">
      <pivotArea dataOnly="0" labelOnly="1" outline="0" fieldPosition="0">
        <references count="3">
          <reference field="3" count="1" selected="0">
            <x v="43"/>
          </reference>
          <reference field="4" count="1" selected="0">
            <x v="4"/>
          </reference>
          <reference field="5" count="1">
            <x v="0"/>
          </reference>
        </references>
      </pivotArea>
    </format>
    <format dxfId="9480">
      <pivotArea dataOnly="0" labelOnly="1" outline="0" fieldPosition="0">
        <references count="4">
          <reference field="3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350"/>
          </reference>
        </references>
      </pivotArea>
    </format>
    <format dxfId="9479">
      <pivotArea dataOnly="0" labelOnly="1" outline="0" fieldPosition="0">
        <references count="4"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365"/>
          </reference>
        </references>
      </pivotArea>
    </format>
    <format dxfId="9478">
      <pivotArea dataOnly="0" labelOnly="1" outline="0" fieldPosition="0">
        <references count="4"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364"/>
          </reference>
        </references>
      </pivotArea>
    </format>
    <format dxfId="9477">
      <pivotArea dataOnly="0" labelOnly="1" outline="0" fieldPosition="0">
        <references count="4">
          <reference field="3" count="1" selected="0">
            <x v="6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323"/>
          </reference>
        </references>
      </pivotArea>
    </format>
    <format dxfId="9476">
      <pivotArea dataOnly="0" labelOnly="1" outline="0" fieldPosition="0">
        <references count="4">
          <reference field="3" count="1" selected="0">
            <x v="7"/>
          </reference>
          <reference field="4" count="1" selected="0">
            <x v="15"/>
          </reference>
          <reference field="5" count="1" selected="0">
            <x v="0"/>
          </reference>
          <reference field="6" count="1">
            <x v="325"/>
          </reference>
        </references>
      </pivotArea>
    </format>
    <format dxfId="9475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36"/>
          </reference>
          <reference field="5" count="1" selected="0">
            <x v="63"/>
          </reference>
          <reference field="6" count="1">
            <x v="223"/>
          </reference>
        </references>
      </pivotArea>
    </format>
    <format dxfId="9474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49"/>
          </reference>
          <reference field="5" count="1" selected="0">
            <x v="0"/>
          </reference>
          <reference field="6" count="2">
            <x v="248"/>
            <x v="301"/>
          </reference>
        </references>
      </pivotArea>
    </format>
    <format dxfId="9473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49"/>
          </reference>
          <reference field="5" count="1" selected="0">
            <x v="62"/>
          </reference>
          <reference field="6" count="4">
            <x v="38"/>
            <x v="93"/>
            <x v="166"/>
            <x v="311"/>
          </reference>
        </references>
      </pivotArea>
    </format>
    <format dxfId="9472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49"/>
          </reference>
          <reference field="5" count="1" selected="0">
            <x v="71"/>
          </reference>
          <reference field="6" count="2">
            <x v="176"/>
            <x v="246"/>
          </reference>
        </references>
      </pivotArea>
    </format>
    <format dxfId="9471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49"/>
          </reference>
          <reference field="5" count="1" selected="0">
            <x v="74"/>
          </reference>
          <reference field="6" count="3">
            <x v="30"/>
            <x v="82"/>
            <x v="168"/>
          </reference>
        </references>
      </pivotArea>
    </format>
    <format dxfId="9470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70"/>
          </reference>
          <reference field="5" count="1" selected="0">
            <x v="152"/>
          </reference>
          <reference field="6" count="3">
            <x v="4"/>
            <x v="5"/>
            <x v="85"/>
          </reference>
        </references>
      </pivotArea>
    </format>
    <format dxfId="9469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77"/>
          </reference>
          <reference field="5" count="1" selected="0">
            <x v="5"/>
          </reference>
          <reference field="6" count="1">
            <x v="52"/>
          </reference>
        </references>
      </pivotArea>
    </format>
    <format dxfId="9468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77"/>
          </reference>
          <reference field="5" count="1" selected="0">
            <x v="169"/>
          </reference>
          <reference field="6" count="6">
            <x v="135"/>
            <x v="233"/>
            <x v="261"/>
            <x v="262"/>
            <x v="304"/>
            <x v="346"/>
          </reference>
        </references>
      </pivotArea>
    </format>
    <format dxfId="9467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78"/>
          </reference>
          <reference field="5" count="1" selected="0">
            <x v="15"/>
          </reference>
          <reference field="6" count="1">
            <x v="175"/>
          </reference>
        </references>
      </pivotArea>
    </format>
    <format dxfId="9466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4"/>
          </reference>
          <reference field="6" count="3">
            <x v="18"/>
            <x v="27"/>
            <x v="367"/>
          </reference>
        </references>
      </pivotArea>
    </format>
    <format dxfId="9465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9"/>
          </reference>
          <reference field="6" count="5">
            <x v="11"/>
            <x v="43"/>
            <x v="98"/>
            <x v="114"/>
            <x v="148"/>
          </reference>
        </references>
      </pivotArea>
    </format>
    <format dxfId="9464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0"/>
          </reference>
          <reference field="6" count="1">
            <x v="268"/>
          </reference>
        </references>
      </pivotArea>
    </format>
    <format dxfId="9463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4"/>
          </reference>
          <reference field="6" count="2">
            <x v="204"/>
            <x v="260"/>
          </reference>
        </references>
      </pivotArea>
    </format>
    <format dxfId="9462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8"/>
          </reference>
          <reference field="6" count="5">
            <x v="34"/>
            <x v="51"/>
            <x v="156"/>
            <x v="200"/>
            <x v="296"/>
          </reference>
        </references>
      </pivotArea>
    </format>
    <format dxfId="9461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2"/>
          </reference>
          <reference field="5" count="1" selected="0">
            <x v="101"/>
          </reference>
          <reference field="6" count="1">
            <x v="307"/>
          </reference>
        </references>
      </pivotArea>
    </format>
    <format dxfId="9460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7"/>
          </reference>
          <reference field="5" count="1" selected="0">
            <x v="0"/>
          </reference>
          <reference field="6" count="1">
            <x v="207"/>
          </reference>
        </references>
      </pivotArea>
    </format>
    <format dxfId="9459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7"/>
          </reference>
          <reference field="5" count="1" selected="0">
            <x v="64"/>
          </reference>
          <reference field="6" count="1">
            <x v="147"/>
          </reference>
        </references>
      </pivotArea>
    </format>
    <format dxfId="9458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7"/>
          </reference>
          <reference field="5" count="1" selected="0">
            <x v="65"/>
          </reference>
          <reference field="6" count="1">
            <x v="65"/>
          </reference>
        </references>
      </pivotArea>
    </format>
    <format dxfId="9457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7"/>
          </reference>
          <reference field="5" count="1" selected="0">
            <x v="112"/>
          </reference>
          <reference field="6" count="1">
            <x v="45"/>
          </reference>
        </references>
      </pivotArea>
    </format>
    <format dxfId="9456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7"/>
          </reference>
          <reference field="5" count="1" selected="0">
            <x v="131"/>
          </reference>
          <reference field="6" count="1">
            <x v="152"/>
          </reference>
        </references>
      </pivotArea>
    </format>
    <format dxfId="9455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96"/>
          </reference>
          <reference field="5" count="1" selected="0">
            <x v="0"/>
          </reference>
          <reference field="6" count="1">
            <x v="3"/>
          </reference>
        </references>
      </pivotArea>
    </format>
    <format dxfId="9454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96"/>
          </reference>
          <reference field="5" count="1" selected="0">
            <x v="66"/>
          </reference>
          <reference field="6" count="2">
            <x v="194"/>
            <x v="358"/>
          </reference>
        </references>
      </pivotArea>
    </format>
    <format dxfId="9453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96"/>
          </reference>
          <reference field="5" count="1" selected="0">
            <x v="124"/>
          </reference>
          <reference field="6" count="2">
            <x v="53"/>
            <x v="240"/>
          </reference>
        </references>
      </pivotArea>
    </format>
    <format dxfId="9452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96"/>
          </reference>
          <reference field="5" count="1" selected="0">
            <x v="125"/>
          </reference>
          <reference field="6" count="2">
            <x v="142"/>
            <x v="145"/>
          </reference>
        </references>
      </pivotArea>
    </format>
    <format dxfId="9451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100"/>
          </reference>
          <reference field="5" count="1" selected="0">
            <x v="173"/>
          </reference>
          <reference field="6" count="1">
            <x v="345"/>
          </reference>
        </references>
      </pivotArea>
    </format>
    <format dxfId="9450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111"/>
          </reference>
          <reference field="5" count="1" selected="0">
            <x v="139"/>
          </reference>
          <reference field="6" count="1">
            <x v="141"/>
          </reference>
        </references>
      </pivotArea>
    </format>
    <format dxfId="9449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39"/>
          </reference>
          <reference field="5" count="1" selected="0">
            <x v="178"/>
          </reference>
          <reference field="6" count="4">
            <x v="15"/>
            <x v="79"/>
            <x v="84"/>
            <x v="112"/>
          </reference>
        </references>
      </pivotArea>
    </format>
    <format dxfId="9448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44"/>
          </reference>
          <reference field="5" count="1" selected="0">
            <x v="141"/>
          </reference>
          <reference field="6" count="1">
            <x v="110"/>
          </reference>
        </references>
      </pivotArea>
    </format>
    <format dxfId="9447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55"/>
          </reference>
          <reference field="5" count="1" selected="0">
            <x v="143"/>
          </reference>
          <reference field="6" count="1">
            <x v="250"/>
          </reference>
        </references>
      </pivotArea>
    </format>
    <format dxfId="9446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76"/>
          </reference>
          <reference field="5" count="1" selected="0">
            <x v="145"/>
          </reference>
          <reference field="6" count="1">
            <x v="212"/>
          </reference>
        </references>
      </pivotArea>
    </format>
    <format dxfId="9445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76"/>
          </reference>
          <reference field="5" count="1" selected="0">
            <x v="174"/>
          </reference>
          <reference field="6" count="1">
            <x v="185"/>
          </reference>
        </references>
      </pivotArea>
    </format>
    <format dxfId="9444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82"/>
          </reference>
          <reference field="5" count="1" selected="0">
            <x v="147"/>
          </reference>
          <reference field="6" count="1">
            <x v="71"/>
          </reference>
        </references>
      </pivotArea>
    </format>
    <format dxfId="9443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82"/>
          </reference>
          <reference field="5" count="1" selected="0">
            <x v="149"/>
          </reference>
          <reference field="6" count="1">
            <x v="285"/>
          </reference>
        </references>
      </pivotArea>
    </format>
    <format dxfId="9442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106"/>
          </reference>
          <reference field="5" count="1" selected="0">
            <x v="0"/>
          </reference>
          <reference field="6" count="1">
            <x v="44"/>
          </reference>
        </references>
      </pivotArea>
    </format>
    <format dxfId="9441">
      <pivotArea dataOnly="0" labelOnly="1" outline="0" fieldPosition="0">
        <references count="4">
          <reference field="3" count="1" selected="0">
            <x v="13"/>
          </reference>
          <reference field="4" count="1" selected="0">
            <x v="2"/>
          </reference>
          <reference field="5" count="1" selected="0">
            <x v="0"/>
          </reference>
          <reference field="6" count="1">
            <x v="351"/>
          </reference>
        </references>
      </pivotArea>
    </format>
    <format dxfId="9440">
      <pivotArea dataOnly="0" labelOnly="1" outline="0" fieldPosition="0">
        <references count="4">
          <reference field="3" count="1" selected="0">
            <x v="13"/>
          </reference>
          <reference field="4" count="1" selected="0">
            <x v="49"/>
          </reference>
          <reference field="5" count="1" selected="0">
            <x v="0"/>
          </reference>
          <reference field="6" count="2">
            <x v="134"/>
            <x v="137"/>
          </reference>
        </references>
      </pivotArea>
    </format>
    <format dxfId="9439">
      <pivotArea dataOnly="0" labelOnly="1" outline="0" fieldPosition="0">
        <references count="4">
          <reference field="3" count="1" selected="0">
            <x v="13"/>
          </reference>
          <reference field="4" count="1" selected="0">
            <x v="49"/>
          </reference>
          <reference field="5" count="1" selected="0">
            <x v="8"/>
          </reference>
          <reference field="6" count="1">
            <x v="178"/>
          </reference>
        </references>
      </pivotArea>
    </format>
    <format dxfId="9438">
      <pivotArea dataOnly="0" labelOnly="1" outline="0" fieldPosition="0">
        <references count="4">
          <reference field="3" count="1" selected="0">
            <x v="13"/>
          </reference>
          <reference field="4" count="1" selected="0">
            <x v="57"/>
          </reference>
          <reference field="5" count="1" selected="0">
            <x v="57"/>
          </reference>
          <reference field="6" count="2">
            <x v="63"/>
            <x v="205"/>
          </reference>
        </references>
      </pivotArea>
    </format>
    <format dxfId="9437">
      <pivotArea dataOnly="0" labelOnly="1" outline="0" fieldPosition="0">
        <references count="4">
          <reference field="3" count="1" selected="0">
            <x v="14"/>
          </reference>
          <reference field="4" count="1" selected="0">
            <x v="98"/>
          </reference>
          <reference field="5" count="1" selected="0">
            <x v="0"/>
          </reference>
          <reference field="6" count="2">
            <x v="266"/>
            <x v="298"/>
          </reference>
        </references>
      </pivotArea>
    </format>
    <format dxfId="9436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1"/>
          </reference>
          <reference field="5" count="1" selected="0">
            <x v="12"/>
          </reference>
          <reference field="6" count="1">
            <x v="217"/>
          </reference>
        </references>
      </pivotArea>
    </format>
    <format dxfId="9435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6"/>
          </reference>
          <reference field="6" count="4">
            <x v="10"/>
            <x v="12"/>
            <x v="87"/>
            <x v="291"/>
          </reference>
        </references>
      </pivotArea>
    </format>
    <format dxfId="9434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9"/>
          </reference>
          <reference field="6" count="2">
            <x v="75"/>
            <x v="151"/>
          </reference>
        </references>
      </pivotArea>
    </format>
    <format dxfId="9433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62"/>
          </reference>
          <reference field="6" count="1">
            <x v="180"/>
          </reference>
        </references>
      </pivotArea>
    </format>
    <format dxfId="9432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65"/>
          </reference>
          <reference field="6" count="2">
            <x v="257"/>
            <x v="283"/>
          </reference>
        </references>
      </pivotArea>
    </format>
    <format dxfId="9431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41"/>
          </reference>
          <reference field="5" count="1" selected="0">
            <x v="172"/>
          </reference>
          <reference field="6" count="1">
            <x v="86"/>
          </reference>
        </references>
      </pivotArea>
    </format>
    <format dxfId="9430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55"/>
          </reference>
          <reference field="6" count="1">
            <x v="181"/>
          </reference>
        </references>
      </pivotArea>
    </format>
    <format dxfId="9429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67"/>
          </reference>
          <reference field="6" count="2">
            <x v="229"/>
            <x v="341"/>
          </reference>
        </references>
      </pivotArea>
    </format>
    <format dxfId="9428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71"/>
          </reference>
          <reference field="6" count="1">
            <x v="256"/>
          </reference>
        </references>
      </pivotArea>
    </format>
    <format dxfId="9427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75"/>
          </reference>
          <reference field="6" count="1">
            <x v="195"/>
          </reference>
        </references>
      </pivotArea>
    </format>
    <format dxfId="9426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77"/>
          </reference>
          <reference field="6" count="2">
            <x v="158"/>
            <x v="170"/>
          </reference>
        </references>
      </pivotArea>
    </format>
    <format dxfId="9425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62"/>
          </reference>
          <reference field="5" count="1" selected="0">
            <x v="0"/>
          </reference>
          <reference field="6" count="1">
            <x v="109"/>
          </reference>
        </references>
      </pivotArea>
    </format>
    <format dxfId="9424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62"/>
          </reference>
          <reference field="5" count="1" selected="0">
            <x v="157"/>
          </reference>
          <reference field="6" count="1">
            <x v="144"/>
          </reference>
        </references>
      </pivotArea>
    </format>
    <format dxfId="9423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62"/>
          </reference>
          <reference field="5" count="1" selected="0">
            <x v="180"/>
          </reference>
          <reference field="6" count="1">
            <x v="8"/>
          </reference>
        </references>
      </pivotArea>
    </format>
    <format dxfId="9422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72"/>
          </reference>
          <reference field="5" count="1" selected="0">
            <x v="158"/>
          </reference>
          <reference field="6" count="1">
            <x v="25"/>
          </reference>
        </references>
      </pivotArea>
    </format>
    <format dxfId="9421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72"/>
          </reference>
          <reference field="5" count="1" selected="0">
            <x v="168"/>
          </reference>
          <reference field="6" count="3">
            <x v="92"/>
            <x v="159"/>
            <x v="348"/>
          </reference>
        </references>
      </pivotArea>
    </format>
    <format dxfId="9420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87"/>
          </reference>
          <reference field="5" count="1" selected="0">
            <x v="170"/>
          </reference>
          <reference field="6" count="3">
            <x v="122"/>
            <x v="184"/>
            <x v="220"/>
          </reference>
        </references>
      </pivotArea>
    </format>
    <format dxfId="9419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0"/>
          </reference>
          <reference field="6" count="2">
            <x v="331"/>
            <x v="362"/>
          </reference>
        </references>
      </pivotArea>
    </format>
    <format dxfId="9418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2"/>
          </reference>
          <reference field="6" count="1">
            <x v="305"/>
          </reference>
        </references>
      </pivotArea>
    </format>
    <format dxfId="9417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21"/>
          </reference>
          <reference field="6" count="1">
            <x v="255"/>
          </reference>
        </references>
      </pivotArea>
    </format>
    <format dxfId="9416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183"/>
          </reference>
          <reference field="6" count="1">
            <x v="258"/>
          </reference>
        </references>
      </pivotArea>
    </format>
    <format dxfId="9415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187"/>
          </reference>
          <reference field="6" count="1">
            <x v="236"/>
          </reference>
        </references>
      </pivotArea>
    </format>
    <format dxfId="9414">
      <pivotArea dataOnly="0" labelOnly="1" outline="0" fieldPosition="0">
        <references count="4">
          <reference field="3" count="1" selected="0">
            <x v="17"/>
          </reference>
          <reference field="4" count="1" selected="0">
            <x v="82"/>
          </reference>
          <reference field="5" count="1" selected="0">
            <x v="0"/>
          </reference>
          <reference field="6" count="1">
            <x v="271"/>
          </reference>
        </references>
      </pivotArea>
    </format>
    <format dxfId="9413">
      <pivotArea dataOnly="0" labelOnly="1" outline="0" fieldPosition="0">
        <references count="4">
          <reference field="3" count="1" selected="0">
            <x v="17"/>
          </reference>
          <reference field="4" count="1" selected="0">
            <x v="82"/>
          </reference>
          <reference field="5" count="1" selected="0">
            <x v="79"/>
          </reference>
          <reference field="6" count="1">
            <x v="213"/>
          </reference>
        </references>
      </pivotArea>
    </format>
    <format dxfId="9412">
      <pivotArea dataOnly="0" labelOnly="1" outline="0" fieldPosition="0">
        <references count="4">
          <reference field="3" count="1" selected="0">
            <x v="18"/>
          </reference>
          <reference field="4" count="1" selected="0">
            <x v="10"/>
          </reference>
          <reference field="5" count="1" selected="0">
            <x v="0"/>
          </reference>
          <reference field="6" count="1">
            <x v="318"/>
          </reference>
        </references>
      </pivotArea>
    </format>
    <format dxfId="9411">
      <pivotArea dataOnly="0" labelOnly="1" outline="0" fieldPosition="0">
        <references count="4">
          <reference field="3" count="1" selected="0">
            <x v="18"/>
          </reference>
          <reference field="4" count="1" selected="0">
            <x v="42"/>
          </reference>
          <reference field="5" count="1" selected="0">
            <x v="0"/>
          </reference>
          <reference field="6" count="1">
            <x v="357"/>
          </reference>
        </references>
      </pivotArea>
    </format>
    <format dxfId="9410">
      <pivotArea dataOnly="0" labelOnly="1" outline="0" fieldPosition="0">
        <references count="4">
          <reference field="3" count="1" selected="0">
            <x v="18"/>
          </reference>
          <reference field="4" count="1" selected="0">
            <x v="52"/>
          </reference>
          <reference field="5" count="1" selected="0">
            <x v="0"/>
          </reference>
          <reference field="6" count="1">
            <x v="349"/>
          </reference>
        </references>
      </pivotArea>
    </format>
    <format dxfId="9409">
      <pivotArea dataOnly="0" labelOnly="1" outline="0" fieldPosition="0">
        <references count="4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52"/>
          </reference>
          <reference field="6" count="1">
            <x v="106"/>
          </reference>
        </references>
      </pivotArea>
    </format>
    <format dxfId="9408">
      <pivotArea dataOnly="0" labelOnly="1" outline="0" fieldPosition="0">
        <references count="4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69"/>
          </reference>
          <reference field="6" count="1">
            <x v="208"/>
          </reference>
        </references>
      </pivotArea>
    </format>
    <format dxfId="9407">
      <pivotArea dataOnly="0" labelOnly="1" outline="0" fieldPosition="0">
        <references count="4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119"/>
          </reference>
          <reference field="6" count="3">
            <x v="74"/>
            <x v="319"/>
            <x v="342"/>
          </reference>
        </references>
      </pivotArea>
    </format>
    <format dxfId="9406">
      <pivotArea dataOnly="0" labelOnly="1" outline="0" fieldPosition="0">
        <references count="4">
          <reference field="3" count="1" selected="0">
            <x v="20"/>
          </reference>
          <reference field="4" count="1" selected="0">
            <x v="53"/>
          </reference>
          <reference field="5" count="1" selected="0">
            <x v="17"/>
          </reference>
          <reference field="6" count="1">
            <x v="160"/>
          </reference>
        </references>
      </pivotArea>
    </format>
    <format dxfId="9405">
      <pivotArea dataOnly="0" labelOnly="1" outline="0" fieldPosition="0">
        <references count="4">
          <reference field="3" count="1" selected="0">
            <x v="20"/>
          </reference>
          <reference field="4" count="1" selected="0">
            <x v="53"/>
          </reference>
          <reference field="5" count="1" selected="0">
            <x v="34"/>
          </reference>
          <reference field="6" count="3">
            <x v="173"/>
            <x v="182"/>
            <x v="203"/>
          </reference>
        </references>
      </pivotArea>
    </format>
    <format dxfId="9404">
      <pivotArea dataOnly="0" labelOnly="1" outline="0" fieldPosition="0">
        <references count="4">
          <reference field="3" count="1" selected="0">
            <x v="20"/>
          </reference>
          <reference field="4" count="1" selected="0">
            <x v="87"/>
          </reference>
          <reference field="5" count="1" selected="0">
            <x v="47"/>
          </reference>
          <reference field="6" count="1">
            <x v="117"/>
          </reference>
        </references>
      </pivotArea>
    </format>
    <format dxfId="9403">
      <pivotArea dataOnly="0" labelOnly="1" outline="0" fieldPosition="0">
        <references count="4">
          <reference field="3" count="1" selected="0">
            <x v="21"/>
          </reference>
          <reference field="4" count="1" selected="0">
            <x v="82"/>
          </reference>
          <reference field="5" count="1" selected="0">
            <x v="0"/>
          </reference>
          <reference field="6" count="2">
            <x v="326"/>
            <x v="343"/>
          </reference>
        </references>
      </pivotArea>
    </format>
    <format dxfId="9402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47"/>
          </reference>
          <reference field="5" count="1" selected="0">
            <x v="119"/>
          </reference>
          <reference field="6" count="4">
            <x v="48"/>
            <x v="94"/>
            <x v="254"/>
            <x v="336"/>
          </reference>
        </references>
      </pivotArea>
    </format>
    <format dxfId="9401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52"/>
          </reference>
          <reference field="5" count="1" selected="0">
            <x v="23"/>
          </reference>
          <reference field="6" count="1">
            <x v="26"/>
          </reference>
        </references>
      </pivotArea>
    </format>
    <format dxfId="9400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52"/>
          </reference>
          <reference field="5" count="1" selected="0">
            <x v="27"/>
          </reference>
          <reference field="6" count="1">
            <x v="201"/>
          </reference>
        </references>
      </pivotArea>
    </format>
    <format dxfId="9399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52"/>
          </reference>
          <reference field="5" count="1" selected="0">
            <x v="135"/>
          </reference>
          <reference field="6" count="1">
            <x v="164"/>
          </reference>
        </references>
      </pivotArea>
    </format>
    <format dxfId="9398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56"/>
          </reference>
          <reference field="5" count="1" selected="0">
            <x v="166"/>
          </reference>
          <reference field="6" count="1">
            <x v="219"/>
          </reference>
        </references>
      </pivotArea>
    </format>
    <format dxfId="9397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82"/>
          </reference>
          <reference field="5" count="1" selected="0">
            <x v="99"/>
          </reference>
          <reference field="6" count="1">
            <x v="1"/>
          </reference>
        </references>
      </pivotArea>
    </format>
    <format dxfId="9396">
      <pivotArea dataOnly="0" labelOnly="1" outline="0" fieldPosition="0">
        <references count="4">
          <reference field="3" count="1" selected="0">
            <x v="23"/>
          </reference>
          <reference field="4" count="1" selected="0">
            <x v="82"/>
          </reference>
          <reference field="5" count="1" selected="0">
            <x v="87"/>
          </reference>
          <reference field="6" count="1">
            <x v="72"/>
          </reference>
        </references>
      </pivotArea>
    </format>
    <format dxfId="9395">
      <pivotArea dataOnly="0" labelOnly="1" outline="0" fieldPosition="0">
        <references count="4">
          <reference field="3" count="1" selected="0">
            <x v="23"/>
          </reference>
          <reference field="4" count="1" selected="0">
            <x v="82"/>
          </reference>
          <reference field="5" count="1" selected="0">
            <x v="103"/>
          </reference>
          <reference field="6" count="1">
            <x v="352"/>
          </reference>
        </references>
      </pivotArea>
    </format>
    <format dxfId="9394">
      <pivotArea dataOnly="0" labelOnly="1" outline="0" fieldPosition="0">
        <references count="4">
          <reference field="3" count="1" selected="0">
            <x v="25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321"/>
          </reference>
        </references>
      </pivotArea>
    </format>
    <format dxfId="9393">
      <pivotArea dataOnly="0" labelOnly="1" outline="0" fieldPosition="0">
        <references count="4">
          <reference field="3" count="1" selected="0">
            <x v="25"/>
          </reference>
          <reference field="4" count="1" selected="0">
            <x v="21"/>
          </reference>
          <reference field="5" count="1" selected="0">
            <x v="0"/>
          </reference>
          <reference field="6" count="1">
            <x v="228"/>
          </reference>
        </references>
      </pivotArea>
    </format>
    <format dxfId="9392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8">
            <x v="0"/>
            <x v="46"/>
            <x v="69"/>
            <x v="99"/>
            <x v="100"/>
            <x v="125"/>
            <x v="276"/>
            <x v="324"/>
          </reference>
        </references>
      </pivotArea>
    </format>
    <format dxfId="9391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119"/>
          </reference>
          <reference field="6" count="2">
            <x v="127"/>
            <x v="292"/>
          </reference>
        </references>
      </pivotArea>
    </format>
    <format dxfId="9390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43"/>
          </reference>
          <reference field="5" count="1" selected="0">
            <x v="0"/>
          </reference>
          <reference field="6" count="2">
            <x v="40"/>
            <x v="78"/>
          </reference>
        </references>
      </pivotArea>
    </format>
    <format dxfId="9389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43"/>
          </reference>
          <reference field="5" count="1" selected="0">
            <x v="25"/>
          </reference>
          <reference field="6" count="1">
            <x v="73"/>
          </reference>
        </references>
      </pivotArea>
    </format>
    <format dxfId="9388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43"/>
          </reference>
          <reference field="5" count="1" selected="0">
            <x v="116"/>
          </reference>
          <reference field="6" count="1">
            <x v="95"/>
          </reference>
        </references>
      </pivotArea>
    </format>
    <format dxfId="9387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4"/>
          </reference>
          <reference field="6" count="1">
            <x v="225"/>
          </reference>
        </references>
      </pivotArea>
    </format>
    <format dxfId="9386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9"/>
          </reference>
          <reference field="6" count="1">
            <x v="294"/>
          </reference>
        </references>
      </pivotArea>
    </format>
    <format dxfId="9385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9"/>
          </reference>
          <reference field="6" count="3">
            <x v="196"/>
            <x v="314"/>
            <x v="366"/>
          </reference>
        </references>
      </pivotArea>
    </format>
    <format dxfId="9384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31"/>
          </reference>
          <reference field="6" count="1">
            <x v="118"/>
          </reference>
        </references>
      </pivotArea>
    </format>
    <format dxfId="9383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69"/>
          </reference>
          <reference field="6" count="3">
            <x v="107"/>
            <x v="253"/>
            <x v="273"/>
          </reference>
        </references>
      </pivotArea>
    </format>
    <format dxfId="9382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76"/>
          </reference>
          <reference field="6" count="1">
            <x v="126"/>
          </reference>
        </references>
      </pivotArea>
    </format>
    <format dxfId="9381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78"/>
          </reference>
          <reference field="6" count="3">
            <x v="17"/>
            <x v="96"/>
            <x v="237"/>
          </reference>
        </references>
      </pivotArea>
    </format>
    <format dxfId="9380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1"/>
          </reference>
          <reference field="6" count="2">
            <x v="42"/>
            <x v="146"/>
          </reference>
        </references>
      </pivotArea>
    </format>
    <format dxfId="9379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4"/>
          </reference>
          <reference field="6" count="6">
            <x v="20"/>
            <x v="59"/>
            <x v="67"/>
            <x v="101"/>
            <x v="189"/>
            <x v="209"/>
          </reference>
        </references>
      </pivotArea>
    </format>
    <format dxfId="9378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93"/>
          </reference>
          <reference field="6" count="2">
            <x v="49"/>
            <x v="289"/>
          </reference>
        </references>
      </pivotArea>
    </format>
    <format dxfId="9377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00"/>
          </reference>
          <reference field="6" count="7">
            <x v="97"/>
            <x v="192"/>
            <x v="269"/>
            <x v="288"/>
            <x v="293"/>
            <x v="308"/>
            <x v="334"/>
          </reference>
        </references>
      </pivotArea>
    </format>
    <format dxfId="9376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1"/>
          </reference>
          <reference field="5" count="1" selected="0">
            <x v="134"/>
          </reference>
          <reference field="6" count="1">
            <x v="202"/>
          </reference>
        </references>
      </pivotArea>
    </format>
    <format dxfId="9375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0"/>
          </reference>
          <reference field="6" count="3">
            <x v="130"/>
            <x v="242"/>
            <x v="265"/>
          </reference>
        </references>
      </pivotArea>
    </format>
    <format dxfId="9374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37"/>
          </reference>
          <reference field="6" count="1">
            <x v="22"/>
          </reference>
        </references>
      </pivotArea>
    </format>
    <format dxfId="9373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60"/>
          </reference>
          <reference field="6" count="1">
            <x v="216"/>
          </reference>
        </references>
      </pivotArea>
    </format>
    <format dxfId="9372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23"/>
          </reference>
          <reference field="6" count="1">
            <x v="121"/>
          </reference>
        </references>
      </pivotArea>
    </format>
    <format dxfId="9371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27"/>
          </reference>
          <reference field="6" count="1">
            <x v="70"/>
          </reference>
        </references>
      </pivotArea>
    </format>
    <format dxfId="9370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28"/>
          </reference>
          <reference field="6" count="1">
            <x v="332"/>
          </reference>
        </references>
      </pivotArea>
    </format>
    <format dxfId="9369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36"/>
          </reference>
          <reference field="6" count="1">
            <x v="238"/>
          </reference>
        </references>
      </pivotArea>
    </format>
    <format dxfId="9368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73"/>
          </reference>
          <reference field="5" count="1" selected="0">
            <x v="0"/>
          </reference>
          <reference field="6" count="2">
            <x v="24"/>
            <x v="33"/>
          </reference>
        </references>
      </pivotArea>
    </format>
    <format dxfId="9367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1"/>
          </reference>
          <reference field="6" count="1">
            <x v="7"/>
          </reference>
        </references>
      </pivotArea>
    </format>
    <format dxfId="9366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06"/>
          </reference>
          <reference field="6" count="1">
            <x v="23"/>
          </reference>
        </references>
      </pivotArea>
    </format>
    <format dxfId="9365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13"/>
          </reference>
          <reference field="6" count="1">
            <x v="155"/>
          </reference>
        </references>
      </pivotArea>
    </format>
    <format dxfId="9364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1">
            <x v="35"/>
            <x v="55"/>
            <x v="57"/>
            <x v="58"/>
            <x v="80"/>
            <x v="105"/>
            <x v="123"/>
            <x v="131"/>
            <x v="132"/>
            <x v="235"/>
            <x v="335"/>
          </reference>
        </references>
      </pivotArea>
    </format>
    <format dxfId="9363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85"/>
          </reference>
          <reference field="6" count="1">
            <x v="103"/>
          </reference>
        </references>
      </pivotArea>
    </format>
    <format dxfId="9362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92"/>
          </reference>
          <reference field="5" count="1" selected="0">
            <x v="0"/>
          </reference>
          <reference field="6" count="1">
            <x v="62"/>
          </reference>
        </references>
      </pivotArea>
    </format>
    <format dxfId="9361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92"/>
          </reference>
          <reference field="5" count="1" selected="0">
            <x v="110"/>
          </reference>
          <reference field="6" count="1">
            <x v="140"/>
          </reference>
        </references>
      </pivotArea>
    </format>
    <format dxfId="9360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101"/>
          </reference>
          <reference field="5" count="1" selected="0">
            <x v="105"/>
          </reference>
          <reference field="6" count="1">
            <x v="339"/>
          </reference>
        </references>
      </pivotArea>
    </format>
    <format dxfId="9359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104"/>
          </reference>
          <reference field="5" count="1" selected="0">
            <x v="0"/>
          </reference>
          <reference field="6" count="2">
            <x v="31"/>
            <x v="124"/>
          </reference>
        </references>
      </pivotArea>
    </format>
    <format dxfId="9358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104"/>
          </reference>
          <reference field="5" count="1" selected="0">
            <x v="184"/>
          </reference>
          <reference field="6" count="1">
            <x v="234"/>
          </reference>
        </references>
      </pivotArea>
    </format>
    <format dxfId="9357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113"/>
          </reference>
          <reference field="5" count="1" selected="0">
            <x v="14"/>
          </reference>
          <reference field="6" count="1">
            <x v="138"/>
          </reference>
        </references>
      </pivotArea>
    </format>
    <format dxfId="9356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"/>
          </reference>
          <reference field="5" count="1" selected="0">
            <x v="0"/>
          </reference>
          <reference field="6" count="3">
            <x v="111"/>
            <x v="274"/>
            <x v="313"/>
          </reference>
        </references>
      </pivotArea>
    </format>
    <format dxfId="9355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6"/>
          </reference>
          <reference field="5" count="1" selected="0">
            <x v="0"/>
          </reference>
          <reference field="6" count="1">
            <x v="340"/>
          </reference>
        </references>
      </pivotArea>
    </format>
    <format dxfId="9354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33"/>
          </reference>
          <reference field="6" count="1">
            <x v="128"/>
          </reference>
        </references>
      </pivotArea>
    </format>
    <format dxfId="9353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37"/>
          </reference>
          <reference field="6" count="1">
            <x v="278"/>
          </reference>
        </references>
      </pivotArea>
    </format>
    <format dxfId="9352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67"/>
          </reference>
          <reference field="6" count="2">
            <x v="28"/>
            <x v="174"/>
          </reference>
        </references>
      </pivotArea>
    </format>
    <format dxfId="9351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71"/>
          </reference>
          <reference field="6" count="1">
            <x v="120"/>
          </reference>
        </references>
      </pivotArea>
    </format>
    <format dxfId="9350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72"/>
          </reference>
          <reference field="6" count="1">
            <x v="37"/>
          </reference>
        </references>
      </pivotArea>
    </format>
    <format dxfId="9349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104"/>
          </reference>
          <reference field="6" count="1">
            <x v="161"/>
          </reference>
        </references>
      </pivotArea>
    </format>
    <format dxfId="9348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138"/>
          </reference>
          <reference field="6" count="1">
            <x v="188"/>
          </reference>
        </references>
      </pivotArea>
    </format>
    <format dxfId="9347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0"/>
          </reference>
          <reference field="5" count="1" selected="0">
            <x v="133"/>
          </reference>
          <reference field="6" count="3">
            <x v="13"/>
            <x v="143"/>
            <x v="344"/>
          </reference>
        </references>
      </pivotArea>
    </format>
    <format dxfId="9346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5"/>
          </reference>
          <reference field="5" count="1" selected="0">
            <x v="16"/>
          </reference>
          <reference field="6" count="1">
            <x v="247"/>
          </reference>
        </references>
      </pivotArea>
    </format>
    <format dxfId="9345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5"/>
          </reference>
          <reference field="5" count="1" selected="0">
            <x v="108"/>
          </reference>
          <reference field="6" count="2">
            <x v="19"/>
            <x v="354"/>
          </reference>
        </references>
      </pivotArea>
    </format>
    <format dxfId="9344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5"/>
          </reference>
          <reference field="5" count="1" selected="0">
            <x v="109"/>
          </reference>
          <reference field="6" count="1">
            <x v="102"/>
          </reference>
        </references>
      </pivotArea>
    </format>
    <format dxfId="9343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0"/>
          </reference>
          <reference field="6" count="1">
            <x v="320"/>
          </reference>
        </references>
      </pivotArea>
    </format>
    <format dxfId="9342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70"/>
          </reference>
          <reference field="6" count="2">
            <x v="16"/>
            <x v="177"/>
          </reference>
        </references>
      </pivotArea>
    </format>
    <format dxfId="9341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115"/>
          </reference>
          <reference field="6" count="1">
            <x v="104"/>
          </reference>
        </references>
      </pivotArea>
    </format>
    <format dxfId="9340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120"/>
          </reference>
          <reference field="6" count="1">
            <x v="277"/>
          </reference>
        </references>
      </pivotArea>
    </format>
    <format dxfId="9339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72"/>
          </reference>
          <reference field="5" count="1" selected="0">
            <x v="40"/>
          </reference>
          <reference field="6" count="2">
            <x v="154"/>
            <x v="241"/>
          </reference>
        </references>
      </pivotArea>
    </format>
    <format dxfId="9338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72"/>
          </reference>
          <reference field="5" count="1" selected="0">
            <x v="56"/>
          </reference>
          <reference field="6" count="3">
            <x v="21"/>
            <x v="83"/>
            <x v="153"/>
          </reference>
        </references>
      </pivotArea>
    </format>
    <format dxfId="9337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74"/>
          </reference>
          <reference field="5" count="1" selected="0">
            <x v="61"/>
          </reference>
          <reference field="6" count="1">
            <x v="252"/>
          </reference>
        </references>
      </pivotArea>
    </format>
    <format dxfId="9336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0"/>
          </reference>
          <reference field="6" count="1">
            <x v="88"/>
          </reference>
        </references>
      </pivotArea>
    </format>
    <format dxfId="9335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29"/>
          </reference>
          <reference field="6" count="2">
            <x v="206"/>
            <x v="222"/>
          </reference>
        </references>
      </pivotArea>
    </format>
    <format dxfId="9334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39"/>
          </reference>
          <reference field="6" count="1">
            <x v="280"/>
          </reference>
        </references>
      </pivotArea>
    </format>
    <format dxfId="9333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66"/>
          </reference>
          <reference field="6" count="1">
            <x v="149"/>
          </reference>
        </references>
      </pivotArea>
    </format>
    <format dxfId="9332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1"/>
          </reference>
          <reference field="6" count="2">
            <x v="150"/>
            <x v="191"/>
          </reference>
        </references>
      </pivotArea>
    </format>
    <format dxfId="9331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2"/>
          </reference>
          <reference field="6" count="3">
            <x v="68"/>
            <x v="190"/>
            <x v="281"/>
          </reference>
        </references>
      </pivotArea>
    </format>
    <format dxfId="9330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4"/>
          </reference>
          <reference field="6" count="2">
            <x v="129"/>
            <x v="183"/>
          </reference>
        </references>
      </pivotArea>
    </format>
    <format dxfId="9329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83"/>
          </reference>
          <reference field="5" count="1" selected="0">
            <x v="26"/>
          </reference>
          <reference field="6" count="1">
            <x v="162"/>
          </reference>
        </references>
      </pivotArea>
    </format>
    <format dxfId="9328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83"/>
          </reference>
          <reference field="5" count="1" selected="0">
            <x v="132"/>
          </reference>
          <reference field="6" count="1">
            <x v="167"/>
          </reference>
        </references>
      </pivotArea>
    </format>
    <format dxfId="9327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8"/>
          </reference>
          <reference field="5" count="1" selected="0">
            <x v="0"/>
          </reference>
          <reference field="6" count="1">
            <x v="327"/>
          </reference>
        </references>
      </pivotArea>
    </format>
    <format dxfId="9326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45"/>
          </reference>
          <reference field="5" count="1" selected="0">
            <x v="42"/>
          </reference>
          <reference field="6" count="1">
            <x v="198"/>
          </reference>
        </references>
      </pivotArea>
    </format>
    <format dxfId="9325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85"/>
          </reference>
          <reference field="5" count="1" selected="0">
            <x v="58"/>
          </reference>
          <reference field="6" count="1">
            <x v="197"/>
          </reference>
        </references>
      </pivotArea>
    </format>
    <format dxfId="9324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85"/>
          </reference>
          <reference field="5" count="1" selected="0">
            <x v="96"/>
          </reference>
          <reference field="6" count="3">
            <x v="32"/>
            <x v="47"/>
            <x v="56"/>
          </reference>
        </references>
      </pivotArea>
    </format>
    <format dxfId="9323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85"/>
          </reference>
          <reference field="5" count="1" selected="0">
            <x v="102"/>
          </reference>
          <reference field="6" count="1">
            <x v="263"/>
          </reference>
        </references>
      </pivotArea>
    </format>
    <format dxfId="9322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87"/>
          </reference>
          <reference field="5" count="1" selected="0">
            <x v="0"/>
          </reference>
          <reference field="6" count="1">
            <x v="29"/>
          </reference>
        </references>
      </pivotArea>
    </format>
    <format dxfId="9321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108"/>
          </reference>
          <reference field="5" count="1" selected="0">
            <x v="0"/>
          </reference>
          <reference field="6" count="6">
            <x v="39"/>
            <x v="81"/>
            <x v="136"/>
            <x v="186"/>
            <x v="187"/>
            <x v="245"/>
          </reference>
        </references>
      </pivotArea>
    </format>
    <format dxfId="9320">
      <pivotArea dataOnly="0" labelOnly="1" outline="0" fieldPosition="0">
        <references count="4">
          <reference field="3" count="1" selected="0">
            <x v="32"/>
          </reference>
          <reference field="4" count="1" selected="0">
            <x v="12"/>
          </reference>
          <reference field="5" count="1" selected="0">
            <x v="0"/>
          </reference>
          <reference field="6" count="1">
            <x v="218"/>
          </reference>
        </references>
      </pivotArea>
    </format>
    <format dxfId="9319">
      <pivotArea dataOnly="0" labelOnly="1" outline="0" fieldPosition="0">
        <references count="4">
          <reference field="3" count="1" selected="0">
            <x v="32"/>
          </reference>
          <reference field="4" count="1" selected="0">
            <x v="18"/>
          </reference>
          <reference field="5" count="1" selected="0">
            <x v="0"/>
          </reference>
          <reference field="6" count="1">
            <x v="267"/>
          </reference>
        </references>
      </pivotArea>
    </format>
    <format dxfId="9318">
      <pivotArea dataOnly="0" labelOnly="1" outline="0" fieldPosition="0">
        <references count="4">
          <reference field="3" count="1" selected="0">
            <x v="32"/>
          </reference>
          <reference field="4" count="1" selected="0">
            <x v="19"/>
          </reference>
          <reference field="5" count="1" selected="0">
            <x v="0"/>
          </reference>
          <reference field="6" count="1">
            <x v="338"/>
          </reference>
        </references>
      </pivotArea>
    </format>
    <format dxfId="9317">
      <pivotArea dataOnly="0" labelOnly="1" outline="0" fieldPosition="0">
        <references count="4">
          <reference field="3" count="1" selected="0">
            <x v="33"/>
          </reference>
          <reference field="4" count="1" selected="0">
            <x v="16"/>
          </reference>
          <reference field="5" count="1" selected="0">
            <x v="0"/>
          </reference>
          <reference field="6" count="1">
            <x v="316"/>
          </reference>
        </references>
      </pivotArea>
    </format>
    <format dxfId="9316">
      <pivotArea dataOnly="0" labelOnly="1" outline="0" fieldPosition="0">
        <references count="4">
          <reference field="3" count="1" selected="0">
            <x v="33"/>
          </reference>
          <reference field="4" count="1" selected="0">
            <x v="39"/>
          </reference>
          <reference field="5" count="1" selected="0">
            <x v="59"/>
          </reference>
          <reference field="6" count="1">
            <x v="333"/>
          </reference>
        </references>
      </pivotArea>
    </format>
    <format dxfId="9315">
      <pivotArea dataOnly="0" labelOnly="1" outline="0" fieldPosition="0">
        <references count="4">
          <reference field="3" count="1" selected="0">
            <x v="33"/>
          </reference>
          <reference field="4" count="1" selected="0">
            <x v="39"/>
          </reference>
          <reference field="5" count="1" selected="0">
            <x v="144"/>
          </reference>
          <reference field="6" count="1">
            <x v="355"/>
          </reference>
        </references>
      </pivotArea>
    </format>
    <format dxfId="9314">
      <pivotArea dataOnly="0" labelOnly="1" outline="0" fieldPosition="0">
        <references count="4">
          <reference field="3" count="1" selected="0">
            <x v="35"/>
          </reference>
          <reference field="4" count="1" selected="0">
            <x v="50"/>
          </reference>
          <reference field="5" count="1" selected="0">
            <x v="137"/>
          </reference>
          <reference field="6" count="1">
            <x v="221"/>
          </reference>
        </references>
      </pivotArea>
    </format>
    <format dxfId="9313">
      <pivotArea dataOnly="0" labelOnly="1" outline="0" fieldPosition="0">
        <references count="4">
          <reference field="3" count="1" selected="0">
            <x v="35"/>
          </reference>
          <reference field="4" count="1" selected="0">
            <x v="64"/>
          </reference>
          <reference field="5" count="1" selected="0">
            <x v="32"/>
          </reference>
          <reference field="6" count="1">
            <x v="211"/>
          </reference>
        </references>
      </pivotArea>
    </format>
    <format dxfId="9312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7"/>
          </reference>
          <reference field="5" count="1" selected="0">
            <x v="0"/>
          </reference>
          <reference field="6" count="1">
            <x v="226"/>
          </reference>
        </references>
      </pivotArea>
    </format>
    <format dxfId="9311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14"/>
          </reference>
          <reference field="5" count="1" selected="0">
            <x v="0"/>
          </reference>
          <reference field="6" count="1">
            <x v="310"/>
          </reference>
        </references>
      </pivotArea>
    </format>
    <format dxfId="9310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38"/>
          </reference>
          <reference field="5" count="1" selected="0">
            <x v="69"/>
          </reference>
          <reference field="6" count="7">
            <x v="9"/>
            <x v="50"/>
            <x v="54"/>
            <x v="77"/>
            <x v="115"/>
            <x v="157"/>
            <x v="215"/>
          </reference>
        </references>
      </pivotArea>
    </format>
    <format dxfId="9309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63"/>
          </reference>
          <reference field="5" count="1" selected="0">
            <x v="153"/>
          </reference>
          <reference field="6" count="1">
            <x v="286"/>
          </reference>
        </references>
      </pivotArea>
    </format>
    <format dxfId="9308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84"/>
          </reference>
          <reference field="6" count="2">
            <x v="328"/>
            <x v="368"/>
          </reference>
        </references>
      </pivotArea>
    </format>
    <format dxfId="9307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88"/>
          </reference>
          <reference field="6" count="1">
            <x v="210"/>
          </reference>
        </references>
      </pivotArea>
    </format>
    <format dxfId="9306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93"/>
          </reference>
          <reference field="6" count="1">
            <x v="251"/>
          </reference>
        </references>
      </pivotArea>
    </format>
    <format dxfId="9305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95"/>
          </reference>
          <reference field="6" count="1">
            <x v="337"/>
          </reference>
        </references>
      </pivotArea>
    </format>
    <format dxfId="9304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0"/>
          </reference>
          <reference field="6" count="1">
            <x v="179"/>
          </reference>
        </references>
      </pivotArea>
    </format>
    <format dxfId="9303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7"/>
          </reference>
          <reference field="6" count="1">
            <x v="303"/>
          </reference>
        </references>
      </pivotArea>
    </format>
    <format dxfId="9302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32"/>
          </reference>
          <reference field="6" count="1">
            <x v="163"/>
          </reference>
        </references>
      </pivotArea>
    </format>
    <format dxfId="9301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50"/>
          </reference>
          <reference field="6" count="2">
            <x v="14"/>
            <x v="169"/>
          </reference>
        </references>
      </pivotArea>
    </format>
    <format dxfId="9300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121"/>
          </reference>
          <reference field="6" count="3">
            <x v="108"/>
            <x v="193"/>
            <x v="284"/>
          </reference>
        </references>
      </pivotArea>
    </format>
    <format dxfId="9299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99"/>
          </reference>
          <reference field="5" count="1" selected="0">
            <x v="0"/>
          </reference>
          <reference field="6" count="1">
            <x v="259"/>
          </reference>
        </references>
      </pivotArea>
    </format>
    <format dxfId="9298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99"/>
          </reference>
          <reference field="5" count="1" selected="0">
            <x v="41"/>
          </reference>
          <reference field="6" count="1">
            <x v="299"/>
          </reference>
        </references>
      </pivotArea>
    </format>
    <format dxfId="9297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34"/>
          </reference>
          <reference field="5" count="1" selected="0">
            <x v="0"/>
          </reference>
          <reference field="6" count="1">
            <x v="227"/>
          </reference>
        </references>
      </pivotArea>
    </format>
    <format dxfId="9296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40"/>
          </reference>
          <reference field="5" count="1" selected="0">
            <x v="0"/>
          </reference>
          <reference field="6" count="2">
            <x v="41"/>
            <x v="61"/>
          </reference>
        </references>
      </pivotArea>
    </format>
    <format dxfId="9295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40"/>
          </reference>
          <reference field="5" count="1" selected="0">
            <x v="18"/>
          </reference>
          <reference field="6" count="1">
            <x v="302"/>
          </reference>
        </references>
      </pivotArea>
    </format>
    <format dxfId="9294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40"/>
          </reference>
          <reference field="5" count="1" selected="0">
            <x v="116"/>
          </reference>
          <reference field="6" count="1">
            <x v="329"/>
          </reference>
        </references>
      </pivotArea>
    </format>
    <format dxfId="9293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52"/>
          </reference>
          <reference field="5" count="1" selected="0">
            <x v="0"/>
          </reference>
          <reference field="6" count="1">
            <x v="89"/>
          </reference>
        </references>
      </pivotArea>
    </format>
    <format dxfId="9292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52"/>
          </reference>
          <reference field="5" count="1" selected="0">
            <x v="24"/>
          </reference>
          <reference field="6" count="1">
            <x v="139"/>
          </reference>
        </references>
      </pivotArea>
    </format>
    <format dxfId="9291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52"/>
          </reference>
          <reference field="5" count="1" selected="0">
            <x v="35"/>
          </reference>
          <reference field="6" count="1">
            <x v="312"/>
          </reference>
        </references>
      </pivotArea>
    </format>
    <format dxfId="9290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82"/>
          </reference>
          <reference field="5" count="1" selected="0">
            <x v="6"/>
          </reference>
          <reference field="6" count="1">
            <x v="199"/>
          </reference>
        </references>
      </pivotArea>
    </format>
    <format dxfId="9289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93"/>
          </reference>
          <reference field="5" count="1" selected="0">
            <x v="0"/>
          </reference>
          <reference field="6" count="1">
            <x v="64"/>
          </reference>
        </references>
      </pivotArea>
    </format>
    <format dxfId="9288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93"/>
          </reference>
          <reference field="5" count="1" selected="0">
            <x v="152"/>
          </reference>
          <reference field="6" count="1">
            <x v="306"/>
          </reference>
        </references>
      </pivotArea>
    </format>
    <format dxfId="9287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105"/>
          </reference>
          <reference field="5" count="1" selected="0">
            <x v="0"/>
          </reference>
          <reference field="6" count="1">
            <x v="2"/>
          </reference>
        </references>
      </pivotArea>
    </format>
    <format dxfId="9286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105"/>
          </reference>
          <reference field="5" count="1" selected="0">
            <x v="181"/>
          </reference>
          <reference field="6" count="1">
            <x v="230"/>
          </reference>
        </references>
      </pivotArea>
    </format>
    <format dxfId="9285">
      <pivotArea dataOnly="0" labelOnly="1" outline="0" fieldPosition="0">
        <references count="4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22"/>
          </reference>
          <reference field="6" count="3">
            <x v="6"/>
            <x v="224"/>
            <x v="290"/>
          </reference>
        </references>
      </pivotArea>
    </format>
    <format dxfId="9284">
      <pivotArea dataOnly="0" labelOnly="1" outline="0" fieldPosition="0">
        <references count="4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129"/>
          </reference>
          <reference field="6" count="1">
            <x v="36"/>
          </reference>
        </references>
      </pivotArea>
    </format>
    <format dxfId="9283">
      <pivotArea dataOnly="0" labelOnly="1" outline="0" fieldPosition="0">
        <references count="4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176"/>
          </reference>
          <reference field="6" count="2">
            <x v="214"/>
            <x v="359"/>
          </reference>
        </references>
      </pivotArea>
    </format>
    <format dxfId="9282">
      <pivotArea dataOnly="0" labelOnly="1" outline="0" fieldPosition="0">
        <references count="4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179"/>
          </reference>
          <reference field="6" count="1">
            <x v="309"/>
          </reference>
        </references>
      </pivotArea>
    </format>
    <format dxfId="9281">
      <pivotArea dataOnly="0" labelOnly="1" outline="0" fieldPosition="0">
        <references count="4">
          <reference field="3" count="1" selected="0">
            <x v="40"/>
          </reference>
          <reference field="4" count="1" selected="0">
            <x v="54"/>
          </reference>
          <reference field="5" count="1" selected="0">
            <x v="142"/>
          </reference>
          <reference field="6" count="1">
            <x v="239"/>
          </reference>
        </references>
      </pivotArea>
    </format>
    <format dxfId="9280">
      <pivotArea dataOnly="0" labelOnly="1" outline="0" fieldPosition="0">
        <references count="4">
          <reference field="3" count="1" selected="0">
            <x v="40"/>
          </reference>
          <reference field="4" count="1" selected="0">
            <x v="87"/>
          </reference>
          <reference field="5" count="1" selected="0">
            <x v="0"/>
          </reference>
          <reference field="6" count="1">
            <x v="264"/>
          </reference>
        </references>
      </pivotArea>
    </format>
    <format dxfId="9279">
      <pivotArea dataOnly="0" labelOnly="1" outline="0" fieldPosition="0">
        <references count="4">
          <reference field="3" count="1" selected="0">
            <x v="41"/>
          </reference>
          <reference field="4" count="1" selected="0">
            <x v="11"/>
          </reference>
          <reference field="5" count="1" selected="0">
            <x v="0"/>
          </reference>
          <reference field="6" count="1">
            <x v="231"/>
          </reference>
        </references>
      </pivotArea>
    </format>
    <format dxfId="9278">
      <pivotArea dataOnly="0" labelOnly="1" outline="0" fieldPosition="0">
        <references count="4">
          <reference field="3" count="1" selected="0">
            <x v="41"/>
          </reference>
          <reference field="4" count="1" selected="0">
            <x v="37"/>
          </reference>
          <reference field="5" count="1" selected="0">
            <x v="49"/>
          </reference>
          <reference field="6" count="1">
            <x v="361"/>
          </reference>
        </references>
      </pivotArea>
    </format>
    <format dxfId="9277">
      <pivotArea dataOnly="0" labelOnly="1" outline="0" fieldPosition="0">
        <references count="4">
          <reference field="3" count="1" selected="0">
            <x v="41"/>
          </reference>
          <reference field="4" count="1" selected="0">
            <x v="39"/>
          </reference>
          <reference field="5" count="1" selected="0">
            <x v="44"/>
          </reference>
          <reference field="6" count="3">
            <x v="113"/>
            <x v="119"/>
            <x v="317"/>
          </reference>
        </references>
      </pivotArea>
    </format>
    <format dxfId="9276">
      <pivotArea dataOnly="0" labelOnly="1" outline="0" fieldPosition="0">
        <references count="4">
          <reference field="3" count="1" selected="0">
            <x v="41"/>
          </reference>
          <reference field="4" count="1" selected="0">
            <x v="82"/>
          </reference>
          <reference field="5" count="1" selected="0">
            <x v="85"/>
          </reference>
          <reference field="6" count="1">
            <x v="356"/>
          </reference>
        </references>
      </pivotArea>
    </format>
    <format dxfId="9275">
      <pivotArea dataOnly="0" labelOnly="1" outline="0" fieldPosition="0">
        <references count="4">
          <reference field="3" count="1" selected="0">
            <x v="41"/>
          </reference>
          <reference field="4" count="1" selected="0">
            <x v="82"/>
          </reference>
          <reference field="5" count="1" selected="0">
            <x v="86"/>
          </reference>
          <reference field="6" count="2">
            <x v="90"/>
            <x v="232"/>
          </reference>
        </references>
      </pivotArea>
    </format>
    <format dxfId="9274">
      <pivotArea dataOnly="0" labelOnly="1" outline="0" fieldPosition="0">
        <references count="4">
          <reference field="3" count="1" selected="0">
            <x v="42"/>
          </reference>
          <reference field="4" count="1" selected="0">
            <x v="79"/>
          </reference>
          <reference field="5" count="1" selected="0">
            <x v="0"/>
          </reference>
          <reference field="6" count="1">
            <x v="165"/>
          </reference>
        </references>
      </pivotArea>
    </format>
    <format dxfId="9273">
      <pivotArea dataOnly="0" labelOnly="1" outline="0" fieldPosition="0">
        <references count="4">
          <reference field="3" count="1" selected="0">
            <x v="42"/>
          </reference>
          <reference field="4" count="1" selected="0">
            <x v="82"/>
          </reference>
          <reference field="5" count="1" selected="0">
            <x v="154"/>
          </reference>
          <reference field="6" count="1">
            <x v="363"/>
          </reference>
        </references>
      </pivotArea>
    </format>
    <format dxfId="9272">
      <pivotArea dataOnly="0" labelOnly="1" outline="0" fieldPosition="0">
        <references count="4">
          <reference field="3" count="1" selected="0">
            <x v="42"/>
          </reference>
          <reference field="4" count="1" selected="0">
            <x v="89"/>
          </reference>
          <reference field="5" count="1" selected="0">
            <x v="0"/>
          </reference>
          <reference field="6" count="1">
            <x v="171"/>
          </reference>
        </references>
      </pivotArea>
    </format>
    <format dxfId="9271">
      <pivotArea dataOnly="0" labelOnly="1" outline="0" fieldPosition="0">
        <references count="4">
          <reference field="3" count="1" selected="0">
            <x v="42"/>
          </reference>
          <reference field="4" count="1" selected="0">
            <x v="89"/>
          </reference>
          <reference field="5" count="1" selected="0">
            <x v="164"/>
          </reference>
          <reference field="6" count="1">
            <x v="300"/>
          </reference>
        </references>
      </pivotArea>
    </format>
    <format dxfId="9270">
      <pivotArea dataOnly="0" labelOnly="1" outline="0" fieldPosition="0">
        <references count="4">
          <reference field="3" count="1" selected="0">
            <x v="43"/>
          </reference>
          <reference field="4" count="1" selected="0">
            <x v="4"/>
          </reference>
          <reference field="5" count="1" selected="0">
            <x v="0"/>
          </reference>
          <reference field="6" count="1">
            <x v="297"/>
          </reference>
        </references>
      </pivotArea>
    </format>
    <format dxfId="9269">
      <pivotArea dataOnly="0" labelOnly="1" outline="0" fieldPosition="0">
        <references count="4">
          <reference field="3" count="1" selected="0">
            <x v="43"/>
          </reference>
          <reference field="4" count="1" selected="0">
            <x v="9"/>
          </reference>
          <reference field="5" count="1" selected="0">
            <x v="0"/>
          </reference>
          <reference field="6" count="1">
            <x v="360"/>
          </reference>
        </references>
      </pivotArea>
    </format>
    <format dxfId="9268">
      <pivotArea dataOnly="0" labelOnly="1" outline="0" fieldPosition="0">
        <references count="4">
          <reference field="3" count="1" selected="0">
            <x v="46"/>
          </reference>
          <reference field="4" count="1" selected="0">
            <x v="22"/>
          </reference>
          <reference field="5" count="1" selected="0">
            <x v="0"/>
          </reference>
          <reference field="6" count="2">
            <x v="322"/>
            <x v="347"/>
          </reference>
        </references>
      </pivotArea>
    </format>
    <format dxfId="9267">
      <pivotArea dataOnly="0" labelOnly="1" outline="0" fieldPosition="0">
        <references count="4">
          <reference field="3" count="1" selected="0">
            <x v="46"/>
          </reference>
          <reference field="4" count="1" selected="0">
            <x v="24"/>
          </reference>
          <reference field="5" count="1" selected="0">
            <x v="0"/>
          </reference>
          <reference field="6" count="6">
            <x v="66"/>
            <x v="76"/>
            <x v="244"/>
            <x v="275"/>
            <x v="279"/>
            <x v="282"/>
          </reference>
        </references>
      </pivotArea>
    </format>
    <format dxfId="9266">
      <pivotArea dataOnly="0" labelOnly="1" outline="0" fieldPosition="0">
        <references count="4">
          <reference field="3" count="1" selected="0">
            <x v="46"/>
          </reference>
          <reference field="4" count="1" selected="0">
            <x v="25"/>
          </reference>
          <reference field="5" count="1" selected="0">
            <x v="0"/>
          </reference>
          <reference field="6" count="4">
            <x v="91"/>
            <x v="133"/>
            <x v="172"/>
            <x v="315"/>
          </reference>
        </references>
      </pivotArea>
    </format>
    <format dxfId="9265">
      <pivotArea dataOnly="0" labelOnly="1" outline="0" fieldPosition="0">
        <references count="4">
          <reference field="3" count="1" selected="0">
            <x v="46"/>
          </reference>
          <reference field="4" count="1" selected="0">
            <x v="28"/>
          </reference>
          <reference field="5" count="1" selected="0">
            <x v="0"/>
          </reference>
          <reference field="6" count="2">
            <x v="243"/>
            <x v="353"/>
          </reference>
        </references>
      </pivotArea>
    </format>
    <format dxfId="9264">
      <pivotArea dataOnly="0" labelOnly="1" outline="0" fieldPosition="0">
        <references count="4">
          <reference field="3" count="1" selected="0">
            <x v="46"/>
          </reference>
          <reference field="4" count="1" selected="0">
            <x v="29"/>
          </reference>
          <reference field="5" count="1" selected="0">
            <x v="0"/>
          </reference>
          <reference field="6" count="1">
            <x v="116"/>
          </reference>
        </references>
      </pivotArea>
    </format>
    <format dxfId="9263">
      <pivotArea dataOnly="0" labelOnly="1" outline="0" fieldPosition="0">
        <references count="4">
          <reference field="3" count="1" selected="0">
            <x v="46"/>
          </reference>
          <reference field="4" count="1" selected="0">
            <x v="31"/>
          </reference>
          <reference field="5" count="1" selected="0">
            <x v="0"/>
          </reference>
          <reference field="6" count="1">
            <x v="270"/>
          </reference>
        </references>
      </pivotArea>
    </format>
    <format dxfId="9262">
      <pivotArea dataOnly="0" labelOnly="1" outline="0" fieldPosition="0">
        <references count="4">
          <reference field="3" count="1" selected="0">
            <x v="46"/>
          </reference>
          <reference field="4" count="1" selected="0">
            <x v="32"/>
          </reference>
          <reference field="5" count="1" selected="0">
            <x v="0"/>
          </reference>
          <reference field="6" count="5">
            <x v="60"/>
            <x v="249"/>
            <x v="287"/>
            <x v="295"/>
            <x v="330"/>
          </reference>
        </references>
      </pivotArea>
    </format>
    <format dxfId="9261">
      <pivotArea dataOnly="0" labelOnly="1" outline="0" fieldPosition="0">
        <references count="4">
          <reference field="3" count="1" selected="0">
            <x v="47"/>
          </reference>
          <reference field="4" count="1" selected="0">
            <x v="110"/>
          </reference>
          <reference field="5" count="1" selected="0">
            <x v="0"/>
          </reference>
          <reference field="6" count="1">
            <x v="272"/>
          </reference>
        </references>
      </pivotArea>
    </format>
    <format dxfId="9260">
      <pivotArea type="all" dataOnly="0" outline="0" fieldPosition="0"/>
    </format>
    <format dxfId="9259">
      <pivotArea field="3" type="button" dataOnly="0" labelOnly="1" outline="0" axis="axisRow" fieldPosition="0"/>
    </format>
    <format dxfId="9258">
      <pivotArea field="4" type="button" dataOnly="0" labelOnly="1" outline="0" axis="axisRow" fieldPosition="1"/>
    </format>
    <format dxfId="9257">
      <pivotArea field="5" type="button" dataOnly="0" labelOnly="1" outline="0" axis="axisRow" fieldPosition="2"/>
    </format>
    <format dxfId="9256">
      <pivotArea field="6" type="button" dataOnly="0" labelOnly="1" outline="0" axis="axisRow" fieldPosition="3"/>
    </format>
    <format dxfId="9255">
      <pivotArea field="17" type="button" dataOnly="0" labelOnly="1" outline="0" axis="axisRow" fieldPosition="5"/>
    </format>
    <format dxfId="9254">
      <pivotArea field="16" type="button" dataOnly="0" labelOnly="1" outline="0" axis="axisRow" fieldPosition="7"/>
    </format>
    <format dxfId="9253">
      <pivotArea dataOnly="0" labelOnly="1" outline="0" fieldPosition="0">
        <references count="1">
          <reference field="3" count="0"/>
        </references>
      </pivotArea>
    </format>
    <format dxfId="9252">
      <pivotArea dataOnly="0" labelOnly="1" outline="0" fieldPosition="0">
        <references count="2">
          <reference field="3" count="1" selected="0">
            <x v="2"/>
          </reference>
          <reference field="4" count="1">
            <x v="0"/>
          </reference>
        </references>
      </pivotArea>
    </format>
    <format dxfId="9251">
      <pivotArea dataOnly="0" labelOnly="1" outline="0" fieldPosition="0">
        <references count="2">
          <reference field="3" count="1" selected="0">
            <x v="7"/>
          </reference>
          <reference field="4" count="1">
            <x v="15"/>
          </reference>
        </references>
      </pivotArea>
    </format>
    <format dxfId="9250">
      <pivotArea dataOnly="0" labelOnly="1" outline="0" fieldPosition="0">
        <references count="2">
          <reference field="3" count="1" selected="0">
            <x v="9"/>
          </reference>
          <reference field="4" count="10">
            <x v="36"/>
            <x v="49"/>
            <x v="70"/>
            <x v="77"/>
            <x v="78"/>
            <x v="82"/>
            <x v="87"/>
            <x v="96"/>
            <x v="100"/>
            <x v="111"/>
          </reference>
        </references>
      </pivotArea>
    </format>
    <format dxfId="9249">
      <pivotArea dataOnly="0" labelOnly="1" outline="0" fieldPosition="0">
        <references count="2">
          <reference field="3" count="1" selected="0">
            <x v="10"/>
          </reference>
          <reference field="4" count="6">
            <x v="39"/>
            <x v="44"/>
            <x v="55"/>
            <x v="76"/>
            <x v="82"/>
            <x v="106"/>
          </reference>
        </references>
      </pivotArea>
    </format>
    <format dxfId="9248">
      <pivotArea dataOnly="0" labelOnly="1" outline="0" fieldPosition="0">
        <references count="2">
          <reference field="3" count="1" selected="0">
            <x v="13"/>
          </reference>
          <reference field="4" count="3">
            <x v="2"/>
            <x v="49"/>
            <x v="57"/>
          </reference>
        </references>
      </pivotArea>
    </format>
    <format dxfId="9247">
      <pivotArea dataOnly="0" labelOnly="1" outline="0" fieldPosition="0">
        <references count="2">
          <reference field="3" count="1" selected="0">
            <x v="14"/>
          </reference>
          <reference field="4" count="1">
            <x v="98"/>
          </reference>
        </references>
      </pivotArea>
    </format>
    <format dxfId="9246">
      <pivotArea dataOnly="0" labelOnly="1" outline="0" fieldPosition="0">
        <references count="2">
          <reference field="3" count="1" selected="0">
            <x v="15"/>
          </reference>
          <reference field="4" count="8">
            <x v="1"/>
            <x v="39"/>
            <x v="41"/>
            <x v="51"/>
            <x v="62"/>
            <x v="72"/>
            <x v="87"/>
            <x v="116"/>
          </reference>
        </references>
      </pivotArea>
    </format>
    <format dxfId="9245">
      <pivotArea dataOnly="0" labelOnly="1" outline="0" fieldPosition="0">
        <references count="2">
          <reference field="3" count="1" selected="0">
            <x v="17"/>
          </reference>
          <reference field="4" count="1">
            <x v="82"/>
          </reference>
        </references>
      </pivotArea>
    </format>
    <format dxfId="9244">
      <pivotArea dataOnly="0" labelOnly="1" outline="0" fieldPosition="0">
        <references count="2">
          <reference field="3" count="1" selected="0">
            <x v="18"/>
          </reference>
          <reference field="4" count="3">
            <x v="10"/>
            <x v="42"/>
            <x v="52"/>
          </reference>
        </references>
      </pivotArea>
    </format>
    <format dxfId="9243">
      <pivotArea dataOnly="0" labelOnly="1" outline="0" fieldPosition="0">
        <references count="2">
          <reference field="3" count="1" selected="0">
            <x v="20"/>
          </reference>
          <reference field="4" count="3">
            <x v="39"/>
            <x v="53"/>
            <x v="87"/>
          </reference>
        </references>
      </pivotArea>
    </format>
    <format dxfId="9242">
      <pivotArea dataOnly="0" labelOnly="1" outline="0" fieldPosition="0">
        <references count="2">
          <reference field="3" count="1" selected="0">
            <x v="21"/>
          </reference>
          <reference field="4" count="1">
            <x v="82"/>
          </reference>
        </references>
      </pivotArea>
    </format>
    <format dxfId="9241">
      <pivotArea dataOnly="0" labelOnly="1" outline="0" fieldPosition="0">
        <references count="2">
          <reference field="3" count="1" selected="0">
            <x v="22"/>
          </reference>
          <reference field="4" count="4">
            <x v="47"/>
            <x v="52"/>
            <x v="56"/>
            <x v="82"/>
          </reference>
        </references>
      </pivotArea>
    </format>
    <format dxfId="9240">
      <pivotArea dataOnly="0" labelOnly="1" outline="0" fieldPosition="0">
        <references count="2">
          <reference field="3" count="1" selected="0">
            <x v="25"/>
          </reference>
          <reference field="4" count="2">
            <x v="0"/>
            <x v="21"/>
          </reference>
        </references>
      </pivotArea>
    </format>
    <format dxfId="9239">
      <pivotArea dataOnly="0" labelOnly="1" outline="0" fieldPosition="0">
        <references count="2">
          <reference field="3" count="1" selected="0">
            <x v="26"/>
          </reference>
          <reference field="4" count="11">
            <x v="39"/>
            <x v="43"/>
            <x v="59"/>
            <x v="61"/>
            <x v="69"/>
            <x v="73"/>
            <x v="87"/>
            <x v="92"/>
            <x v="101"/>
            <x v="104"/>
            <x v="113"/>
          </reference>
        </references>
      </pivotArea>
    </format>
    <format dxfId="9238">
      <pivotArea dataOnly="0" labelOnly="1" outline="0" fieldPosition="0">
        <references count="2">
          <reference field="3" count="1" selected="0">
            <x v="28"/>
          </reference>
          <reference field="4" count="11">
            <x v="6"/>
            <x v="46"/>
            <x v="49"/>
            <x v="60"/>
            <x v="65"/>
            <x v="67"/>
            <x v="72"/>
            <x v="74"/>
            <x v="75"/>
            <x v="82"/>
            <x v="83"/>
          </reference>
        </references>
      </pivotArea>
    </format>
    <format dxfId="9237">
      <pivotArea dataOnly="0" labelOnly="1" outline="0" fieldPosition="0">
        <references count="2">
          <reference field="3" count="1" selected="0">
            <x v="29"/>
          </reference>
          <reference field="4" count="5">
            <x v="8"/>
            <x v="45"/>
            <x v="85"/>
            <x v="87"/>
            <x v="108"/>
          </reference>
        </references>
      </pivotArea>
    </format>
    <format dxfId="9236">
      <pivotArea dataOnly="0" labelOnly="1" outline="0" fieldPosition="0">
        <references count="2">
          <reference field="3" count="1" selected="0">
            <x v="32"/>
          </reference>
          <reference field="4" count="3">
            <x v="12"/>
            <x v="18"/>
            <x v="19"/>
          </reference>
        </references>
      </pivotArea>
    </format>
    <format dxfId="9235">
      <pivotArea dataOnly="0" labelOnly="1" outline="0" fieldPosition="0">
        <references count="2">
          <reference field="3" count="1" selected="0">
            <x v="33"/>
          </reference>
          <reference field="4" count="2">
            <x v="16"/>
            <x v="39"/>
          </reference>
        </references>
      </pivotArea>
    </format>
    <format dxfId="9234">
      <pivotArea dataOnly="0" labelOnly="1" outline="0" fieldPosition="0">
        <references count="2">
          <reference field="3" count="1" selected="0">
            <x v="35"/>
          </reference>
          <reference field="4" count="2">
            <x v="50"/>
            <x v="64"/>
          </reference>
        </references>
      </pivotArea>
    </format>
    <format dxfId="9233">
      <pivotArea dataOnly="0" labelOnly="1" outline="0" fieldPosition="0">
        <references count="2">
          <reference field="3" count="1" selected="0">
            <x v="36"/>
          </reference>
          <reference field="4" count="7">
            <x v="7"/>
            <x v="14"/>
            <x v="38"/>
            <x v="63"/>
            <x v="82"/>
            <x v="95"/>
            <x v="99"/>
          </reference>
        </references>
      </pivotArea>
    </format>
    <format dxfId="9232">
      <pivotArea dataOnly="0" labelOnly="1" outline="0" fieldPosition="0">
        <references count="2">
          <reference field="3" count="1" selected="0">
            <x v="37"/>
          </reference>
          <reference field="4" count="6">
            <x v="34"/>
            <x v="40"/>
            <x v="52"/>
            <x v="82"/>
            <x v="93"/>
            <x v="105"/>
          </reference>
        </references>
      </pivotArea>
    </format>
    <format dxfId="9231">
      <pivotArea dataOnly="0" labelOnly="1" outline="0" fieldPosition="0">
        <references count="2">
          <reference field="3" count="1" selected="0">
            <x v="40"/>
          </reference>
          <reference field="4" count="3">
            <x v="39"/>
            <x v="54"/>
            <x v="87"/>
          </reference>
        </references>
      </pivotArea>
    </format>
    <format dxfId="9230">
      <pivotArea dataOnly="0" labelOnly="1" outline="0" fieldPosition="0">
        <references count="2">
          <reference field="3" count="1" selected="0">
            <x v="41"/>
          </reference>
          <reference field="4" count="4">
            <x v="11"/>
            <x v="37"/>
            <x v="39"/>
            <x v="82"/>
          </reference>
        </references>
      </pivotArea>
    </format>
    <format dxfId="9229">
      <pivotArea dataOnly="0" labelOnly="1" outline="0" fieldPosition="0">
        <references count="2">
          <reference field="3" count="1" selected="0">
            <x v="42"/>
          </reference>
          <reference field="4" count="3">
            <x v="79"/>
            <x v="82"/>
            <x v="89"/>
          </reference>
        </references>
      </pivotArea>
    </format>
    <format dxfId="9228">
      <pivotArea dataOnly="0" labelOnly="1" outline="0" fieldPosition="0">
        <references count="2">
          <reference field="3" count="1" selected="0">
            <x v="43"/>
          </reference>
          <reference field="4" count="2">
            <x v="4"/>
            <x v="9"/>
          </reference>
        </references>
      </pivotArea>
    </format>
    <format dxfId="9227">
      <pivotArea dataOnly="0" labelOnly="1" outline="0" fieldPosition="0">
        <references count="2">
          <reference field="3" count="1" selected="0">
            <x v="46"/>
          </reference>
          <reference field="4" count="7">
            <x v="22"/>
            <x v="24"/>
            <x v="25"/>
            <x v="28"/>
            <x v="29"/>
            <x v="31"/>
            <x v="32"/>
          </reference>
        </references>
      </pivotArea>
    </format>
    <format dxfId="9226">
      <pivotArea dataOnly="0" labelOnly="1" outline="0" fieldPosition="0">
        <references count="2">
          <reference field="3" count="1" selected="0">
            <x v="47"/>
          </reference>
          <reference field="4" count="1">
            <x v="110"/>
          </reference>
        </references>
      </pivotArea>
    </format>
    <format dxfId="9225">
      <pivotArea dataOnly="0" labelOnly="1" outline="0" fieldPosition="0">
        <references count="3">
          <reference field="3" count="1" selected="0">
            <x v="2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9224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36"/>
          </reference>
          <reference field="5" count="1">
            <x v="63"/>
          </reference>
        </references>
      </pivotArea>
    </format>
    <format dxfId="9223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49"/>
          </reference>
          <reference field="5" count="4">
            <x v="0"/>
            <x v="62"/>
            <x v="71"/>
            <x v="74"/>
          </reference>
        </references>
      </pivotArea>
    </format>
    <format dxfId="9222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70"/>
          </reference>
          <reference field="5" count="1">
            <x v="152"/>
          </reference>
        </references>
      </pivotArea>
    </format>
    <format dxfId="9221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77"/>
          </reference>
          <reference field="5" count="2">
            <x v="5"/>
            <x v="169"/>
          </reference>
        </references>
      </pivotArea>
    </format>
    <format dxfId="9220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78"/>
          </reference>
          <reference field="5" count="1">
            <x v="15"/>
          </reference>
        </references>
      </pivotArea>
    </format>
    <format dxfId="9219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82"/>
          </reference>
          <reference field="5" count="6">
            <x v="84"/>
            <x v="89"/>
            <x v="90"/>
            <x v="94"/>
            <x v="98"/>
            <x v="101"/>
          </reference>
        </references>
      </pivotArea>
    </format>
    <format dxfId="9218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87"/>
          </reference>
          <reference field="5" count="5">
            <x v="0"/>
            <x v="64"/>
            <x v="65"/>
            <x v="112"/>
            <x v="131"/>
          </reference>
        </references>
      </pivotArea>
    </format>
    <format dxfId="9217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96"/>
          </reference>
          <reference field="5" count="4">
            <x v="0"/>
            <x v="66"/>
            <x v="124"/>
            <x v="125"/>
          </reference>
        </references>
      </pivotArea>
    </format>
    <format dxfId="9216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100"/>
          </reference>
          <reference field="5" count="1">
            <x v="173"/>
          </reference>
        </references>
      </pivotArea>
    </format>
    <format dxfId="9215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111"/>
          </reference>
          <reference field="5" count="1">
            <x v="139"/>
          </reference>
        </references>
      </pivotArea>
    </format>
    <format dxfId="9214">
      <pivotArea dataOnly="0" labelOnly="1" outline="0" fieldPosition="0">
        <references count="3">
          <reference field="3" count="1" selected="0">
            <x v="10"/>
          </reference>
          <reference field="4" count="1" selected="0">
            <x v="39"/>
          </reference>
          <reference field="5" count="1">
            <x v="178"/>
          </reference>
        </references>
      </pivotArea>
    </format>
    <format dxfId="9213">
      <pivotArea dataOnly="0" labelOnly="1" outline="0" fieldPosition="0">
        <references count="3">
          <reference field="3" count="1" selected="0">
            <x v="10"/>
          </reference>
          <reference field="4" count="1" selected="0">
            <x v="44"/>
          </reference>
          <reference field="5" count="1">
            <x v="141"/>
          </reference>
        </references>
      </pivotArea>
    </format>
    <format dxfId="9212">
      <pivotArea dataOnly="0" labelOnly="1" outline="0" fieldPosition="0">
        <references count="3">
          <reference field="3" count="1" selected="0">
            <x v="10"/>
          </reference>
          <reference field="4" count="1" selected="0">
            <x v="55"/>
          </reference>
          <reference field="5" count="1">
            <x v="143"/>
          </reference>
        </references>
      </pivotArea>
    </format>
    <format dxfId="9211">
      <pivotArea dataOnly="0" labelOnly="1" outline="0" fieldPosition="0">
        <references count="3">
          <reference field="3" count="1" selected="0">
            <x v="10"/>
          </reference>
          <reference field="4" count="1" selected="0">
            <x v="76"/>
          </reference>
          <reference field="5" count="2">
            <x v="145"/>
            <x v="174"/>
          </reference>
        </references>
      </pivotArea>
    </format>
    <format dxfId="9210">
      <pivotArea dataOnly="0" labelOnly="1" outline="0" fieldPosition="0">
        <references count="3">
          <reference field="3" count="1" selected="0">
            <x v="10"/>
          </reference>
          <reference field="4" count="1" selected="0">
            <x v="82"/>
          </reference>
          <reference field="5" count="2">
            <x v="147"/>
            <x v="149"/>
          </reference>
        </references>
      </pivotArea>
    </format>
    <format dxfId="9209">
      <pivotArea dataOnly="0" labelOnly="1" outline="0" fieldPosition="0">
        <references count="3">
          <reference field="3" count="1" selected="0">
            <x v="10"/>
          </reference>
          <reference field="4" count="1" selected="0">
            <x v="106"/>
          </reference>
          <reference field="5" count="1">
            <x v="0"/>
          </reference>
        </references>
      </pivotArea>
    </format>
    <format dxfId="9208">
      <pivotArea dataOnly="0" labelOnly="1" outline="0" fieldPosition="0">
        <references count="3">
          <reference field="3" count="1" selected="0">
            <x v="13"/>
          </reference>
          <reference field="4" count="1" selected="0">
            <x v="49"/>
          </reference>
          <reference field="5" count="1">
            <x v="8"/>
          </reference>
        </references>
      </pivotArea>
    </format>
    <format dxfId="9207">
      <pivotArea dataOnly="0" labelOnly="1" outline="0" fieldPosition="0">
        <references count="3">
          <reference field="3" count="1" selected="0">
            <x v="13"/>
          </reference>
          <reference field="4" count="1" selected="0">
            <x v="57"/>
          </reference>
          <reference field="5" count="1">
            <x v="57"/>
          </reference>
        </references>
      </pivotArea>
    </format>
    <format dxfId="9206">
      <pivotArea dataOnly="0" labelOnly="1" outline="0" fieldPosition="0">
        <references count="3">
          <reference field="3" count="1" selected="0">
            <x v="14"/>
          </reference>
          <reference field="4" count="1" selected="0">
            <x v="98"/>
          </reference>
          <reference field="5" count="1">
            <x v="0"/>
          </reference>
        </references>
      </pivotArea>
    </format>
    <format dxfId="9205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1"/>
          </reference>
          <reference field="5" count="1">
            <x v="12"/>
          </reference>
        </references>
      </pivotArea>
    </format>
    <format dxfId="9204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39"/>
          </reference>
          <reference field="5" count="4">
            <x v="156"/>
            <x v="159"/>
            <x v="162"/>
            <x v="165"/>
          </reference>
        </references>
      </pivotArea>
    </format>
    <format dxfId="9203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41"/>
          </reference>
          <reference field="5" count="1">
            <x v="172"/>
          </reference>
        </references>
      </pivotArea>
    </format>
    <format dxfId="9202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51"/>
          </reference>
          <reference field="5" count="5">
            <x v="155"/>
            <x v="167"/>
            <x v="171"/>
            <x v="175"/>
            <x v="177"/>
          </reference>
        </references>
      </pivotArea>
    </format>
    <format dxfId="9201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62"/>
          </reference>
          <reference field="5" count="3">
            <x v="0"/>
            <x v="157"/>
            <x v="180"/>
          </reference>
        </references>
      </pivotArea>
    </format>
    <format dxfId="9200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72"/>
          </reference>
          <reference field="5" count="2">
            <x v="158"/>
            <x v="168"/>
          </reference>
        </references>
      </pivotArea>
    </format>
    <format dxfId="9199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87"/>
          </reference>
          <reference field="5" count="1">
            <x v="170"/>
          </reference>
        </references>
      </pivotArea>
    </format>
    <format dxfId="9198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116"/>
          </reference>
          <reference field="5" count="5">
            <x v="0"/>
            <x v="2"/>
            <x v="21"/>
            <x v="183"/>
            <x v="187"/>
          </reference>
        </references>
      </pivotArea>
    </format>
    <format dxfId="9197">
      <pivotArea dataOnly="0" labelOnly="1" outline="0" fieldPosition="0">
        <references count="3">
          <reference field="3" count="1" selected="0">
            <x v="17"/>
          </reference>
          <reference field="4" count="1" selected="0">
            <x v="82"/>
          </reference>
          <reference field="5" count="2">
            <x v="0"/>
            <x v="79"/>
          </reference>
        </references>
      </pivotArea>
    </format>
    <format dxfId="9196">
      <pivotArea dataOnly="0" labelOnly="1" outline="0" fieldPosition="0">
        <references count="3">
          <reference field="3" count="1" selected="0">
            <x v="18"/>
          </reference>
          <reference field="4" count="1" selected="0">
            <x v="10"/>
          </reference>
          <reference field="5" count="1">
            <x v="0"/>
          </reference>
        </references>
      </pivotArea>
    </format>
    <format dxfId="9195">
      <pivotArea dataOnly="0" labelOnly="1" outline="0" fieldPosition="0">
        <references count="3">
          <reference field="3" count="1" selected="0">
            <x v="20"/>
          </reference>
          <reference field="4" count="1" selected="0">
            <x v="39"/>
          </reference>
          <reference field="5" count="3">
            <x v="52"/>
            <x v="69"/>
            <x v="119"/>
          </reference>
        </references>
      </pivotArea>
    </format>
    <format dxfId="9194">
      <pivotArea dataOnly="0" labelOnly="1" outline="0" fieldPosition="0">
        <references count="3">
          <reference field="3" count="1" selected="0">
            <x v="20"/>
          </reference>
          <reference field="4" count="1" selected="0">
            <x v="53"/>
          </reference>
          <reference field="5" count="2">
            <x v="17"/>
            <x v="34"/>
          </reference>
        </references>
      </pivotArea>
    </format>
    <format dxfId="9193">
      <pivotArea dataOnly="0" labelOnly="1" outline="0" fieldPosition="0">
        <references count="3">
          <reference field="3" count="1" selected="0">
            <x v="20"/>
          </reference>
          <reference field="4" count="1" selected="0">
            <x v="87"/>
          </reference>
          <reference field="5" count="1">
            <x v="47"/>
          </reference>
        </references>
      </pivotArea>
    </format>
    <format dxfId="9192">
      <pivotArea dataOnly="0" labelOnly="1" outline="0" fieldPosition="0">
        <references count="3">
          <reference field="3" count="1" selected="0">
            <x v="21"/>
          </reference>
          <reference field="4" count="1" selected="0">
            <x v="82"/>
          </reference>
          <reference field="5" count="1">
            <x v="0"/>
          </reference>
        </references>
      </pivotArea>
    </format>
    <format dxfId="9191">
      <pivotArea dataOnly="0" labelOnly="1" outline="0" fieldPosition="0">
        <references count="3">
          <reference field="3" count="1" selected="0">
            <x v="22"/>
          </reference>
          <reference field="4" count="1" selected="0">
            <x v="47"/>
          </reference>
          <reference field="5" count="1">
            <x v="119"/>
          </reference>
        </references>
      </pivotArea>
    </format>
    <format dxfId="9190">
      <pivotArea dataOnly="0" labelOnly="1" outline="0" fieldPosition="0">
        <references count="3">
          <reference field="3" count="1" selected="0">
            <x v="22"/>
          </reference>
          <reference field="4" count="1" selected="0">
            <x v="52"/>
          </reference>
          <reference field="5" count="3">
            <x v="23"/>
            <x v="27"/>
            <x v="135"/>
          </reference>
        </references>
      </pivotArea>
    </format>
    <format dxfId="9189">
      <pivotArea dataOnly="0" labelOnly="1" outline="0" fieldPosition="0">
        <references count="3">
          <reference field="3" count="1" selected="0">
            <x v="22"/>
          </reference>
          <reference field="4" count="1" selected="0">
            <x v="56"/>
          </reference>
          <reference field="5" count="1">
            <x v="166"/>
          </reference>
        </references>
      </pivotArea>
    </format>
    <format dxfId="9188">
      <pivotArea dataOnly="0" labelOnly="1" outline="0" fieldPosition="0">
        <references count="3">
          <reference field="3" count="1" selected="0">
            <x v="22"/>
          </reference>
          <reference field="4" count="1" selected="0">
            <x v="82"/>
          </reference>
          <reference field="5" count="1">
            <x v="99"/>
          </reference>
        </references>
      </pivotArea>
    </format>
    <format dxfId="9187">
      <pivotArea dataOnly="0" labelOnly="1" outline="0" fieldPosition="0">
        <references count="3">
          <reference field="3" count="1" selected="0">
            <x v="23"/>
          </reference>
          <reference field="4" count="1" selected="0">
            <x v="82"/>
          </reference>
          <reference field="5" count="2">
            <x v="87"/>
            <x v="103"/>
          </reference>
        </references>
      </pivotArea>
    </format>
    <format dxfId="9186">
      <pivotArea dataOnly="0" labelOnly="1" outline="0" fieldPosition="0">
        <references count="3">
          <reference field="3" count="1" selected="0">
            <x v="25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9185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39"/>
          </reference>
          <reference field="5" count="2">
            <x v="32"/>
            <x v="119"/>
          </reference>
        </references>
      </pivotArea>
    </format>
    <format dxfId="9184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43"/>
          </reference>
          <reference field="5" count="3">
            <x v="0"/>
            <x v="25"/>
            <x v="116"/>
          </reference>
        </references>
      </pivotArea>
    </format>
    <format dxfId="9183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59"/>
          </reference>
          <reference field="5" count="11">
            <x v="4"/>
            <x v="9"/>
            <x v="19"/>
            <x v="31"/>
            <x v="69"/>
            <x v="76"/>
            <x v="78"/>
            <x v="81"/>
            <x v="84"/>
            <x v="93"/>
            <x v="100"/>
          </reference>
        </references>
      </pivotArea>
    </format>
    <format dxfId="9182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61"/>
          </reference>
          <reference field="5" count="1">
            <x v="134"/>
          </reference>
        </references>
      </pivotArea>
    </format>
    <format dxfId="9181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69"/>
          </reference>
          <reference field="5" count="7">
            <x v="0"/>
            <x v="37"/>
            <x v="60"/>
            <x v="123"/>
            <x v="127"/>
            <x v="128"/>
            <x v="136"/>
          </reference>
        </references>
      </pivotArea>
    </format>
    <format dxfId="9180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73"/>
          </reference>
          <reference field="5" count="1">
            <x v="0"/>
          </reference>
        </references>
      </pivotArea>
    </format>
    <format dxfId="9179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87"/>
          </reference>
          <reference field="5" count="5">
            <x v="11"/>
            <x v="106"/>
            <x v="113"/>
            <x v="161"/>
            <x v="185"/>
          </reference>
        </references>
      </pivotArea>
    </format>
    <format dxfId="9178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92"/>
          </reference>
          <reference field="5" count="2">
            <x v="0"/>
            <x v="110"/>
          </reference>
        </references>
      </pivotArea>
    </format>
    <format dxfId="9177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101"/>
          </reference>
          <reference field="5" count="1">
            <x v="105"/>
          </reference>
        </references>
      </pivotArea>
    </format>
    <format dxfId="9176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104"/>
          </reference>
          <reference field="5" count="2">
            <x v="0"/>
            <x v="184"/>
          </reference>
        </references>
      </pivotArea>
    </format>
    <format dxfId="9175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113"/>
          </reference>
          <reference field="5" count="1">
            <x v="14"/>
          </reference>
        </references>
      </pivotArea>
    </format>
    <format dxfId="9174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6"/>
          </reference>
          <reference field="5" count="1">
            <x v="0"/>
          </reference>
        </references>
      </pivotArea>
    </format>
    <format dxfId="9173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49"/>
          </reference>
          <reference field="5" count="7">
            <x v="33"/>
            <x v="37"/>
            <x v="67"/>
            <x v="71"/>
            <x v="72"/>
            <x v="104"/>
            <x v="138"/>
          </reference>
        </references>
      </pivotArea>
    </format>
    <format dxfId="9172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60"/>
          </reference>
          <reference field="5" count="1">
            <x v="133"/>
          </reference>
        </references>
      </pivotArea>
    </format>
    <format dxfId="9171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65"/>
          </reference>
          <reference field="5" count="3">
            <x v="16"/>
            <x v="108"/>
            <x v="109"/>
          </reference>
        </references>
      </pivotArea>
    </format>
    <format dxfId="9170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67"/>
          </reference>
          <reference field="5" count="4">
            <x v="0"/>
            <x v="70"/>
            <x v="115"/>
            <x v="120"/>
          </reference>
        </references>
      </pivotArea>
    </format>
    <format dxfId="9169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72"/>
          </reference>
          <reference field="5" count="2">
            <x v="40"/>
            <x v="56"/>
          </reference>
        </references>
      </pivotArea>
    </format>
    <format dxfId="9168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74"/>
          </reference>
          <reference field="5" count="1">
            <x v="61"/>
          </reference>
        </references>
      </pivotArea>
    </format>
    <format dxfId="9167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75"/>
          </reference>
          <reference field="5" count="4">
            <x v="0"/>
            <x v="29"/>
            <x v="39"/>
            <x v="66"/>
          </reference>
        </references>
      </pivotArea>
    </format>
    <format dxfId="9166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82"/>
          </reference>
          <reference field="5" count="3">
            <x v="81"/>
            <x v="82"/>
            <x v="84"/>
          </reference>
        </references>
      </pivotArea>
    </format>
    <format dxfId="9165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83"/>
          </reference>
          <reference field="5" count="2">
            <x v="26"/>
            <x v="132"/>
          </reference>
        </references>
      </pivotArea>
    </format>
    <format dxfId="9164">
      <pivotArea dataOnly="0" labelOnly="1" outline="0" fieldPosition="0">
        <references count="3">
          <reference field="3" count="1" selected="0">
            <x v="29"/>
          </reference>
          <reference field="4" count="1" selected="0">
            <x v="8"/>
          </reference>
          <reference field="5" count="1">
            <x v="0"/>
          </reference>
        </references>
      </pivotArea>
    </format>
    <format dxfId="9163">
      <pivotArea dataOnly="0" labelOnly="1" outline="0" fieldPosition="0">
        <references count="3">
          <reference field="3" count="1" selected="0">
            <x v="29"/>
          </reference>
          <reference field="4" count="1" selected="0">
            <x v="45"/>
          </reference>
          <reference field="5" count="1">
            <x v="42"/>
          </reference>
        </references>
      </pivotArea>
    </format>
    <format dxfId="9162">
      <pivotArea dataOnly="0" labelOnly="1" outline="0" fieldPosition="0">
        <references count="3">
          <reference field="3" count="1" selected="0">
            <x v="29"/>
          </reference>
          <reference field="4" count="1" selected="0">
            <x v="85"/>
          </reference>
          <reference field="5" count="3">
            <x v="58"/>
            <x v="96"/>
            <x v="102"/>
          </reference>
        </references>
      </pivotArea>
    </format>
    <format dxfId="9161">
      <pivotArea dataOnly="0" labelOnly="1" outline="0" fieldPosition="0">
        <references count="3">
          <reference field="3" count="1" selected="0">
            <x v="29"/>
          </reference>
          <reference field="4" count="1" selected="0">
            <x v="87"/>
          </reference>
          <reference field="5" count="1">
            <x v="0"/>
          </reference>
        </references>
      </pivotArea>
    </format>
    <format dxfId="9160">
      <pivotArea dataOnly="0" labelOnly="1" outline="0" fieldPosition="0">
        <references count="3">
          <reference field="3" count="1" selected="0">
            <x v="33"/>
          </reference>
          <reference field="4" count="1" selected="0">
            <x v="39"/>
          </reference>
          <reference field="5" count="2">
            <x v="59"/>
            <x v="144"/>
          </reference>
        </references>
      </pivotArea>
    </format>
    <format dxfId="9159">
      <pivotArea dataOnly="0" labelOnly="1" outline="0" fieldPosition="0">
        <references count="3">
          <reference field="3" count="1" selected="0">
            <x v="35"/>
          </reference>
          <reference field="4" count="1" selected="0">
            <x v="50"/>
          </reference>
          <reference field="5" count="1">
            <x v="137"/>
          </reference>
        </references>
      </pivotArea>
    </format>
    <format dxfId="9158">
      <pivotArea dataOnly="0" labelOnly="1" outline="0" fieldPosition="0">
        <references count="3">
          <reference field="3" count="1" selected="0">
            <x v="35"/>
          </reference>
          <reference field="4" count="1" selected="0">
            <x v="64"/>
          </reference>
          <reference field="5" count="1">
            <x v="32"/>
          </reference>
        </references>
      </pivotArea>
    </format>
    <format dxfId="9157">
      <pivotArea dataOnly="0" labelOnly="1" outline="0" fieldPosition="0">
        <references count="3">
          <reference field="3" count="1" selected="0">
            <x v="36"/>
          </reference>
          <reference field="4" count="1" selected="0">
            <x v="7"/>
          </reference>
          <reference field="5" count="1">
            <x v="0"/>
          </reference>
        </references>
      </pivotArea>
    </format>
    <format dxfId="9156">
      <pivotArea dataOnly="0" labelOnly="1" outline="0" fieldPosition="0">
        <references count="3">
          <reference field="3" count="1" selected="0">
            <x v="36"/>
          </reference>
          <reference field="4" count="1" selected="0">
            <x v="38"/>
          </reference>
          <reference field="5" count="1">
            <x v="69"/>
          </reference>
        </references>
      </pivotArea>
    </format>
    <format dxfId="9155">
      <pivotArea dataOnly="0" labelOnly="1" outline="0" fieldPosition="0">
        <references count="3">
          <reference field="3" count="1" selected="0">
            <x v="36"/>
          </reference>
          <reference field="4" count="1" selected="0">
            <x v="63"/>
          </reference>
          <reference field="5" count="1">
            <x v="153"/>
          </reference>
        </references>
      </pivotArea>
    </format>
    <format dxfId="9154">
      <pivotArea dataOnly="0" labelOnly="1" outline="0" fieldPosition="0">
        <references count="3">
          <reference field="3" count="1" selected="0">
            <x v="36"/>
          </reference>
          <reference field="4" count="1" selected="0">
            <x v="82"/>
          </reference>
          <reference field="5" count="4">
            <x v="84"/>
            <x v="88"/>
            <x v="93"/>
            <x v="95"/>
          </reference>
        </references>
      </pivotArea>
    </format>
    <format dxfId="9153">
      <pivotArea dataOnly="0" labelOnly="1" outline="0" fieldPosition="0">
        <references count="3">
          <reference field="3" count="1" selected="0">
            <x v="36"/>
          </reference>
          <reference field="4" count="1" selected="0">
            <x v="95"/>
          </reference>
          <reference field="5" count="5">
            <x v="0"/>
            <x v="7"/>
            <x v="32"/>
            <x v="50"/>
            <x v="121"/>
          </reference>
        </references>
      </pivotArea>
    </format>
    <format dxfId="9152">
      <pivotArea dataOnly="0" labelOnly="1" outline="0" fieldPosition="0">
        <references count="3">
          <reference field="3" count="1" selected="0">
            <x v="36"/>
          </reference>
          <reference field="4" count="1" selected="0">
            <x v="99"/>
          </reference>
          <reference field="5" count="2">
            <x v="0"/>
            <x v="41"/>
          </reference>
        </references>
      </pivotArea>
    </format>
    <format dxfId="9151">
      <pivotArea dataOnly="0" labelOnly="1" outline="0" fieldPosition="0">
        <references count="3">
          <reference field="3" count="1" selected="0">
            <x v="37"/>
          </reference>
          <reference field="4" count="1" selected="0">
            <x v="34"/>
          </reference>
          <reference field="5" count="1">
            <x v="0"/>
          </reference>
        </references>
      </pivotArea>
    </format>
    <format dxfId="9150">
      <pivotArea dataOnly="0" labelOnly="1" outline="0" fieldPosition="0">
        <references count="3">
          <reference field="3" count="1" selected="0">
            <x v="37"/>
          </reference>
          <reference field="4" count="1" selected="0">
            <x v="40"/>
          </reference>
          <reference field="5" count="2">
            <x v="18"/>
            <x v="116"/>
          </reference>
        </references>
      </pivotArea>
    </format>
    <format dxfId="9149">
      <pivotArea dataOnly="0" labelOnly="1" outline="0" fieldPosition="0">
        <references count="3">
          <reference field="3" count="1" selected="0">
            <x v="37"/>
          </reference>
          <reference field="4" count="1" selected="0">
            <x v="52"/>
          </reference>
          <reference field="5" count="3">
            <x v="0"/>
            <x v="24"/>
            <x v="35"/>
          </reference>
        </references>
      </pivotArea>
    </format>
    <format dxfId="9148">
      <pivotArea dataOnly="0" labelOnly="1" outline="0" fieldPosition="0">
        <references count="3">
          <reference field="3" count="1" selected="0">
            <x v="37"/>
          </reference>
          <reference field="4" count="1" selected="0">
            <x v="82"/>
          </reference>
          <reference field="5" count="1">
            <x v="6"/>
          </reference>
        </references>
      </pivotArea>
    </format>
    <format dxfId="9147">
      <pivotArea dataOnly="0" labelOnly="1" outline="0" fieldPosition="0">
        <references count="3">
          <reference field="3" count="1" selected="0">
            <x v="37"/>
          </reference>
          <reference field="4" count="1" selected="0">
            <x v="93"/>
          </reference>
          <reference field="5" count="2">
            <x v="0"/>
            <x v="152"/>
          </reference>
        </references>
      </pivotArea>
    </format>
    <format dxfId="9146">
      <pivotArea dataOnly="0" labelOnly="1" outline="0" fieldPosition="0">
        <references count="3">
          <reference field="3" count="1" selected="0">
            <x v="37"/>
          </reference>
          <reference field="4" count="1" selected="0">
            <x v="105"/>
          </reference>
          <reference field="5" count="2">
            <x v="0"/>
            <x v="181"/>
          </reference>
        </references>
      </pivotArea>
    </format>
    <format dxfId="9145">
      <pivotArea dataOnly="0" labelOnly="1" outline="0" fieldPosition="0">
        <references count="3">
          <reference field="3" count="1" selected="0">
            <x v="40"/>
          </reference>
          <reference field="4" count="1" selected="0">
            <x v="39"/>
          </reference>
          <reference field="5" count="4">
            <x v="22"/>
            <x v="129"/>
            <x v="176"/>
            <x v="179"/>
          </reference>
        </references>
      </pivotArea>
    </format>
    <format dxfId="9144">
      <pivotArea dataOnly="0" labelOnly="1" outline="0" fieldPosition="0">
        <references count="3">
          <reference field="3" count="1" selected="0">
            <x v="40"/>
          </reference>
          <reference field="4" count="1" selected="0">
            <x v="54"/>
          </reference>
          <reference field="5" count="1">
            <x v="142"/>
          </reference>
        </references>
      </pivotArea>
    </format>
    <format dxfId="9143">
      <pivotArea dataOnly="0" labelOnly="1" outline="0" fieldPosition="0">
        <references count="3">
          <reference field="3" count="1" selected="0">
            <x v="40"/>
          </reference>
          <reference field="4" count="1" selected="0">
            <x v="87"/>
          </reference>
          <reference field="5" count="1">
            <x v="0"/>
          </reference>
        </references>
      </pivotArea>
    </format>
    <format dxfId="9142">
      <pivotArea dataOnly="0" labelOnly="1" outline="0" fieldPosition="0">
        <references count="3">
          <reference field="3" count="1" selected="0">
            <x v="41"/>
          </reference>
          <reference field="4" count="1" selected="0">
            <x v="37"/>
          </reference>
          <reference field="5" count="1">
            <x v="49"/>
          </reference>
        </references>
      </pivotArea>
    </format>
    <format dxfId="9141">
      <pivotArea dataOnly="0" labelOnly="1" outline="0" fieldPosition="0">
        <references count="3">
          <reference field="3" count="1" selected="0">
            <x v="41"/>
          </reference>
          <reference field="4" count="1" selected="0">
            <x v="39"/>
          </reference>
          <reference field="5" count="1">
            <x v="44"/>
          </reference>
        </references>
      </pivotArea>
    </format>
    <format dxfId="9140">
      <pivotArea dataOnly="0" labelOnly="1" outline="0" fieldPosition="0">
        <references count="3">
          <reference field="3" count="1" selected="0">
            <x v="41"/>
          </reference>
          <reference field="4" count="1" selected="0">
            <x v="82"/>
          </reference>
          <reference field="5" count="2">
            <x v="85"/>
            <x v="86"/>
          </reference>
        </references>
      </pivotArea>
    </format>
    <format dxfId="9139">
      <pivotArea dataOnly="0" labelOnly="1" outline="0" fieldPosition="0">
        <references count="3">
          <reference field="3" count="1" selected="0">
            <x v="42"/>
          </reference>
          <reference field="4" count="1" selected="0">
            <x v="79"/>
          </reference>
          <reference field="5" count="1">
            <x v="0"/>
          </reference>
        </references>
      </pivotArea>
    </format>
    <format dxfId="9138">
      <pivotArea dataOnly="0" labelOnly="1" outline="0" fieldPosition="0">
        <references count="3">
          <reference field="3" count="1" selected="0">
            <x v="42"/>
          </reference>
          <reference field="4" count="1" selected="0">
            <x v="82"/>
          </reference>
          <reference field="5" count="1">
            <x v="154"/>
          </reference>
        </references>
      </pivotArea>
    </format>
    <format dxfId="9137">
      <pivotArea dataOnly="0" labelOnly="1" outline="0" fieldPosition="0">
        <references count="3">
          <reference field="3" count="1" selected="0">
            <x v="42"/>
          </reference>
          <reference field="4" count="1" selected="0">
            <x v="89"/>
          </reference>
          <reference field="5" count="2">
            <x v="0"/>
            <x v="164"/>
          </reference>
        </references>
      </pivotArea>
    </format>
    <format dxfId="9136">
      <pivotArea dataOnly="0" labelOnly="1" outline="0" fieldPosition="0">
        <references count="3">
          <reference field="3" count="1" selected="0">
            <x v="43"/>
          </reference>
          <reference field="4" count="1" selected="0">
            <x v="4"/>
          </reference>
          <reference field="5" count="1">
            <x v="0"/>
          </reference>
        </references>
      </pivotArea>
    </format>
    <format dxfId="9135">
      <pivotArea dataOnly="0" labelOnly="1" outline="0" fieldPosition="0">
        <references count="4">
          <reference field="3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350"/>
          </reference>
        </references>
      </pivotArea>
    </format>
    <format dxfId="9134">
      <pivotArea dataOnly="0" labelOnly="1" outline="0" fieldPosition="0">
        <references count="4"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365"/>
          </reference>
        </references>
      </pivotArea>
    </format>
    <format dxfId="9133">
      <pivotArea dataOnly="0" labelOnly="1" outline="0" fieldPosition="0">
        <references count="4"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364"/>
          </reference>
        </references>
      </pivotArea>
    </format>
    <format dxfId="9132">
      <pivotArea dataOnly="0" labelOnly="1" outline="0" fieldPosition="0">
        <references count="4">
          <reference field="3" count="1" selected="0">
            <x v="6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323"/>
          </reference>
        </references>
      </pivotArea>
    </format>
    <format dxfId="9131">
      <pivotArea dataOnly="0" labelOnly="1" outline="0" fieldPosition="0">
        <references count="4">
          <reference field="3" count="1" selected="0">
            <x v="7"/>
          </reference>
          <reference field="4" count="1" selected="0">
            <x v="15"/>
          </reference>
          <reference field="5" count="1" selected="0">
            <x v="0"/>
          </reference>
          <reference field="6" count="1">
            <x v="325"/>
          </reference>
        </references>
      </pivotArea>
    </format>
    <format dxfId="9130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36"/>
          </reference>
          <reference field="5" count="1" selected="0">
            <x v="63"/>
          </reference>
          <reference field="6" count="1">
            <x v="223"/>
          </reference>
        </references>
      </pivotArea>
    </format>
    <format dxfId="9129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49"/>
          </reference>
          <reference field="5" count="1" selected="0">
            <x v="0"/>
          </reference>
          <reference field="6" count="2">
            <x v="248"/>
            <x v="301"/>
          </reference>
        </references>
      </pivotArea>
    </format>
    <format dxfId="9128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49"/>
          </reference>
          <reference field="5" count="1" selected="0">
            <x v="62"/>
          </reference>
          <reference field="6" count="4">
            <x v="38"/>
            <x v="93"/>
            <x v="166"/>
            <x v="311"/>
          </reference>
        </references>
      </pivotArea>
    </format>
    <format dxfId="9127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49"/>
          </reference>
          <reference field="5" count="1" selected="0">
            <x v="71"/>
          </reference>
          <reference field="6" count="2">
            <x v="176"/>
            <x v="246"/>
          </reference>
        </references>
      </pivotArea>
    </format>
    <format dxfId="9126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49"/>
          </reference>
          <reference field="5" count="1" selected="0">
            <x v="74"/>
          </reference>
          <reference field="6" count="3">
            <x v="30"/>
            <x v="82"/>
            <x v="168"/>
          </reference>
        </references>
      </pivotArea>
    </format>
    <format dxfId="9125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70"/>
          </reference>
          <reference field="5" count="1" selected="0">
            <x v="152"/>
          </reference>
          <reference field="6" count="3">
            <x v="4"/>
            <x v="5"/>
            <x v="85"/>
          </reference>
        </references>
      </pivotArea>
    </format>
    <format dxfId="9124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77"/>
          </reference>
          <reference field="5" count="1" selected="0">
            <x v="5"/>
          </reference>
          <reference field="6" count="1">
            <x v="52"/>
          </reference>
        </references>
      </pivotArea>
    </format>
    <format dxfId="9123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77"/>
          </reference>
          <reference field="5" count="1" selected="0">
            <x v="169"/>
          </reference>
          <reference field="6" count="6">
            <x v="135"/>
            <x v="233"/>
            <x v="261"/>
            <x v="262"/>
            <x v="304"/>
            <x v="346"/>
          </reference>
        </references>
      </pivotArea>
    </format>
    <format dxfId="9122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78"/>
          </reference>
          <reference field="5" count="1" selected="0">
            <x v="15"/>
          </reference>
          <reference field="6" count="1">
            <x v="175"/>
          </reference>
        </references>
      </pivotArea>
    </format>
    <format dxfId="9121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4"/>
          </reference>
          <reference field="6" count="3">
            <x v="18"/>
            <x v="27"/>
            <x v="367"/>
          </reference>
        </references>
      </pivotArea>
    </format>
    <format dxfId="9120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9"/>
          </reference>
          <reference field="6" count="5">
            <x v="11"/>
            <x v="43"/>
            <x v="98"/>
            <x v="114"/>
            <x v="148"/>
          </reference>
        </references>
      </pivotArea>
    </format>
    <format dxfId="9119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0"/>
          </reference>
          <reference field="6" count="1">
            <x v="268"/>
          </reference>
        </references>
      </pivotArea>
    </format>
    <format dxfId="9118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4"/>
          </reference>
          <reference field="6" count="2">
            <x v="204"/>
            <x v="260"/>
          </reference>
        </references>
      </pivotArea>
    </format>
    <format dxfId="9117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8"/>
          </reference>
          <reference field="6" count="5">
            <x v="34"/>
            <x v="51"/>
            <x v="156"/>
            <x v="200"/>
            <x v="296"/>
          </reference>
        </references>
      </pivotArea>
    </format>
    <format dxfId="9116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2"/>
          </reference>
          <reference field="5" count="1" selected="0">
            <x v="101"/>
          </reference>
          <reference field="6" count="1">
            <x v="307"/>
          </reference>
        </references>
      </pivotArea>
    </format>
    <format dxfId="9115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7"/>
          </reference>
          <reference field="5" count="1" selected="0">
            <x v="0"/>
          </reference>
          <reference field="6" count="1">
            <x v="207"/>
          </reference>
        </references>
      </pivotArea>
    </format>
    <format dxfId="9114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7"/>
          </reference>
          <reference field="5" count="1" selected="0">
            <x v="64"/>
          </reference>
          <reference field="6" count="1">
            <x v="147"/>
          </reference>
        </references>
      </pivotArea>
    </format>
    <format dxfId="9113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7"/>
          </reference>
          <reference field="5" count="1" selected="0">
            <x v="65"/>
          </reference>
          <reference field="6" count="1">
            <x v="65"/>
          </reference>
        </references>
      </pivotArea>
    </format>
    <format dxfId="9112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7"/>
          </reference>
          <reference field="5" count="1" selected="0">
            <x v="112"/>
          </reference>
          <reference field="6" count="1">
            <x v="45"/>
          </reference>
        </references>
      </pivotArea>
    </format>
    <format dxfId="9111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7"/>
          </reference>
          <reference field="5" count="1" selected="0">
            <x v="131"/>
          </reference>
          <reference field="6" count="1">
            <x v="152"/>
          </reference>
        </references>
      </pivotArea>
    </format>
    <format dxfId="9110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96"/>
          </reference>
          <reference field="5" count="1" selected="0">
            <x v="0"/>
          </reference>
          <reference field="6" count="1">
            <x v="3"/>
          </reference>
        </references>
      </pivotArea>
    </format>
    <format dxfId="9109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96"/>
          </reference>
          <reference field="5" count="1" selected="0">
            <x v="66"/>
          </reference>
          <reference field="6" count="2">
            <x v="194"/>
            <x v="358"/>
          </reference>
        </references>
      </pivotArea>
    </format>
    <format dxfId="9108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96"/>
          </reference>
          <reference field="5" count="1" selected="0">
            <x v="124"/>
          </reference>
          <reference field="6" count="2">
            <x v="53"/>
            <x v="240"/>
          </reference>
        </references>
      </pivotArea>
    </format>
    <format dxfId="9107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96"/>
          </reference>
          <reference field="5" count="1" selected="0">
            <x v="125"/>
          </reference>
          <reference field="6" count="2">
            <x v="142"/>
            <x v="145"/>
          </reference>
        </references>
      </pivotArea>
    </format>
    <format dxfId="9106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100"/>
          </reference>
          <reference field="5" count="1" selected="0">
            <x v="173"/>
          </reference>
          <reference field="6" count="1">
            <x v="345"/>
          </reference>
        </references>
      </pivotArea>
    </format>
    <format dxfId="9105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111"/>
          </reference>
          <reference field="5" count="1" selected="0">
            <x v="139"/>
          </reference>
          <reference field="6" count="1">
            <x v="141"/>
          </reference>
        </references>
      </pivotArea>
    </format>
    <format dxfId="9104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39"/>
          </reference>
          <reference field="5" count="1" selected="0">
            <x v="178"/>
          </reference>
          <reference field="6" count="4">
            <x v="15"/>
            <x v="79"/>
            <x v="84"/>
            <x v="112"/>
          </reference>
        </references>
      </pivotArea>
    </format>
    <format dxfId="9103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44"/>
          </reference>
          <reference field="5" count="1" selected="0">
            <x v="141"/>
          </reference>
          <reference field="6" count="1">
            <x v="110"/>
          </reference>
        </references>
      </pivotArea>
    </format>
    <format dxfId="9102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55"/>
          </reference>
          <reference field="5" count="1" selected="0">
            <x v="143"/>
          </reference>
          <reference field="6" count="1">
            <x v="250"/>
          </reference>
        </references>
      </pivotArea>
    </format>
    <format dxfId="9101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76"/>
          </reference>
          <reference field="5" count="1" selected="0">
            <x v="145"/>
          </reference>
          <reference field="6" count="1">
            <x v="212"/>
          </reference>
        </references>
      </pivotArea>
    </format>
    <format dxfId="9100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76"/>
          </reference>
          <reference field="5" count="1" selected="0">
            <x v="174"/>
          </reference>
          <reference field="6" count="1">
            <x v="185"/>
          </reference>
        </references>
      </pivotArea>
    </format>
    <format dxfId="9099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82"/>
          </reference>
          <reference field="5" count="1" selected="0">
            <x v="147"/>
          </reference>
          <reference field="6" count="1">
            <x v="71"/>
          </reference>
        </references>
      </pivotArea>
    </format>
    <format dxfId="9098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82"/>
          </reference>
          <reference field="5" count="1" selected="0">
            <x v="149"/>
          </reference>
          <reference field="6" count="1">
            <x v="285"/>
          </reference>
        </references>
      </pivotArea>
    </format>
    <format dxfId="9097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106"/>
          </reference>
          <reference field="5" count="1" selected="0">
            <x v="0"/>
          </reference>
          <reference field="6" count="1">
            <x v="44"/>
          </reference>
        </references>
      </pivotArea>
    </format>
    <format dxfId="9096">
      <pivotArea dataOnly="0" labelOnly="1" outline="0" fieldPosition="0">
        <references count="4">
          <reference field="3" count="1" selected="0">
            <x v="13"/>
          </reference>
          <reference field="4" count="1" selected="0">
            <x v="2"/>
          </reference>
          <reference field="5" count="1" selected="0">
            <x v="0"/>
          </reference>
          <reference field="6" count="1">
            <x v="351"/>
          </reference>
        </references>
      </pivotArea>
    </format>
    <format dxfId="9095">
      <pivotArea dataOnly="0" labelOnly="1" outline="0" fieldPosition="0">
        <references count="4">
          <reference field="3" count="1" selected="0">
            <x v="13"/>
          </reference>
          <reference field="4" count="1" selected="0">
            <x v="49"/>
          </reference>
          <reference field="5" count="1" selected="0">
            <x v="0"/>
          </reference>
          <reference field="6" count="2">
            <x v="134"/>
            <x v="137"/>
          </reference>
        </references>
      </pivotArea>
    </format>
    <format dxfId="9094">
      <pivotArea dataOnly="0" labelOnly="1" outline="0" fieldPosition="0">
        <references count="4">
          <reference field="3" count="1" selected="0">
            <x v="13"/>
          </reference>
          <reference field="4" count="1" selected="0">
            <x v="49"/>
          </reference>
          <reference field="5" count="1" selected="0">
            <x v="8"/>
          </reference>
          <reference field="6" count="1">
            <x v="178"/>
          </reference>
        </references>
      </pivotArea>
    </format>
    <format dxfId="9093">
      <pivotArea dataOnly="0" labelOnly="1" outline="0" fieldPosition="0">
        <references count="4">
          <reference field="3" count="1" selected="0">
            <x v="13"/>
          </reference>
          <reference field="4" count="1" selected="0">
            <x v="57"/>
          </reference>
          <reference field="5" count="1" selected="0">
            <x v="57"/>
          </reference>
          <reference field="6" count="2">
            <x v="63"/>
            <x v="205"/>
          </reference>
        </references>
      </pivotArea>
    </format>
    <format dxfId="9092">
      <pivotArea dataOnly="0" labelOnly="1" outline="0" fieldPosition="0">
        <references count="4">
          <reference field="3" count="1" selected="0">
            <x v="14"/>
          </reference>
          <reference field="4" count="1" selected="0">
            <x v="98"/>
          </reference>
          <reference field="5" count="1" selected="0">
            <x v="0"/>
          </reference>
          <reference field="6" count="2">
            <x v="266"/>
            <x v="298"/>
          </reference>
        </references>
      </pivotArea>
    </format>
    <format dxfId="9091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1"/>
          </reference>
          <reference field="5" count="1" selected="0">
            <x v="12"/>
          </reference>
          <reference field="6" count="1">
            <x v="217"/>
          </reference>
        </references>
      </pivotArea>
    </format>
    <format dxfId="9090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6"/>
          </reference>
          <reference field="6" count="4">
            <x v="10"/>
            <x v="12"/>
            <x v="87"/>
            <x v="291"/>
          </reference>
        </references>
      </pivotArea>
    </format>
    <format dxfId="9089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9"/>
          </reference>
          <reference field="6" count="2">
            <x v="75"/>
            <x v="151"/>
          </reference>
        </references>
      </pivotArea>
    </format>
    <format dxfId="9088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62"/>
          </reference>
          <reference field="6" count="1">
            <x v="180"/>
          </reference>
        </references>
      </pivotArea>
    </format>
    <format dxfId="9087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65"/>
          </reference>
          <reference field="6" count="2">
            <x v="257"/>
            <x v="283"/>
          </reference>
        </references>
      </pivotArea>
    </format>
    <format dxfId="9086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41"/>
          </reference>
          <reference field="5" count="1" selected="0">
            <x v="172"/>
          </reference>
          <reference field="6" count="1">
            <x v="86"/>
          </reference>
        </references>
      </pivotArea>
    </format>
    <format dxfId="9085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55"/>
          </reference>
          <reference field="6" count="1">
            <x v="181"/>
          </reference>
        </references>
      </pivotArea>
    </format>
    <format dxfId="9084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67"/>
          </reference>
          <reference field="6" count="2">
            <x v="229"/>
            <x v="341"/>
          </reference>
        </references>
      </pivotArea>
    </format>
    <format dxfId="9083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71"/>
          </reference>
          <reference field="6" count="1">
            <x v="256"/>
          </reference>
        </references>
      </pivotArea>
    </format>
    <format dxfId="9082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75"/>
          </reference>
          <reference field="6" count="1">
            <x v="195"/>
          </reference>
        </references>
      </pivotArea>
    </format>
    <format dxfId="9081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77"/>
          </reference>
          <reference field="6" count="2">
            <x v="158"/>
            <x v="170"/>
          </reference>
        </references>
      </pivotArea>
    </format>
    <format dxfId="9080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62"/>
          </reference>
          <reference field="5" count="1" selected="0">
            <x v="0"/>
          </reference>
          <reference field="6" count="1">
            <x v="109"/>
          </reference>
        </references>
      </pivotArea>
    </format>
    <format dxfId="9079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62"/>
          </reference>
          <reference field="5" count="1" selected="0">
            <x v="157"/>
          </reference>
          <reference field="6" count="1">
            <x v="144"/>
          </reference>
        </references>
      </pivotArea>
    </format>
    <format dxfId="9078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62"/>
          </reference>
          <reference field="5" count="1" selected="0">
            <x v="180"/>
          </reference>
          <reference field="6" count="1">
            <x v="8"/>
          </reference>
        </references>
      </pivotArea>
    </format>
    <format dxfId="9077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72"/>
          </reference>
          <reference field="5" count="1" selected="0">
            <x v="158"/>
          </reference>
          <reference field="6" count="1">
            <x v="25"/>
          </reference>
        </references>
      </pivotArea>
    </format>
    <format dxfId="9076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72"/>
          </reference>
          <reference field="5" count="1" selected="0">
            <x v="168"/>
          </reference>
          <reference field="6" count="3">
            <x v="92"/>
            <x v="159"/>
            <x v="348"/>
          </reference>
        </references>
      </pivotArea>
    </format>
    <format dxfId="9075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87"/>
          </reference>
          <reference field="5" count="1" selected="0">
            <x v="170"/>
          </reference>
          <reference field="6" count="3">
            <x v="122"/>
            <x v="184"/>
            <x v="220"/>
          </reference>
        </references>
      </pivotArea>
    </format>
    <format dxfId="9074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0"/>
          </reference>
          <reference field="6" count="2">
            <x v="331"/>
            <x v="362"/>
          </reference>
        </references>
      </pivotArea>
    </format>
    <format dxfId="9073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2"/>
          </reference>
          <reference field="6" count="1">
            <x v="305"/>
          </reference>
        </references>
      </pivotArea>
    </format>
    <format dxfId="9072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21"/>
          </reference>
          <reference field="6" count="1">
            <x v="255"/>
          </reference>
        </references>
      </pivotArea>
    </format>
    <format dxfId="9071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183"/>
          </reference>
          <reference field="6" count="1">
            <x v="258"/>
          </reference>
        </references>
      </pivotArea>
    </format>
    <format dxfId="9070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187"/>
          </reference>
          <reference field="6" count="1">
            <x v="236"/>
          </reference>
        </references>
      </pivotArea>
    </format>
    <format dxfId="9069">
      <pivotArea dataOnly="0" labelOnly="1" outline="0" fieldPosition="0">
        <references count="4">
          <reference field="3" count="1" selected="0">
            <x v="17"/>
          </reference>
          <reference field="4" count="1" selected="0">
            <x v="82"/>
          </reference>
          <reference field="5" count="1" selected="0">
            <x v="0"/>
          </reference>
          <reference field="6" count="1">
            <x v="271"/>
          </reference>
        </references>
      </pivotArea>
    </format>
    <format dxfId="9068">
      <pivotArea dataOnly="0" labelOnly="1" outline="0" fieldPosition="0">
        <references count="4">
          <reference field="3" count="1" selected="0">
            <x v="17"/>
          </reference>
          <reference field="4" count="1" selected="0">
            <x v="82"/>
          </reference>
          <reference field="5" count="1" selected="0">
            <x v="79"/>
          </reference>
          <reference field="6" count="1">
            <x v="213"/>
          </reference>
        </references>
      </pivotArea>
    </format>
    <format dxfId="9067">
      <pivotArea dataOnly="0" labelOnly="1" outline="0" fieldPosition="0">
        <references count="4">
          <reference field="3" count="1" selected="0">
            <x v="18"/>
          </reference>
          <reference field="4" count="1" selected="0">
            <x v="10"/>
          </reference>
          <reference field="5" count="1" selected="0">
            <x v="0"/>
          </reference>
          <reference field="6" count="1">
            <x v="318"/>
          </reference>
        </references>
      </pivotArea>
    </format>
    <format dxfId="9066">
      <pivotArea dataOnly="0" labelOnly="1" outline="0" fieldPosition="0">
        <references count="4">
          <reference field="3" count="1" selected="0">
            <x v="18"/>
          </reference>
          <reference field="4" count="1" selected="0">
            <x v="42"/>
          </reference>
          <reference field="5" count="1" selected="0">
            <x v="0"/>
          </reference>
          <reference field="6" count="1">
            <x v="357"/>
          </reference>
        </references>
      </pivotArea>
    </format>
    <format dxfId="9065">
      <pivotArea dataOnly="0" labelOnly="1" outline="0" fieldPosition="0">
        <references count="4">
          <reference field="3" count="1" selected="0">
            <x v="18"/>
          </reference>
          <reference field="4" count="1" selected="0">
            <x v="52"/>
          </reference>
          <reference field="5" count="1" selected="0">
            <x v="0"/>
          </reference>
          <reference field="6" count="1">
            <x v="349"/>
          </reference>
        </references>
      </pivotArea>
    </format>
    <format dxfId="9064">
      <pivotArea dataOnly="0" labelOnly="1" outline="0" fieldPosition="0">
        <references count="4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52"/>
          </reference>
          <reference field="6" count="1">
            <x v="106"/>
          </reference>
        </references>
      </pivotArea>
    </format>
    <format dxfId="9063">
      <pivotArea dataOnly="0" labelOnly="1" outline="0" fieldPosition="0">
        <references count="4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69"/>
          </reference>
          <reference field="6" count="1">
            <x v="208"/>
          </reference>
        </references>
      </pivotArea>
    </format>
    <format dxfId="9062">
      <pivotArea dataOnly="0" labelOnly="1" outline="0" fieldPosition="0">
        <references count="4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119"/>
          </reference>
          <reference field="6" count="3">
            <x v="74"/>
            <x v="319"/>
            <x v="342"/>
          </reference>
        </references>
      </pivotArea>
    </format>
    <format dxfId="9061">
      <pivotArea dataOnly="0" labelOnly="1" outline="0" fieldPosition="0">
        <references count="4">
          <reference field="3" count="1" selected="0">
            <x v="20"/>
          </reference>
          <reference field="4" count="1" selected="0">
            <x v="53"/>
          </reference>
          <reference field="5" count="1" selected="0">
            <x v="17"/>
          </reference>
          <reference field="6" count="1">
            <x v="160"/>
          </reference>
        </references>
      </pivotArea>
    </format>
    <format dxfId="9060">
      <pivotArea dataOnly="0" labelOnly="1" outline="0" fieldPosition="0">
        <references count="4">
          <reference field="3" count="1" selected="0">
            <x v="20"/>
          </reference>
          <reference field="4" count="1" selected="0">
            <x v="53"/>
          </reference>
          <reference field="5" count="1" selected="0">
            <x v="34"/>
          </reference>
          <reference field="6" count="3">
            <x v="173"/>
            <x v="182"/>
            <x v="203"/>
          </reference>
        </references>
      </pivotArea>
    </format>
    <format dxfId="9059">
      <pivotArea dataOnly="0" labelOnly="1" outline="0" fieldPosition="0">
        <references count="4">
          <reference field="3" count="1" selected="0">
            <x v="20"/>
          </reference>
          <reference field="4" count="1" selected="0">
            <x v="87"/>
          </reference>
          <reference field="5" count="1" selected="0">
            <x v="47"/>
          </reference>
          <reference field="6" count="1">
            <x v="117"/>
          </reference>
        </references>
      </pivotArea>
    </format>
    <format dxfId="9058">
      <pivotArea dataOnly="0" labelOnly="1" outline="0" fieldPosition="0">
        <references count="4">
          <reference field="3" count="1" selected="0">
            <x v="21"/>
          </reference>
          <reference field="4" count="1" selected="0">
            <x v="82"/>
          </reference>
          <reference field="5" count="1" selected="0">
            <x v="0"/>
          </reference>
          <reference field="6" count="2">
            <x v="326"/>
            <x v="343"/>
          </reference>
        </references>
      </pivotArea>
    </format>
    <format dxfId="9057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47"/>
          </reference>
          <reference field="5" count="1" selected="0">
            <x v="119"/>
          </reference>
          <reference field="6" count="4">
            <x v="48"/>
            <x v="94"/>
            <x v="254"/>
            <x v="336"/>
          </reference>
        </references>
      </pivotArea>
    </format>
    <format dxfId="9056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52"/>
          </reference>
          <reference field="5" count="1" selected="0">
            <x v="23"/>
          </reference>
          <reference field="6" count="1">
            <x v="26"/>
          </reference>
        </references>
      </pivotArea>
    </format>
    <format dxfId="9055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52"/>
          </reference>
          <reference field="5" count="1" selected="0">
            <x v="27"/>
          </reference>
          <reference field="6" count="1">
            <x v="201"/>
          </reference>
        </references>
      </pivotArea>
    </format>
    <format dxfId="9054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52"/>
          </reference>
          <reference field="5" count="1" selected="0">
            <x v="135"/>
          </reference>
          <reference field="6" count="1">
            <x v="164"/>
          </reference>
        </references>
      </pivotArea>
    </format>
    <format dxfId="9053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56"/>
          </reference>
          <reference field="5" count="1" selected="0">
            <x v="166"/>
          </reference>
          <reference field="6" count="1">
            <x v="219"/>
          </reference>
        </references>
      </pivotArea>
    </format>
    <format dxfId="9052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82"/>
          </reference>
          <reference field="5" count="1" selected="0">
            <x v="99"/>
          </reference>
          <reference field="6" count="1">
            <x v="1"/>
          </reference>
        </references>
      </pivotArea>
    </format>
    <format dxfId="9051">
      <pivotArea dataOnly="0" labelOnly="1" outline="0" fieldPosition="0">
        <references count="4">
          <reference field="3" count="1" selected="0">
            <x v="23"/>
          </reference>
          <reference field="4" count="1" selected="0">
            <x v="82"/>
          </reference>
          <reference field="5" count="1" selected="0">
            <x v="87"/>
          </reference>
          <reference field="6" count="1">
            <x v="72"/>
          </reference>
        </references>
      </pivotArea>
    </format>
    <format dxfId="9050">
      <pivotArea dataOnly="0" labelOnly="1" outline="0" fieldPosition="0">
        <references count="4">
          <reference field="3" count="1" selected="0">
            <x v="23"/>
          </reference>
          <reference field="4" count="1" selected="0">
            <x v="82"/>
          </reference>
          <reference field="5" count="1" selected="0">
            <x v="103"/>
          </reference>
          <reference field="6" count="1">
            <x v="352"/>
          </reference>
        </references>
      </pivotArea>
    </format>
    <format dxfId="9049">
      <pivotArea dataOnly="0" labelOnly="1" outline="0" fieldPosition="0">
        <references count="4">
          <reference field="3" count="1" selected="0">
            <x v="25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321"/>
          </reference>
        </references>
      </pivotArea>
    </format>
    <format dxfId="9048">
      <pivotArea dataOnly="0" labelOnly="1" outline="0" fieldPosition="0">
        <references count="4">
          <reference field="3" count="1" selected="0">
            <x v="25"/>
          </reference>
          <reference field="4" count="1" selected="0">
            <x v="21"/>
          </reference>
          <reference field="5" count="1" selected="0">
            <x v="0"/>
          </reference>
          <reference field="6" count="1">
            <x v="228"/>
          </reference>
        </references>
      </pivotArea>
    </format>
    <format dxfId="9047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8">
            <x v="0"/>
            <x v="46"/>
            <x v="69"/>
            <x v="99"/>
            <x v="100"/>
            <x v="125"/>
            <x v="276"/>
            <x v="324"/>
          </reference>
        </references>
      </pivotArea>
    </format>
    <format dxfId="9046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119"/>
          </reference>
          <reference field="6" count="2">
            <x v="127"/>
            <x v="292"/>
          </reference>
        </references>
      </pivotArea>
    </format>
    <format dxfId="9045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43"/>
          </reference>
          <reference field="5" count="1" selected="0">
            <x v="0"/>
          </reference>
          <reference field="6" count="2">
            <x v="40"/>
            <x v="78"/>
          </reference>
        </references>
      </pivotArea>
    </format>
    <format dxfId="9044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43"/>
          </reference>
          <reference field="5" count="1" selected="0">
            <x v="25"/>
          </reference>
          <reference field="6" count="1">
            <x v="73"/>
          </reference>
        </references>
      </pivotArea>
    </format>
    <format dxfId="9043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43"/>
          </reference>
          <reference field="5" count="1" selected="0">
            <x v="116"/>
          </reference>
          <reference field="6" count="1">
            <x v="95"/>
          </reference>
        </references>
      </pivotArea>
    </format>
    <format dxfId="9042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4"/>
          </reference>
          <reference field="6" count="1">
            <x v="225"/>
          </reference>
        </references>
      </pivotArea>
    </format>
    <format dxfId="9041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9"/>
          </reference>
          <reference field="6" count="1">
            <x v="294"/>
          </reference>
        </references>
      </pivotArea>
    </format>
    <format dxfId="9040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9"/>
          </reference>
          <reference field="6" count="3">
            <x v="196"/>
            <x v="314"/>
            <x v="366"/>
          </reference>
        </references>
      </pivotArea>
    </format>
    <format dxfId="9039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31"/>
          </reference>
          <reference field="6" count="1">
            <x v="118"/>
          </reference>
        </references>
      </pivotArea>
    </format>
    <format dxfId="9038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69"/>
          </reference>
          <reference field="6" count="3">
            <x v="107"/>
            <x v="253"/>
            <x v="273"/>
          </reference>
        </references>
      </pivotArea>
    </format>
    <format dxfId="9037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76"/>
          </reference>
          <reference field="6" count="1">
            <x v="126"/>
          </reference>
        </references>
      </pivotArea>
    </format>
    <format dxfId="9036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78"/>
          </reference>
          <reference field="6" count="3">
            <x v="17"/>
            <x v="96"/>
            <x v="237"/>
          </reference>
        </references>
      </pivotArea>
    </format>
    <format dxfId="9035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1"/>
          </reference>
          <reference field="6" count="2">
            <x v="42"/>
            <x v="146"/>
          </reference>
        </references>
      </pivotArea>
    </format>
    <format dxfId="9034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4"/>
          </reference>
          <reference field="6" count="6">
            <x v="20"/>
            <x v="59"/>
            <x v="67"/>
            <x v="101"/>
            <x v="189"/>
            <x v="209"/>
          </reference>
        </references>
      </pivotArea>
    </format>
    <format dxfId="9033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93"/>
          </reference>
          <reference field="6" count="2">
            <x v="49"/>
            <x v="289"/>
          </reference>
        </references>
      </pivotArea>
    </format>
    <format dxfId="9032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00"/>
          </reference>
          <reference field="6" count="7">
            <x v="97"/>
            <x v="192"/>
            <x v="269"/>
            <x v="288"/>
            <x v="293"/>
            <x v="308"/>
            <x v="334"/>
          </reference>
        </references>
      </pivotArea>
    </format>
    <format dxfId="9031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1"/>
          </reference>
          <reference field="5" count="1" selected="0">
            <x v="134"/>
          </reference>
          <reference field="6" count="1">
            <x v="202"/>
          </reference>
        </references>
      </pivotArea>
    </format>
    <format dxfId="9030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0"/>
          </reference>
          <reference field="6" count="3">
            <x v="130"/>
            <x v="242"/>
            <x v="265"/>
          </reference>
        </references>
      </pivotArea>
    </format>
    <format dxfId="9029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37"/>
          </reference>
          <reference field="6" count="1">
            <x v="22"/>
          </reference>
        </references>
      </pivotArea>
    </format>
    <format dxfId="9028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60"/>
          </reference>
          <reference field="6" count="1">
            <x v="216"/>
          </reference>
        </references>
      </pivotArea>
    </format>
    <format dxfId="9027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23"/>
          </reference>
          <reference field="6" count="1">
            <x v="121"/>
          </reference>
        </references>
      </pivotArea>
    </format>
    <format dxfId="9026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27"/>
          </reference>
          <reference field="6" count="1">
            <x v="70"/>
          </reference>
        </references>
      </pivotArea>
    </format>
    <format dxfId="9025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28"/>
          </reference>
          <reference field="6" count="1">
            <x v="332"/>
          </reference>
        </references>
      </pivotArea>
    </format>
    <format dxfId="9024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36"/>
          </reference>
          <reference field="6" count="1">
            <x v="238"/>
          </reference>
        </references>
      </pivotArea>
    </format>
    <format dxfId="9023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73"/>
          </reference>
          <reference field="5" count="1" selected="0">
            <x v="0"/>
          </reference>
          <reference field="6" count="2">
            <x v="24"/>
            <x v="33"/>
          </reference>
        </references>
      </pivotArea>
    </format>
    <format dxfId="9022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1"/>
          </reference>
          <reference field="6" count="1">
            <x v="7"/>
          </reference>
        </references>
      </pivotArea>
    </format>
    <format dxfId="9021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06"/>
          </reference>
          <reference field="6" count="1">
            <x v="23"/>
          </reference>
        </references>
      </pivotArea>
    </format>
    <format dxfId="9020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13"/>
          </reference>
          <reference field="6" count="1">
            <x v="155"/>
          </reference>
        </references>
      </pivotArea>
    </format>
    <format dxfId="9019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1">
            <x v="35"/>
            <x v="55"/>
            <x v="57"/>
            <x v="58"/>
            <x v="80"/>
            <x v="105"/>
            <x v="123"/>
            <x v="131"/>
            <x v="132"/>
            <x v="235"/>
            <x v="335"/>
          </reference>
        </references>
      </pivotArea>
    </format>
    <format dxfId="9018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85"/>
          </reference>
          <reference field="6" count="1">
            <x v="103"/>
          </reference>
        </references>
      </pivotArea>
    </format>
    <format dxfId="9017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92"/>
          </reference>
          <reference field="5" count="1" selected="0">
            <x v="0"/>
          </reference>
          <reference field="6" count="1">
            <x v="62"/>
          </reference>
        </references>
      </pivotArea>
    </format>
    <format dxfId="9016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92"/>
          </reference>
          <reference field="5" count="1" selected="0">
            <x v="110"/>
          </reference>
          <reference field="6" count="1">
            <x v="140"/>
          </reference>
        </references>
      </pivotArea>
    </format>
    <format dxfId="9015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101"/>
          </reference>
          <reference field="5" count="1" selected="0">
            <x v="105"/>
          </reference>
          <reference field="6" count="1">
            <x v="339"/>
          </reference>
        </references>
      </pivotArea>
    </format>
    <format dxfId="9014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104"/>
          </reference>
          <reference field="5" count="1" selected="0">
            <x v="0"/>
          </reference>
          <reference field="6" count="2">
            <x v="31"/>
            <x v="124"/>
          </reference>
        </references>
      </pivotArea>
    </format>
    <format dxfId="9013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104"/>
          </reference>
          <reference field="5" count="1" selected="0">
            <x v="184"/>
          </reference>
          <reference field="6" count="1">
            <x v="234"/>
          </reference>
        </references>
      </pivotArea>
    </format>
    <format dxfId="9012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113"/>
          </reference>
          <reference field="5" count="1" selected="0">
            <x v="14"/>
          </reference>
          <reference field="6" count="1">
            <x v="138"/>
          </reference>
        </references>
      </pivotArea>
    </format>
    <format dxfId="9011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"/>
          </reference>
          <reference field="5" count="1" selected="0">
            <x v="0"/>
          </reference>
          <reference field="6" count="3">
            <x v="111"/>
            <x v="274"/>
            <x v="313"/>
          </reference>
        </references>
      </pivotArea>
    </format>
    <format dxfId="9010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6"/>
          </reference>
          <reference field="5" count="1" selected="0">
            <x v="0"/>
          </reference>
          <reference field="6" count="1">
            <x v="340"/>
          </reference>
        </references>
      </pivotArea>
    </format>
    <format dxfId="9009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33"/>
          </reference>
          <reference field="6" count="1">
            <x v="128"/>
          </reference>
        </references>
      </pivotArea>
    </format>
    <format dxfId="9008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37"/>
          </reference>
          <reference field="6" count="1">
            <x v="278"/>
          </reference>
        </references>
      </pivotArea>
    </format>
    <format dxfId="9007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67"/>
          </reference>
          <reference field="6" count="2">
            <x v="28"/>
            <x v="174"/>
          </reference>
        </references>
      </pivotArea>
    </format>
    <format dxfId="9006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71"/>
          </reference>
          <reference field="6" count="1">
            <x v="120"/>
          </reference>
        </references>
      </pivotArea>
    </format>
    <format dxfId="9005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72"/>
          </reference>
          <reference field="6" count="1">
            <x v="37"/>
          </reference>
        </references>
      </pivotArea>
    </format>
    <format dxfId="9004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104"/>
          </reference>
          <reference field="6" count="1">
            <x v="161"/>
          </reference>
        </references>
      </pivotArea>
    </format>
    <format dxfId="9003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138"/>
          </reference>
          <reference field="6" count="1">
            <x v="188"/>
          </reference>
        </references>
      </pivotArea>
    </format>
    <format dxfId="9002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0"/>
          </reference>
          <reference field="5" count="1" selected="0">
            <x v="133"/>
          </reference>
          <reference field="6" count="3">
            <x v="13"/>
            <x v="143"/>
            <x v="344"/>
          </reference>
        </references>
      </pivotArea>
    </format>
    <format dxfId="9001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5"/>
          </reference>
          <reference field="5" count="1" selected="0">
            <x v="16"/>
          </reference>
          <reference field="6" count="1">
            <x v="247"/>
          </reference>
        </references>
      </pivotArea>
    </format>
    <format dxfId="9000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5"/>
          </reference>
          <reference field="5" count="1" selected="0">
            <x v="108"/>
          </reference>
          <reference field="6" count="2">
            <x v="19"/>
            <x v="354"/>
          </reference>
        </references>
      </pivotArea>
    </format>
    <format dxfId="8999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5"/>
          </reference>
          <reference field="5" count="1" selected="0">
            <x v="109"/>
          </reference>
          <reference field="6" count="1">
            <x v="102"/>
          </reference>
        </references>
      </pivotArea>
    </format>
    <format dxfId="8998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0"/>
          </reference>
          <reference field="6" count="1">
            <x v="320"/>
          </reference>
        </references>
      </pivotArea>
    </format>
    <format dxfId="8997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70"/>
          </reference>
          <reference field="6" count="2">
            <x v="16"/>
            <x v="177"/>
          </reference>
        </references>
      </pivotArea>
    </format>
    <format dxfId="8996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115"/>
          </reference>
          <reference field="6" count="1">
            <x v="104"/>
          </reference>
        </references>
      </pivotArea>
    </format>
    <format dxfId="8995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120"/>
          </reference>
          <reference field="6" count="1">
            <x v="277"/>
          </reference>
        </references>
      </pivotArea>
    </format>
    <format dxfId="8994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72"/>
          </reference>
          <reference field="5" count="1" selected="0">
            <x v="40"/>
          </reference>
          <reference field="6" count="2">
            <x v="154"/>
            <x v="241"/>
          </reference>
        </references>
      </pivotArea>
    </format>
    <format dxfId="8993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72"/>
          </reference>
          <reference field="5" count="1" selected="0">
            <x v="56"/>
          </reference>
          <reference field="6" count="3">
            <x v="21"/>
            <x v="83"/>
            <x v="153"/>
          </reference>
        </references>
      </pivotArea>
    </format>
    <format dxfId="8992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74"/>
          </reference>
          <reference field="5" count="1" selected="0">
            <x v="61"/>
          </reference>
          <reference field="6" count="1">
            <x v="252"/>
          </reference>
        </references>
      </pivotArea>
    </format>
    <format dxfId="8991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0"/>
          </reference>
          <reference field="6" count="1">
            <x v="88"/>
          </reference>
        </references>
      </pivotArea>
    </format>
    <format dxfId="8990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29"/>
          </reference>
          <reference field="6" count="2">
            <x v="206"/>
            <x v="222"/>
          </reference>
        </references>
      </pivotArea>
    </format>
    <format dxfId="8989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39"/>
          </reference>
          <reference field="6" count="1">
            <x v="280"/>
          </reference>
        </references>
      </pivotArea>
    </format>
    <format dxfId="8988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66"/>
          </reference>
          <reference field="6" count="1">
            <x v="149"/>
          </reference>
        </references>
      </pivotArea>
    </format>
    <format dxfId="8987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1"/>
          </reference>
          <reference field="6" count="2">
            <x v="150"/>
            <x v="191"/>
          </reference>
        </references>
      </pivotArea>
    </format>
    <format dxfId="8986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2"/>
          </reference>
          <reference field="6" count="3">
            <x v="68"/>
            <x v="190"/>
            <x v="281"/>
          </reference>
        </references>
      </pivotArea>
    </format>
    <format dxfId="8985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4"/>
          </reference>
          <reference field="6" count="2">
            <x v="129"/>
            <x v="183"/>
          </reference>
        </references>
      </pivotArea>
    </format>
    <format dxfId="8984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83"/>
          </reference>
          <reference field="5" count="1" selected="0">
            <x v="26"/>
          </reference>
          <reference field="6" count="1">
            <x v="162"/>
          </reference>
        </references>
      </pivotArea>
    </format>
    <format dxfId="8983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83"/>
          </reference>
          <reference field="5" count="1" selected="0">
            <x v="132"/>
          </reference>
          <reference field="6" count="1">
            <x v="167"/>
          </reference>
        </references>
      </pivotArea>
    </format>
    <format dxfId="8982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8"/>
          </reference>
          <reference field="5" count="1" selected="0">
            <x v="0"/>
          </reference>
          <reference field="6" count="1">
            <x v="327"/>
          </reference>
        </references>
      </pivotArea>
    </format>
    <format dxfId="8981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45"/>
          </reference>
          <reference field="5" count="1" selected="0">
            <x v="42"/>
          </reference>
          <reference field="6" count="1">
            <x v="198"/>
          </reference>
        </references>
      </pivotArea>
    </format>
    <format dxfId="8980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85"/>
          </reference>
          <reference field="5" count="1" selected="0">
            <x v="58"/>
          </reference>
          <reference field="6" count="1">
            <x v="197"/>
          </reference>
        </references>
      </pivotArea>
    </format>
    <format dxfId="8979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85"/>
          </reference>
          <reference field="5" count="1" selected="0">
            <x v="96"/>
          </reference>
          <reference field="6" count="3">
            <x v="32"/>
            <x v="47"/>
            <x v="56"/>
          </reference>
        </references>
      </pivotArea>
    </format>
    <format dxfId="8978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85"/>
          </reference>
          <reference field="5" count="1" selected="0">
            <x v="102"/>
          </reference>
          <reference field="6" count="1">
            <x v="263"/>
          </reference>
        </references>
      </pivotArea>
    </format>
    <format dxfId="8977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87"/>
          </reference>
          <reference field="5" count="1" selected="0">
            <x v="0"/>
          </reference>
          <reference field="6" count="1">
            <x v="29"/>
          </reference>
        </references>
      </pivotArea>
    </format>
    <format dxfId="8976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108"/>
          </reference>
          <reference field="5" count="1" selected="0">
            <x v="0"/>
          </reference>
          <reference field="6" count="6">
            <x v="39"/>
            <x v="81"/>
            <x v="136"/>
            <x v="186"/>
            <x v="187"/>
            <x v="245"/>
          </reference>
        </references>
      </pivotArea>
    </format>
    <format dxfId="8975">
      <pivotArea dataOnly="0" labelOnly="1" outline="0" fieldPosition="0">
        <references count="4">
          <reference field="3" count="1" selected="0">
            <x v="32"/>
          </reference>
          <reference field="4" count="1" selected="0">
            <x v="12"/>
          </reference>
          <reference field="5" count="1" selected="0">
            <x v="0"/>
          </reference>
          <reference field="6" count="1">
            <x v="218"/>
          </reference>
        </references>
      </pivotArea>
    </format>
    <format dxfId="8974">
      <pivotArea dataOnly="0" labelOnly="1" outline="0" fieldPosition="0">
        <references count="4">
          <reference field="3" count="1" selected="0">
            <x v="32"/>
          </reference>
          <reference field="4" count="1" selected="0">
            <x v="18"/>
          </reference>
          <reference field="5" count="1" selected="0">
            <x v="0"/>
          </reference>
          <reference field="6" count="1">
            <x v="267"/>
          </reference>
        </references>
      </pivotArea>
    </format>
    <format dxfId="8973">
      <pivotArea dataOnly="0" labelOnly="1" outline="0" fieldPosition="0">
        <references count="4">
          <reference field="3" count="1" selected="0">
            <x v="32"/>
          </reference>
          <reference field="4" count="1" selected="0">
            <x v="19"/>
          </reference>
          <reference field="5" count="1" selected="0">
            <x v="0"/>
          </reference>
          <reference field="6" count="1">
            <x v="338"/>
          </reference>
        </references>
      </pivotArea>
    </format>
    <format dxfId="8972">
      <pivotArea dataOnly="0" labelOnly="1" outline="0" fieldPosition="0">
        <references count="4">
          <reference field="3" count="1" selected="0">
            <x v="33"/>
          </reference>
          <reference field="4" count="1" selected="0">
            <x v="16"/>
          </reference>
          <reference field="5" count="1" selected="0">
            <x v="0"/>
          </reference>
          <reference field="6" count="1">
            <x v="316"/>
          </reference>
        </references>
      </pivotArea>
    </format>
    <format dxfId="8971">
      <pivotArea dataOnly="0" labelOnly="1" outline="0" fieldPosition="0">
        <references count="4">
          <reference field="3" count="1" selected="0">
            <x v="33"/>
          </reference>
          <reference field="4" count="1" selected="0">
            <x v="39"/>
          </reference>
          <reference field="5" count="1" selected="0">
            <x v="59"/>
          </reference>
          <reference field="6" count="1">
            <x v="333"/>
          </reference>
        </references>
      </pivotArea>
    </format>
    <format dxfId="8970">
      <pivotArea dataOnly="0" labelOnly="1" outline="0" fieldPosition="0">
        <references count="4">
          <reference field="3" count="1" selected="0">
            <x v="33"/>
          </reference>
          <reference field="4" count="1" selected="0">
            <x v="39"/>
          </reference>
          <reference field="5" count="1" selected="0">
            <x v="144"/>
          </reference>
          <reference field="6" count="1">
            <x v="355"/>
          </reference>
        </references>
      </pivotArea>
    </format>
    <format dxfId="8969">
      <pivotArea dataOnly="0" labelOnly="1" outline="0" fieldPosition="0">
        <references count="4">
          <reference field="3" count="1" selected="0">
            <x v="35"/>
          </reference>
          <reference field="4" count="1" selected="0">
            <x v="50"/>
          </reference>
          <reference field="5" count="1" selected="0">
            <x v="137"/>
          </reference>
          <reference field="6" count="1">
            <x v="221"/>
          </reference>
        </references>
      </pivotArea>
    </format>
    <format dxfId="8968">
      <pivotArea dataOnly="0" labelOnly="1" outline="0" fieldPosition="0">
        <references count="4">
          <reference field="3" count="1" selected="0">
            <x v="35"/>
          </reference>
          <reference field="4" count="1" selected="0">
            <x v="64"/>
          </reference>
          <reference field="5" count="1" selected="0">
            <x v="32"/>
          </reference>
          <reference field="6" count="1">
            <x v="211"/>
          </reference>
        </references>
      </pivotArea>
    </format>
    <format dxfId="8967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7"/>
          </reference>
          <reference field="5" count="1" selected="0">
            <x v="0"/>
          </reference>
          <reference field="6" count="1">
            <x v="226"/>
          </reference>
        </references>
      </pivotArea>
    </format>
    <format dxfId="8966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14"/>
          </reference>
          <reference field="5" count="1" selected="0">
            <x v="0"/>
          </reference>
          <reference field="6" count="1">
            <x v="310"/>
          </reference>
        </references>
      </pivotArea>
    </format>
    <format dxfId="8965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38"/>
          </reference>
          <reference field="5" count="1" selected="0">
            <x v="69"/>
          </reference>
          <reference field="6" count="7">
            <x v="9"/>
            <x v="50"/>
            <x v="54"/>
            <x v="77"/>
            <x v="115"/>
            <x v="157"/>
            <x v="215"/>
          </reference>
        </references>
      </pivotArea>
    </format>
    <format dxfId="8964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63"/>
          </reference>
          <reference field="5" count="1" selected="0">
            <x v="153"/>
          </reference>
          <reference field="6" count="1">
            <x v="286"/>
          </reference>
        </references>
      </pivotArea>
    </format>
    <format dxfId="8963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84"/>
          </reference>
          <reference field="6" count="2">
            <x v="328"/>
            <x v="368"/>
          </reference>
        </references>
      </pivotArea>
    </format>
    <format dxfId="8962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88"/>
          </reference>
          <reference field="6" count="1">
            <x v="210"/>
          </reference>
        </references>
      </pivotArea>
    </format>
    <format dxfId="8961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93"/>
          </reference>
          <reference field="6" count="1">
            <x v="251"/>
          </reference>
        </references>
      </pivotArea>
    </format>
    <format dxfId="8960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95"/>
          </reference>
          <reference field="6" count="1">
            <x v="337"/>
          </reference>
        </references>
      </pivotArea>
    </format>
    <format dxfId="8959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0"/>
          </reference>
          <reference field="6" count="1">
            <x v="179"/>
          </reference>
        </references>
      </pivotArea>
    </format>
    <format dxfId="8958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7"/>
          </reference>
          <reference field="6" count="1">
            <x v="303"/>
          </reference>
        </references>
      </pivotArea>
    </format>
    <format dxfId="8957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32"/>
          </reference>
          <reference field="6" count="1">
            <x v="163"/>
          </reference>
        </references>
      </pivotArea>
    </format>
    <format dxfId="8956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50"/>
          </reference>
          <reference field="6" count="2">
            <x v="14"/>
            <x v="169"/>
          </reference>
        </references>
      </pivotArea>
    </format>
    <format dxfId="8955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121"/>
          </reference>
          <reference field="6" count="3">
            <x v="108"/>
            <x v="193"/>
            <x v="284"/>
          </reference>
        </references>
      </pivotArea>
    </format>
    <format dxfId="8954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99"/>
          </reference>
          <reference field="5" count="1" selected="0">
            <x v="0"/>
          </reference>
          <reference field="6" count="1">
            <x v="259"/>
          </reference>
        </references>
      </pivotArea>
    </format>
    <format dxfId="8953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99"/>
          </reference>
          <reference field="5" count="1" selected="0">
            <x v="41"/>
          </reference>
          <reference field="6" count="1">
            <x v="299"/>
          </reference>
        </references>
      </pivotArea>
    </format>
    <format dxfId="8952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34"/>
          </reference>
          <reference field="5" count="1" selected="0">
            <x v="0"/>
          </reference>
          <reference field="6" count="1">
            <x v="227"/>
          </reference>
        </references>
      </pivotArea>
    </format>
    <format dxfId="8951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40"/>
          </reference>
          <reference field="5" count="1" selected="0">
            <x v="0"/>
          </reference>
          <reference field="6" count="2">
            <x v="41"/>
            <x v="61"/>
          </reference>
        </references>
      </pivotArea>
    </format>
    <format dxfId="8950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40"/>
          </reference>
          <reference field="5" count="1" selected="0">
            <x v="18"/>
          </reference>
          <reference field="6" count="1">
            <x v="302"/>
          </reference>
        </references>
      </pivotArea>
    </format>
    <format dxfId="8949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40"/>
          </reference>
          <reference field="5" count="1" selected="0">
            <x v="116"/>
          </reference>
          <reference field="6" count="1">
            <x v="329"/>
          </reference>
        </references>
      </pivotArea>
    </format>
    <format dxfId="8948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52"/>
          </reference>
          <reference field="5" count="1" selected="0">
            <x v="0"/>
          </reference>
          <reference field="6" count="1">
            <x v="89"/>
          </reference>
        </references>
      </pivotArea>
    </format>
    <format dxfId="8947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52"/>
          </reference>
          <reference field="5" count="1" selected="0">
            <x v="24"/>
          </reference>
          <reference field="6" count="1">
            <x v="139"/>
          </reference>
        </references>
      </pivotArea>
    </format>
    <format dxfId="8946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52"/>
          </reference>
          <reference field="5" count="1" selected="0">
            <x v="35"/>
          </reference>
          <reference field="6" count="1">
            <x v="312"/>
          </reference>
        </references>
      </pivotArea>
    </format>
    <format dxfId="8945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82"/>
          </reference>
          <reference field="5" count="1" selected="0">
            <x v="6"/>
          </reference>
          <reference field="6" count="1">
            <x v="199"/>
          </reference>
        </references>
      </pivotArea>
    </format>
    <format dxfId="8944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93"/>
          </reference>
          <reference field="5" count="1" selected="0">
            <x v="0"/>
          </reference>
          <reference field="6" count="1">
            <x v="64"/>
          </reference>
        </references>
      </pivotArea>
    </format>
    <format dxfId="8943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93"/>
          </reference>
          <reference field="5" count="1" selected="0">
            <x v="152"/>
          </reference>
          <reference field="6" count="1">
            <x v="306"/>
          </reference>
        </references>
      </pivotArea>
    </format>
    <format dxfId="8942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105"/>
          </reference>
          <reference field="5" count="1" selected="0">
            <x v="0"/>
          </reference>
          <reference field="6" count="1">
            <x v="2"/>
          </reference>
        </references>
      </pivotArea>
    </format>
    <format dxfId="8941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105"/>
          </reference>
          <reference field="5" count="1" selected="0">
            <x v="181"/>
          </reference>
          <reference field="6" count="1">
            <x v="230"/>
          </reference>
        </references>
      </pivotArea>
    </format>
    <format dxfId="8940">
      <pivotArea dataOnly="0" labelOnly="1" outline="0" fieldPosition="0">
        <references count="4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22"/>
          </reference>
          <reference field="6" count="3">
            <x v="6"/>
            <x v="224"/>
            <x v="290"/>
          </reference>
        </references>
      </pivotArea>
    </format>
    <format dxfId="8939">
      <pivotArea dataOnly="0" labelOnly="1" outline="0" fieldPosition="0">
        <references count="4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129"/>
          </reference>
          <reference field="6" count="1">
            <x v="36"/>
          </reference>
        </references>
      </pivotArea>
    </format>
    <format dxfId="8938">
      <pivotArea dataOnly="0" labelOnly="1" outline="0" fieldPosition="0">
        <references count="4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176"/>
          </reference>
          <reference field="6" count="2">
            <x v="214"/>
            <x v="359"/>
          </reference>
        </references>
      </pivotArea>
    </format>
    <format dxfId="8937">
      <pivotArea dataOnly="0" labelOnly="1" outline="0" fieldPosition="0">
        <references count="4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179"/>
          </reference>
          <reference field="6" count="1">
            <x v="309"/>
          </reference>
        </references>
      </pivotArea>
    </format>
    <format dxfId="8936">
      <pivotArea dataOnly="0" labelOnly="1" outline="0" fieldPosition="0">
        <references count="4">
          <reference field="3" count="1" selected="0">
            <x v="40"/>
          </reference>
          <reference field="4" count="1" selected="0">
            <x v="54"/>
          </reference>
          <reference field="5" count="1" selected="0">
            <x v="142"/>
          </reference>
          <reference field="6" count="1">
            <x v="239"/>
          </reference>
        </references>
      </pivotArea>
    </format>
    <format dxfId="8935">
      <pivotArea dataOnly="0" labelOnly="1" outline="0" fieldPosition="0">
        <references count="4">
          <reference field="3" count="1" selected="0">
            <x v="40"/>
          </reference>
          <reference field="4" count="1" selected="0">
            <x v="87"/>
          </reference>
          <reference field="5" count="1" selected="0">
            <x v="0"/>
          </reference>
          <reference field="6" count="1">
            <x v="264"/>
          </reference>
        </references>
      </pivotArea>
    </format>
    <format dxfId="8934">
      <pivotArea dataOnly="0" labelOnly="1" outline="0" fieldPosition="0">
        <references count="4">
          <reference field="3" count="1" selected="0">
            <x v="41"/>
          </reference>
          <reference field="4" count="1" selected="0">
            <x v="11"/>
          </reference>
          <reference field="5" count="1" selected="0">
            <x v="0"/>
          </reference>
          <reference field="6" count="1">
            <x v="231"/>
          </reference>
        </references>
      </pivotArea>
    </format>
    <format dxfId="8933">
      <pivotArea dataOnly="0" labelOnly="1" outline="0" fieldPosition="0">
        <references count="4">
          <reference field="3" count="1" selected="0">
            <x v="41"/>
          </reference>
          <reference field="4" count="1" selected="0">
            <x v="37"/>
          </reference>
          <reference field="5" count="1" selected="0">
            <x v="49"/>
          </reference>
          <reference field="6" count="1">
            <x v="361"/>
          </reference>
        </references>
      </pivotArea>
    </format>
    <format dxfId="8932">
      <pivotArea dataOnly="0" labelOnly="1" outline="0" fieldPosition="0">
        <references count="4">
          <reference field="3" count="1" selected="0">
            <x v="41"/>
          </reference>
          <reference field="4" count="1" selected="0">
            <x v="39"/>
          </reference>
          <reference field="5" count="1" selected="0">
            <x v="44"/>
          </reference>
          <reference field="6" count="3">
            <x v="113"/>
            <x v="119"/>
            <x v="317"/>
          </reference>
        </references>
      </pivotArea>
    </format>
    <format dxfId="8931">
      <pivotArea dataOnly="0" labelOnly="1" outline="0" fieldPosition="0">
        <references count="4">
          <reference field="3" count="1" selected="0">
            <x v="41"/>
          </reference>
          <reference field="4" count="1" selected="0">
            <x v="82"/>
          </reference>
          <reference field="5" count="1" selected="0">
            <x v="85"/>
          </reference>
          <reference field="6" count="1">
            <x v="356"/>
          </reference>
        </references>
      </pivotArea>
    </format>
    <format dxfId="8930">
      <pivotArea dataOnly="0" labelOnly="1" outline="0" fieldPosition="0">
        <references count="4">
          <reference field="3" count="1" selected="0">
            <x v="41"/>
          </reference>
          <reference field="4" count="1" selected="0">
            <x v="82"/>
          </reference>
          <reference field="5" count="1" selected="0">
            <x v="86"/>
          </reference>
          <reference field="6" count="2">
            <x v="90"/>
            <x v="232"/>
          </reference>
        </references>
      </pivotArea>
    </format>
    <format dxfId="8929">
      <pivotArea dataOnly="0" labelOnly="1" outline="0" fieldPosition="0">
        <references count="4">
          <reference field="3" count="1" selected="0">
            <x v="42"/>
          </reference>
          <reference field="4" count="1" selected="0">
            <x v="79"/>
          </reference>
          <reference field="5" count="1" selected="0">
            <x v="0"/>
          </reference>
          <reference field="6" count="1">
            <x v="165"/>
          </reference>
        </references>
      </pivotArea>
    </format>
    <format dxfId="8928">
      <pivotArea dataOnly="0" labelOnly="1" outline="0" fieldPosition="0">
        <references count="4">
          <reference field="3" count="1" selected="0">
            <x v="42"/>
          </reference>
          <reference field="4" count="1" selected="0">
            <x v="82"/>
          </reference>
          <reference field="5" count="1" selected="0">
            <x v="154"/>
          </reference>
          <reference field="6" count="1">
            <x v="363"/>
          </reference>
        </references>
      </pivotArea>
    </format>
    <format dxfId="8927">
      <pivotArea dataOnly="0" labelOnly="1" outline="0" fieldPosition="0">
        <references count="4">
          <reference field="3" count="1" selected="0">
            <x v="42"/>
          </reference>
          <reference field="4" count="1" selected="0">
            <x v="89"/>
          </reference>
          <reference field="5" count="1" selected="0">
            <x v="0"/>
          </reference>
          <reference field="6" count="1">
            <x v="171"/>
          </reference>
        </references>
      </pivotArea>
    </format>
    <format dxfId="8926">
      <pivotArea dataOnly="0" labelOnly="1" outline="0" fieldPosition="0">
        <references count="4">
          <reference field="3" count="1" selected="0">
            <x v="42"/>
          </reference>
          <reference field="4" count="1" selected="0">
            <x v="89"/>
          </reference>
          <reference field="5" count="1" selected="0">
            <x v="164"/>
          </reference>
          <reference field="6" count="1">
            <x v="300"/>
          </reference>
        </references>
      </pivotArea>
    </format>
    <format dxfId="8925">
      <pivotArea dataOnly="0" labelOnly="1" outline="0" fieldPosition="0">
        <references count="4">
          <reference field="3" count="1" selected="0">
            <x v="43"/>
          </reference>
          <reference field="4" count="1" selected="0">
            <x v="4"/>
          </reference>
          <reference field="5" count="1" selected="0">
            <x v="0"/>
          </reference>
          <reference field="6" count="1">
            <x v="297"/>
          </reference>
        </references>
      </pivotArea>
    </format>
    <format dxfId="8924">
      <pivotArea dataOnly="0" labelOnly="1" outline="0" fieldPosition="0">
        <references count="4">
          <reference field="3" count="1" selected="0">
            <x v="43"/>
          </reference>
          <reference field="4" count="1" selected="0">
            <x v="9"/>
          </reference>
          <reference field="5" count="1" selected="0">
            <x v="0"/>
          </reference>
          <reference field="6" count="1">
            <x v="360"/>
          </reference>
        </references>
      </pivotArea>
    </format>
    <format dxfId="8923">
      <pivotArea dataOnly="0" labelOnly="1" outline="0" fieldPosition="0">
        <references count="4">
          <reference field="3" count="1" selected="0">
            <x v="46"/>
          </reference>
          <reference field="4" count="1" selected="0">
            <x v="22"/>
          </reference>
          <reference field="5" count="1" selected="0">
            <x v="0"/>
          </reference>
          <reference field="6" count="2">
            <x v="322"/>
            <x v="347"/>
          </reference>
        </references>
      </pivotArea>
    </format>
    <format dxfId="8922">
      <pivotArea dataOnly="0" labelOnly="1" outline="0" fieldPosition="0">
        <references count="4">
          <reference field="3" count="1" selected="0">
            <x v="46"/>
          </reference>
          <reference field="4" count="1" selected="0">
            <x v="24"/>
          </reference>
          <reference field="5" count="1" selected="0">
            <x v="0"/>
          </reference>
          <reference field="6" count="6">
            <x v="66"/>
            <x v="76"/>
            <x v="244"/>
            <x v="275"/>
            <x v="279"/>
            <x v="282"/>
          </reference>
        </references>
      </pivotArea>
    </format>
    <format dxfId="8921">
      <pivotArea dataOnly="0" labelOnly="1" outline="0" fieldPosition="0">
        <references count="4">
          <reference field="3" count="1" selected="0">
            <x v="46"/>
          </reference>
          <reference field="4" count="1" selected="0">
            <x v="25"/>
          </reference>
          <reference field="5" count="1" selected="0">
            <x v="0"/>
          </reference>
          <reference field="6" count="4">
            <x v="91"/>
            <x v="133"/>
            <x v="172"/>
            <x v="315"/>
          </reference>
        </references>
      </pivotArea>
    </format>
    <format dxfId="8920">
      <pivotArea dataOnly="0" labelOnly="1" outline="0" fieldPosition="0">
        <references count="4">
          <reference field="3" count="1" selected="0">
            <x v="46"/>
          </reference>
          <reference field="4" count="1" selected="0">
            <x v="28"/>
          </reference>
          <reference field="5" count="1" selected="0">
            <x v="0"/>
          </reference>
          <reference field="6" count="2">
            <x v="243"/>
            <x v="353"/>
          </reference>
        </references>
      </pivotArea>
    </format>
    <format dxfId="8919">
      <pivotArea dataOnly="0" labelOnly="1" outline="0" fieldPosition="0">
        <references count="4">
          <reference field="3" count="1" selected="0">
            <x v="46"/>
          </reference>
          <reference field="4" count="1" selected="0">
            <x v="29"/>
          </reference>
          <reference field="5" count="1" selected="0">
            <x v="0"/>
          </reference>
          <reference field="6" count="1">
            <x v="116"/>
          </reference>
        </references>
      </pivotArea>
    </format>
    <format dxfId="8918">
      <pivotArea dataOnly="0" labelOnly="1" outline="0" fieldPosition="0">
        <references count="4">
          <reference field="3" count="1" selected="0">
            <x v="46"/>
          </reference>
          <reference field="4" count="1" selected="0">
            <x v="31"/>
          </reference>
          <reference field="5" count="1" selected="0">
            <x v="0"/>
          </reference>
          <reference field="6" count="1">
            <x v="270"/>
          </reference>
        </references>
      </pivotArea>
    </format>
    <format dxfId="8917">
      <pivotArea dataOnly="0" labelOnly="1" outline="0" fieldPosition="0">
        <references count="4">
          <reference field="3" count="1" selected="0">
            <x v="46"/>
          </reference>
          <reference field="4" count="1" selected="0">
            <x v="32"/>
          </reference>
          <reference field="5" count="1" selected="0">
            <x v="0"/>
          </reference>
          <reference field="6" count="5">
            <x v="60"/>
            <x v="249"/>
            <x v="287"/>
            <x v="295"/>
            <x v="330"/>
          </reference>
        </references>
      </pivotArea>
    </format>
    <format dxfId="8916">
      <pivotArea dataOnly="0" labelOnly="1" outline="0" fieldPosition="0">
        <references count="4">
          <reference field="3" count="1" selected="0">
            <x v="47"/>
          </reference>
          <reference field="4" count="1" selected="0">
            <x v="110"/>
          </reference>
          <reference field="5" count="1" selected="0">
            <x v="0"/>
          </reference>
          <reference field="6" count="1">
            <x v="272"/>
          </reference>
        </references>
      </pivotArea>
    </format>
    <format dxfId="8915">
      <pivotArea type="all" dataOnly="0" outline="0" fieldPosition="0"/>
    </format>
    <format dxfId="8914">
      <pivotArea field="3" type="button" dataOnly="0" labelOnly="1" outline="0" axis="axisRow" fieldPosition="0"/>
    </format>
    <format dxfId="8913">
      <pivotArea field="4" type="button" dataOnly="0" labelOnly="1" outline="0" axis="axisRow" fieldPosition="1"/>
    </format>
    <format dxfId="8912">
      <pivotArea field="5" type="button" dataOnly="0" labelOnly="1" outline="0" axis="axisRow" fieldPosition="2"/>
    </format>
    <format dxfId="8911">
      <pivotArea field="6" type="button" dataOnly="0" labelOnly="1" outline="0" axis="axisRow" fieldPosition="3"/>
    </format>
    <format dxfId="8910">
      <pivotArea field="17" type="button" dataOnly="0" labelOnly="1" outline="0" axis="axisRow" fieldPosition="5"/>
    </format>
    <format dxfId="8909">
      <pivotArea field="16" type="button" dataOnly="0" labelOnly="1" outline="0" axis="axisRow" fieldPosition="7"/>
    </format>
    <format dxfId="8908">
      <pivotArea dataOnly="0" labelOnly="1" outline="0" fieldPosition="0">
        <references count="1">
          <reference field="3" count="0"/>
        </references>
      </pivotArea>
    </format>
    <format dxfId="8907">
      <pivotArea dataOnly="0" labelOnly="1" outline="0" fieldPosition="0">
        <references count="2">
          <reference field="3" count="1" selected="0">
            <x v="2"/>
          </reference>
          <reference field="4" count="1">
            <x v="0"/>
          </reference>
        </references>
      </pivotArea>
    </format>
    <format dxfId="8906">
      <pivotArea dataOnly="0" labelOnly="1" outline="0" fieldPosition="0">
        <references count="2">
          <reference field="3" count="1" selected="0">
            <x v="7"/>
          </reference>
          <reference field="4" count="1">
            <x v="15"/>
          </reference>
        </references>
      </pivotArea>
    </format>
    <format dxfId="8905">
      <pivotArea dataOnly="0" labelOnly="1" outline="0" fieldPosition="0">
        <references count="2">
          <reference field="3" count="1" selected="0">
            <x v="9"/>
          </reference>
          <reference field="4" count="10">
            <x v="36"/>
            <x v="49"/>
            <x v="70"/>
            <x v="77"/>
            <x v="78"/>
            <x v="82"/>
            <x v="87"/>
            <x v="96"/>
            <x v="100"/>
            <x v="111"/>
          </reference>
        </references>
      </pivotArea>
    </format>
    <format dxfId="8904">
      <pivotArea dataOnly="0" labelOnly="1" outline="0" fieldPosition="0">
        <references count="2">
          <reference field="3" count="1" selected="0">
            <x v="10"/>
          </reference>
          <reference field="4" count="6">
            <x v="39"/>
            <x v="44"/>
            <x v="55"/>
            <x v="76"/>
            <x v="82"/>
            <x v="106"/>
          </reference>
        </references>
      </pivotArea>
    </format>
    <format dxfId="8903">
      <pivotArea dataOnly="0" labelOnly="1" outline="0" fieldPosition="0">
        <references count="2">
          <reference field="3" count="1" selected="0">
            <x v="13"/>
          </reference>
          <reference field="4" count="3">
            <x v="2"/>
            <x v="49"/>
            <x v="57"/>
          </reference>
        </references>
      </pivotArea>
    </format>
    <format dxfId="8902">
      <pivotArea dataOnly="0" labelOnly="1" outline="0" fieldPosition="0">
        <references count="2">
          <reference field="3" count="1" selected="0">
            <x v="14"/>
          </reference>
          <reference field="4" count="1">
            <x v="98"/>
          </reference>
        </references>
      </pivotArea>
    </format>
    <format dxfId="8901">
      <pivotArea dataOnly="0" labelOnly="1" outline="0" fieldPosition="0">
        <references count="2">
          <reference field="3" count="1" selected="0">
            <x v="15"/>
          </reference>
          <reference field="4" count="8">
            <x v="1"/>
            <x v="39"/>
            <x v="41"/>
            <x v="51"/>
            <x v="62"/>
            <x v="72"/>
            <x v="87"/>
            <x v="116"/>
          </reference>
        </references>
      </pivotArea>
    </format>
    <format dxfId="8900">
      <pivotArea dataOnly="0" labelOnly="1" outline="0" fieldPosition="0">
        <references count="2">
          <reference field="3" count="1" selected="0">
            <x v="17"/>
          </reference>
          <reference field="4" count="1">
            <x v="82"/>
          </reference>
        </references>
      </pivotArea>
    </format>
    <format dxfId="8899">
      <pivotArea dataOnly="0" labelOnly="1" outline="0" fieldPosition="0">
        <references count="2">
          <reference field="3" count="1" selected="0">
            <x v="18"/>
          </reference>
          <reference field="4" count="3">
            <x v="10"/>
            <x v="42"/>
            <x v="52"/>
          </reference>
        </references>
      </pivotArea>
    </format>
    <format dxfId="8898">
      <pivotArea dataOnly="0" labelOnly="1" outline="0" fieldPosition="0">
        <references count="2">
          <reference field="3" count="1" selected="0">
            <x v="20"/>
          </reference>
          <reference field="4" count="3">
            <x v="39"/>
            <x v="53"/>
            <x v="87"/>
          </reference>
        </references>
      </pivotArea>
    </format>
    <format dxfId="8897">
      <pivotArea dataOnly="0" labelOnly="1" outline="0" fieldPosition="0">
        <references count="2">
          <reference field="3" count="1" selected="0">
            <x v="21"/>
          </reference>
          <reference field="4" count="1">
            <x v="82"/>
          </reference>
        </references>
      </pivotArea>
    </format>
    <format dxfId="8896">
      <pivotArea dataOnly="0" labelOnly="1" outline="0" fieldPosition="0">
        <references count="2">
          <reference field="3" count="1" selected="0">
            <x v="22"/>
          </reference>
          <reference field="4" count="4">
            <x v="47"/>
            <x v="52"/>
            <x v="56"/>
            <x v="82"/>
          </reference>
        </references>
      </pivotArea>
    </format>
    <format dxfId="8895">
      <pivotArea dataOnly="0" labelOnly="1" outline="0" fieldPosition="0">
        <references count="2">
          <reference field="3" count="1" selected="0">
            <x v="25"/>
          </reference>
          <reference field="4" count="2">
            <x v="0"/>
            <x v="21"/>
          </reference>
        </references>
      </pivotArea>
    </format>
    <format dxfId="8894">
      <pivotArea dataOnly="0" labelOnly="1" outline="0" fieldPosition="0">
        <references count="2">
          <reference field="3" count="1" selected="0">
            <x v="26"/>
          </reference>
          <reference field="4" count="11">
            <x v="39"/>
            <x v="43"/>
            <x v="59"/>
            <x v="61"/>
            <x v="69"/>
            <x v="73"/>
            <x v="87"/>
            <x v="92"/>
            <x v="101"/>
            <x v="104"/>
            <x v="113"/>
          </reference>
        </references>
      </pivotArea>
    </format>
    <format dxfId="8893">
      <pivotArea dataOnly="0" labelOnly="1" outline="0" fieldPosition="0">
        <references count="2">
          <reference field="3" count="1" selected="0">
            <x v="28"/>
          </reference>
          <reference field="4" count="11">
            <x v="6"/>
            <x v="46"/>
            <x v="49"/>
            <x v="60"/>
            <x v="65"/>
            <x v="67"/>
            <x v="72"/>
            <x v="74"/>
            <x v="75"/>
            <x v="82"/>
            <x v="83"/>
          </reference>
        </references>
      </pivotArea>
    </format>
    <format dxfId="8892">
      <pivotArea dataOnly="0" labelOnly="1" outline="0" fieldPosition="0">
        <references count="2">
          <reference field="3" count="1" selected="0">
            <x v="29"/>
          </reference>
          <reference field="4" count="5">
            <x v="8"/>
            <x v="45"/>
            <x v="85"/>
            <x v="87"/>
            <x v="108"/>
          </reference>
        </references>
      </pivotArea>
    </format>
    <format dxfId="8891">
      <pivotArea dataOnly="0" labelOnly="1" outline="0" fieldPosition="0">
        <references count="2">
          <reference field="3" count="1" selected="0">
            <x v="32"/>
          </reference>
          <reference field="4" count="3">
            <x v="12"/>
            <x v="18"/>
            <x v="19"/>
          </reference>
        </references>
      </pivotArea>
    </format>
    <format dxfId="8890">
      <pivotArea dataOnly="0" labelOnly="1" outline="0" fieldPosition="0">
        <references count="2">
          <reference field="3" count="1" selected="0">
            <x v="33"/>
          </reference>
          <reference field="4" count="2">
            <x v="16"/>
            <x v="39"/>
          </reference>
        </references>
      </pivotArea>
    </format>
    <format dxfId="8889">
      <pivotArea dataOnly="0" labelOnly="1" outline="0" fieldPosition="0">
        <references count="2">
          <reference field="3" count="1" selected="0">
            <x v="35"/>
          </reference>
          <reference field="4" count="2">
            <x v="50"/>
            <x v="64"/>
          </reference>
        </references>
      </pivotArea>
    </format>
    <format dxfId="8888">
      <pivotArea dataOnly="0" labelOnly="1" outline="0" fieldPosition="0">
        <references count="2">
          <reference field="3" count="1" selected="0">
            <x v="36"/>
          </reference>
          <reference field="4" count="7">
            <x v="7"/>
            <x v="14"/>
            <x v="38"/>
            <x v="63"/>
            <x v="82"/>
            <x v="95"/>
            <x v="99"/>
          </reference>
        </references>
      </pivotArea>
    </format>
    <format dxfId="8887">
      <pivotArea dataOnly="0" labelOnly="1" outline="0" fieldPosition="0">
        <references count="2">
          <reference field="3" count="1" selected="0">
            <x v="37"/>
          </reference>
          <reference field="4" count="6">
            <x v="34"/>
            <x v="40"/>
            <x v="52"/>
            <x v="82"/>
            <x v="93"/>
            <x v="105"/>
          </reference>
        </references>
      </pivotArea>
    </format>
    <format dxfId="8886">
      <pivotArea dataOnly="0" labelOnly="1" outline="0" fieldPosition="0">
        <references count="2">
          <reference field="3" count="1" selected="0">
            <x v="40"/>
          </reference>
          <reference field="4" count="3">
            <x v="39"/>
            <x v="54"/>
            <x v="87"/>
          </reference>
        </references>
      </pivotArea>
    </format>
    <format dxfId="8885">
      <pivotArea dataOnly="0" labelOnly="1" outline="0" fieldPosition="0">
        <references count="2">
          <reference field="3" count="1" selected="0">
            <x v="41"/>
          </reference>
          <reference field="4" count="4">
            <x v="11"/>
            <x v="37"/>
            <x v="39"/>
            <x v="82"/>
          </reference>
        </references>
      </pivotArea>
    </format>
    <format dxfId="8884">
      <pivotArea dataOnly="0" labelOnly="1" outline="0" fieldPosition="0">
        <references count="2">
          <reference field="3" count="1" selected="0">
            <x v="42"/>
          </reference>
          <reference field="4" count="3">
            <x v="79"/>
            <x v="82"/>
            <x v="89"/>
          </reference>
        </references>
      </pivotArea>
    </format>
    <format dxfId="8883">
      <pivotArea dataOnly="0" labelOnly="1" outline="0" fieldPosition="0">
        <references count="2">
          <reference field="3" count="1" selected="0">
            <x v="43"/>
          </reference>
          <reference field="4" count="2">
            <x v="4"/>
            <x v="9"/>
          </reference>
        </references>
      </pivotArea>
    </format>
    <format dxfId="8882">
      <pivotArea dataOnly="0" labelOnly="1" outline="0" fieldPosition="0">
        <references count="2">
          <reference field="3" count="1" selected="0">
            <x v="46"/>
          </reference>
          <reference field="4" count="7">
            <x v="22"/>
            <x v="24"/>
            <x v="25"/>
            <x v="28"/>
            <x v="29"/>
            <x v="31"/>
            <x v="32"/>
          </reference>
        </references>
      </pivotArea>
    </format>
    <format dxfId="8881">
      <pivotArea dataOnly="0" labelOnly="1" outline="0" fieldPosition="0">
        <references count="2">
          <reference field="3" count="1" selected="0">
            <x v="47"/>
          </reference>
          <reference field="4" count="1">
            <x v="110"/>
          </reference>
        </references>
      </pivotArea>
    </format>
    <format dxfId="8880">
      <pivotArea dataOnly="0" labelOnly="1" outline="0" fieldPosition="0">
        <references count="3">
          <reference field="3" count="1" selected="0">
            <x v="2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8879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36"/>
          </reference>
          <reference field="5" count="1">
            <x v="63"/>
          </reference>
        </references>
      </pivotArea>
    </format>
    <format dxfId="8878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49"/>
          </reference>
          <reference field="5" count="4">
            <x v="0"/>
            <x v="62"/>
            <x v="71"/>
            <x v="74"/>
          </reference>
        </references>
      </pivotArea>
    </format>
    <format dxfId="8877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70"/>
          </reference>
          <reference field="5" count="1">
            <x v="152"/>
          </reference>
        </references>
      </pivotArea>
    </format>
    <format dxfId="8876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77"/>
          </reference>
          <reference field="5" count="2">
            <x v="5"/>
            <x v="169"/>
          </reference>
        </references>
      </pivotArea>
    </format>
    <format dxfId="8875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78"/>
          </reference>
          <reference field="5" count="1">
            <x v="15"/>
          </reference>
        </references>
      </pivotArea>
    </format>
    <format dxfId="8874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82"/>
          </reference>
          <reference field="5" count="6">
            <x v="84"/>
            <x v="89"/>
            <x v="90"/>
            <x v="94"/>
            <x v="98"/>
            <x v="101"/>
          </reference>
        </references>
      </pivotArea>
    </format>
    <format dxfId="8873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87"/>
          </reference>
          <reference field="5" count="5">
            <x v="0"/>
            <x v="64"/>
            <x v="65"/>
            <x v="112"/>
            <x v="131"/>
          </reference>
        </references>
      </pivotArea>
    </format>
    <format dxfId="8872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96"/>
          </reference>
          <reference field="5" count="4">
            <x v="0"/>
            <x v="66"/>
            <x v="124"/>
            <x v="125"/>
          </reference>
        </references>
      </pivotArea>
    </format>
    <format dxfId="8871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100"/>
          </reference>
          <reference field="5" count="1">
            <x v="173"/>
          </reference>
        </references>
      </pivotArea>
    </format>
    <format dxfId="8870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111"/>
          </reference>
          <reference field="5" count="1">
            <x v="139"/>
          </reference>
        </references>
      </pivotArea>
    </format>
    <format dxfId="8869">
      <pivotArea dataOnly="0" labelOnly="1" outline="0" fieldPosition="0">
        <references count="3">
          <reference field="3" count="1" selected="0">
            <x v="10"/>
          </reference>
          <reference field="4" count="1" selected="0">
            <x v="39"/>
          </reference>
          <reference field="5" count="1">
            <x v="178"/>
          </reference>
        </references>
      </pivotArea>
    </format>
    <format dxfId="8868">
      <pivotArea dataOnly="0" labelOnly="1" outline="0" fieldPosition="0">
        <references count="3">
          <reference field="3" count="1" selected="0">
            <x v="10"/>
          </reference>
          <reference field="4" count="1" selected="0">
            <x v="44"/>
          </reference>
          <reference field="5" count="1">
            <x v="141"/>
          </reference>
        </references>
      </pivotArea>
    </format>
    <format dxfId="8867">
      <pivotArea dataOnly="0" labelOnly="1" outline="0" fieldPosition="0">
        <references count="3">
          <reference field="3" count="1" selected="0">
            <x v="10"/>
          </reference>
          <reference field="4" count="1" selected="0">
            <x v="55"/>
          </reference>
          <reference field="5" count="1">
            <x v="143"/>
          </reference>
        </references>
      </pivotArea>
    </format>
    <format dxfId="8866">
      <pivotArea dataOnly="0" labelOnly="1" outline="0" fieldPosition="0">
        <references count="3">
          <reference field="3" count="1" selected="0">
            <x v="10"/>
          </reference>
          <reference field="4" count="1" selected="0">
            <x v="76"/>
          </reference>
          <reference field="5" count="2">
            <x v="145"/>
            <x v="174"/>
          </reference>
        </references>
      </pivotArea>
    </format>
    <format dxfId="8865">
      <pivotArea dataOnly="0" labelOnly="1" outline="0" fieldPosition="0">
        <references count="3">
          <reference field="3" count="1" selected="0">
            <x v="10"/>
          </reference>
          <reference field="4" count="1" selected="0">
            <x v="82"/>
          </reference>
          <reference field="5" count="2">
            <x v="147"/>
            <x v="149"/>
          </reference>
        </references>
      </pivotArea>
    </format>
    <format dxfId="8864">
      <pivotArea dataOnly="0" labelOnly="1" outline="0" fieldPosition="0">
        <references count="3">
          <reference field="3" count="1" selected="0">
            <x v="10"/>
          </reference>
          <reference field="4" count="1" selected="0">
            <x v="106"/>
          </reference>
          <reference field="5" count="1">
            <x v="0"/>
          </reference>
        </references>
      </pivotArea>
    </format>
    <format dxfId="8863">
      <pivotArea dataOnly="0" labelOnly="1" outline="0" fieldPosition="0">
        <references count="3">
          <reference field="3" count="1" selected="0">
            <x v="13"/>
          </reference>
          <reference field="4" count="1" selected="0">
            <x v="49"/>
          </reference>
          <reference field="5" count="1">
            <x v="8"/>
          </reference>
        </references>
      </pivotArea>
    </format>
    <format dxfId="8862">
      <pivotArea dataOnly="0" labelOnly="1" outline="0" fieldPosition="0">
        <references count="3">
          <reference field="3" count="1" selected="0">
            <x v="13"/>
          </reference>
          <reference field="4" count="1" selected="0">
            <x v="57"/>
          </reference>
          <reference field="5" count="1">
            <x v="57"/>
          </reference>
        </references>
      </pivotArea>
    </format>
    <format dxfId="8861">
      <pivotArea dataOnly="0" labelOnly="1" outline="0" fieldPosition="0">
        <references count="3">
          <reference field="3" count="1" selected="0">
            <x v="14"/>
          </reference>
          <reference field="4" count="1" selected="0">
            <x v="98"/>
          </reference>
          <reference field="5" count="1">
            <x v="0"/>
          </reference>
        </references>
      </pivotArea>
    </format>
    <format dxfId="8860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1"/>
          </reference>
          <reference field="5" count="1">
            <x v="12"/>
          </reference>
        </references>
      </pivotArea>
    </format>
    <format dxfId="8859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39"/>
          </reference>
          <reference field="5" count="4">
            <x v="156"/>
            <x v="159"/>
            <x v="162"/>
            <x v="165"/>
          </reference>
        </references>
      </pivotArea>
    </format>
    <format dxfId="8858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41"/>
          </reference>
          <reference field="5" count="1">
            <x v="172"/>
          </reference>
        </references>
      </pivotArea>
    </format>
    <format dxfId="8857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51"/>
          </reference>
          <reference field="5" count="5">
            <x v="155"/>
            <x v="167"/>
            <x v="171"/>
            <x v="175"/>
            <x v="177"/>
          </reference>
        </references>
      </pivotArea>
    </format>
    <format dxfId="8856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62"/>
          </reference>
          <reference field="5" count="3">
            <x v="0"/>
            <x v="157"/>
            <x v="180"/>
          </reference>
        </references>
      </pivotArea>
    </format>
    <format dxfId="8855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72"/>
          </reference>
          <reference field="5" count="2">
            <x v="158"/>
            <x v="168"/>
          </reference>
        </references>
      </pivotArea>
    </format>
    <format dxfId="8854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87"/>
          </reference>
          <reference field="5" count="1">
            <x v="170"/>
          </reference>
        </references>
      </pivotArea>
    </format>
    <format dxfId="8853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116"/>
          </reference>
          <reference field="5" count="5">
            <x v="0"/>
            <x v="2"/>
            <x v="21"/>
            <x v="183"/>
            <x v="187"/>
          </reference>
        </references>
      </pivotArea>
    </format>
    <format dxfId="8852">
      <pivotArea dataOnly="0" labelOnly="1" outline="0" fieldPosition="0">
        <references count="3">
          <reference field="3" count="1" selected="0">
            <x v="17"/>
          </reference>
          <reference field="4" count="1" selected="0">
            <x v="82"/>
          </reference>
          <reference field="5" count="2">
            <x v="0"/>
            <x v="79"/>
          </reference>
        </references>
      </pivotArea>
    </format>
    <format dxfId="8851">
      <pivotArea dataOnly="0" labelOnly="1" outline="0" fieldPosition="0">
        <references count="3">
          <reference field="3" count="1" selected="0">
            <x v="18"/>
          </reference>
          <reference field="4" count="1" selected="0">
            <x v="10"/>
          </reference>
          <reference field="5" count="1">
            <x v="0"/>
          </reference>
        </references>
      </pivotArea>
    </format>
    <format dxfId="8850">
      <pivotArea dataOnly="0" labelOnly="1" outline="0" fieldPosition="0">
        <references count="3">
          <reference field="3" count="1" selected="0">
            <x v="20"/>
          </reference>
          <reference field="4" count="1" selected="0">
            <x v="39"/>
          </reference>
          <reference field="5" count="3">
            <x v="52"/>
            <x v="69"/>
            <x v="119"/>
          </reference>
        </references>
      </pivotArea>
    </format>
    <format dxfId="8849">
      <pivotArea dataOnly="0" labelOnly="1" outline="0" fieldPosition="0">
        <references count="3">
          <reference field="3" count="1" selected="0">
            <x v="20"/>
          </reference>
          <reference field="4" count="1" selected="0">
            <x v="53"/>
          </reference>
          <reference field="5" count="2">
            <x v="17"/>
            <x v="34"/>
          </reference>
        </references>
      </pivotArea>
    </format>
    <format dxfId="8848">
      <pivotArea dataOnly="0" labelOnly="1" outline="0" fieldPosition="0">
        <references count="3">
          <reference field="3" count="1" selected="0">
            <x v="20"/>
          </reference>
          <reference field="4" count="1" selected="0">
            <x v="87"/>
          </reference>
          <reference field="5" count="1">
            <x v="47"/>
          </reference>
        </references>
      </pivotArea>
    </format>
    <format dxfId="8847">
      <pivotArea dataOnly="0" labelOnly="1" outline="0" fieldPosition="0">
        <references count="3">
          <reference field="3" count="1" selected="0">
            <x v="21"/>
          </reference>
          <reference field="4" count="1" selected="0">
            <x v="82"/>
          </reference>
          <reference field="5" count="1">
            <x v="0"/>
          </reference>
        </references>
      </pivotArea>
    </format>
    <format dxfId="8846">
      <pivotArea dataOnly="0" labelOnly="1" outline="0" fieldPosition="0">
        <references count="3">
          <reference field="3" count="1" selected="0">
            <x v="22"/>
          </reference>
          <reference field="4" count="1" selected="0">
            <x v="47"/>
          </reference>
          <reference field="5" count="1">
            <x v="119"/>
          </reference>
        </references>
      </pivotArea>
    </format>
    <format dxfId="8845">
      <pivotArea dataOnly="0" labelOnly="1" outline="0" fieldPosition="0">
        <references count="3">
          <reference field="3" count="1" selected="0">
            <x v="22"/>
          </reference>
          <reference field="4" count="1" selected="0">
            <x v="52"/>
          </reference>
          <reference field="5" count="3">
            <x v="23"/>
            <x v="27"/>
            <x v="135"/>
          </reference>
        </references>
      </pivotArea>
    </format>
    <format dxfId="8844">
      <pivotArea dataOnly="0" labelOnly="1" outline="0" fieldPosition="0">
        <references count="3">
          <reference field="3" count="1" selected="0">
            <x v="22"/>
          </reference>
          <reference field="4" count="1" selected="0">
            <x v="56"/>
          </reference>
          <reference field="5" count="1">
            <x v="166"/>
          </reference>
        </references>
      </pivotArea>
    </format>
    <format dxfId="8843">
      <pivotArea dataOnly="0" labelOnly="1" outline="0" fieldPosition="0">
        <references count="3">
          <reference field="3" count="1" selected="0">
            <x v="22"/>
          </reference>
          <reference field="4" count="1" selected="0">
            <x v="82"/>
          </reference>
          <reference field="5" count="1">
            <x v="99"/>
          </reference>
        </references>
      </pivotArea>
    </format>
    <format dxfId="8842">
      <pivotArea dataOnly="0" labelOnly="1" outline="0" fieldPosition="0">
        <references count="3">
          <reference field="3" count="1" selected="0">
            <x v="23"/>
          </reference>
          <reference field="4" count="1" selected="0">
            <x v="82"/>
          </reference>
          <reference field="5" count="2">
            <x v="87"/>
            <x v="103"/>
          </reference>
        </references>
      </pivotArea>
    </format>
    <format dxfId="8841">
      <pivotArea dataOnly="0" labelOnly="1" outline="0" fieldPosition="0">
        <references count="3">
          <reference field="3" count="1" selected="0">
            <x v="25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8840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39"/>
          </reference>
          <reference field="5" count="2">
            <x v="32"/>
            <x v="119"/>
          </reference>
        </references>
      </pivotArea>
    </format>
    <format dxfId="8839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43"/>
          </reference>
          <reference field="5" count="3">
            <x v="0"/>
            <x v="25"/>
            <x v="116"/>
          </reference>
        </references>
      </pivotArea>
    </format>
    <format dxfId="8838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59"/>
          </reference>
          <reference field="5" count="11">
            <x v="4"/>
            <x v="9"/>
            <x v="19"/>
            <x v="31"/>
            <x v="69"/>
            <x v="76"/>
            <x v="78"/>
            <x v="81"/>
            <x v="84"/>
            <x v="93"/>
            <x v="100"/>
          </reference>
        </references>
      </pivotArea>
    </format>
    <format dxfId="8837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61"/>
          </reference>
          <reference field="5" count="1">
            <x v="134"/>
          </reference>
        </references>
      </pivotArea>
    </format>
    <format dxfId="8836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69"/>
          </reference>
          <reference field="5" count="7">
            <x v="0"/>
            <x v="37"/>
            <x v="60"/>
            <x v="123"/>
            <x v="127"/>
            <x v="128"/>
            <x v="136"/>
          </reference>
        </references>
      </pivotArea>
    </format>
    <format dxfId="8835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73"/>
          </reference>
          <reference field="5" count="1">
            <x v="0"/>
          </reference>
        </references>
      </pivotArea>
    </format>
    <format dxfId="8834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87"/>
          </reference>
          <reference field="5" count="5">
            <x v="11"/>
            <x v="106"/>
            <x v="113"/>
            <x v="161"/>
            <x v="185"/>
          </reference>
        </references>
      </pivotArea>
    </format>
    <format dxfId="8833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92"/>
          </reference>
          <reference field="5" count="2">
            <x v="0"/>
            <x v="110"/>
          </reference>
        </references>
      </pivotArea>
    </format>
    <format dxfId="8832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101"/>
          </reference>
          <reference field="5" count="1">
            <x v="105"/>
          </reference>
        </references>
      </pivotArea>
    </format>
    <format dxfId="8831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104"/>
          </reference>
          <reference field="5" count="2">
            <x v="0"/>
            <x v="184"/>
          </reference>
        </references>
      </pivotArea>
    </format>
    <format dxfId="8830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113"/>
          </reference>
          <reference field="5" count="1">
            <x v="14"/>
          </reference>
        </references>
      </pivotArea>
    </format>
    <format dxfId="8829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6"/>
          </reference>
          <reference field="5" count="1">
            <x v="0"/>
          </reference>
        </references>
      </pivotArea>
    </format>
    <format dxfId="8828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49"/>
          </reference>
          <reference field="5" count="7">
            <x v="33"/>
            <x v="37"/>
            <x v="67"/>
            <x v="71"/>
            <x v="72"/>
            <x v="104"/>
            <x v="138"/>
          </reference>
        </references>
      </pivotArea>
    </format>
    <format dxfId="8827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60"/>
          </reference>
          <reference field="5" count="1">
            <x v="133"/>
          </reference>
        </references>
      </pivotArea>
    </format>
    <format dxfId="8826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65"/>
          </reference>
          <reference field="5" count="3">
            <x v="16"/>
            <x v="108"/>
            <x v="109"/>
          </reference>
        </references>
      </pivotArea>
    </format>
    <format dxfId="8825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67"/>
          </reference>
          <reference field="5" count="4">
            <x v="0"/>
            <x v="70"/>
            <x v="115"/>
            <x v="120"/>
          </reference>
        </references>
      </pivotArea>
    </format>
    <format dxfId="8824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72"/>
          </reference>
          <reference field="5" count="2">
            <x v="40"/>
            <x v="56"/>
          </reference>
        </references>
      </pivotArea>
    </format>
    <format dxfId="8823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74"/>
          </reference>
          <reference field="5" count="1">
            <x v="61"/>
          </reference>
        </references>
      </pivotArea>
    </format>
    <format dxfId="8822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75"/>
          </reference>
          <reference field="5" count="4">
            <x v="0"/>
            <x v="29"/>
            <x v="39"/>
            <x v="66"/>
          </reference>
        </references>
      </pivotArea>
    </format>
    <format dxfId="8821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82"/>
          </reference>
          <reference field="5" count="3">
            <x v="81"/>
            <x v="82"/>
            <x v="84"/>
          </reference>
        </references>
      </pivotArea>
    </format>
    <format dxfId="8820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83"/>
          </reference>
          <reference field="5" count="2">
            <x v="26"/>
            <x v="132"/>
          </reference>
        </references>
      </pivotArea>
    </format>
    <format dxfId="8819">
      <pivotArea dataOnly="0" labelOnly="1" outline="0" fieldPosition="0">
        <references count="3">
          <reference field="3" count="1" selected="0">
            <x v="29"/>
          </reference>
          <reference field="4" count="1" selected="0">
            <x v="8"/>
          </reference>
          <reference field="5" count="1">
            <x v="0"/>
          </reference>
        </references>
      </pivotArea>
    </format>
    <format dxfId="8818">
      <pivotArea dataOnly="0" labelOnly="1" outline="0" fieldPosition="0">
        <references count="3">
          <reference field="3" count="1" selected="0">
            <x v="29"/>
          </reference>
          <reference field="4" count="1" selected="0">
            <x v="45"/>
          </reference>
          <reference field="5" count="1">
            <x v="42"/>
          </reference>
        </references>
      </pivotArea>
    </format>
    <format dxfId="8817">
      <pivotArea dataOnly="0" labelOnly="1" outline="0" fieldPosition="0">
        <references count="3">
          <reference field="3" count="1" selected="0">
            <x v="29"/>
          </reference>
          <reference field="4" count="1" selected="0">
            <x v="85"/>
          </reference>
          <reference field="5" count="3">
            <x v="58"/>
            <x v="96"/>
            <x v="102"/>
          </reference>
        </references>
      </pivotArea>
    </format>
    <format dxfId="8816">
      <pivotArea dataOnly="0" labelOnly="1" outline="0" fieldPosition="0">
        <references count="3">
          <reference field="3" count="1" selected="0">
            <x v="29"/>
          </reference>
          <reference field="4" count="1" selected="0">
            <x v="87"/>
          </reference>
          <reference field="5" count="1">
            <x v="0"/>
          </reference>
        </references>
      </pivotArea>
    </format>
    <format dxfId="8815">
      <pivotArea dataOnly="0" labelOnly="1" outline="0" fieldPosition="0">
        <references count="3">
          <reference field="3" count="1" selected="0">
            <x v="33"/>
          </reference>
          <reference field="4" count="1" selected="0">
            <x v="39"/>
          </reference>
          <reference field="5" count="2">
            <x v="59"/>
            <x v="144"/>
          </reference>
        </references>
      </pivotArea>
    </format>
    <format dxfId="8814">
      <pivotArea dataOnly="0" labelOnly="1" outline="0" fieldPosition="0">
        <references count="3">
          <reference field="3" count="1" selected="0">
            <x v="35"/>
          </reference>
          <reference field="4" count="1" selected="0">
            <x v="50"/>
          </reference>
          <reference field="5" count="1">
            <x v="137"/>
          </reference>
        </references>
      </pivotArea>
    </format>
    <format dxfId="8813">
      <pivotArea dataOnly="0" labelOnly="1" outline="0" fieldPosition="0">
        <references count="3">
          <reference field="3" count="1" selected="0">
            <x v="35"/>
          </reference>
          <reference field="4" count="1" selected="0">
            <x v="64"/>
          </reference>
          <reference field="5" count="1">
            <x v="32"/>
          </reference>
        </references>
      </pivotArea>
    </format>
    <format dxfId="8812">
      <pivotArea dataOnly="0" labelOnly="1" outline="0" fieldPosition="0">
        <references count="3">
          <reference field="3" count="1" selected="0">
            <x v="36"/>
          </reference>
          <reference field="4" count="1" selected="0">
            <x v="7"/>
          </reference>
          <reference field="5" count="1">
            <x v="0"/>
          </reference>
        </references>
      </pivotArea>
    </format>
    <format dxfId="8811">
      <pivotArea dataOnly="0" labelOnly="1" outline="0" fieldPosition="0">
        <references count="3">
          <reference field="3" count="1" selected="0">
            <x v="36"/>
          </reference>
          <reference field="4" count="1" selected="0">
            <x v="38"/>
          </reference>
          <reference field="5" count="1">
            <x v="69"/>
          </reference>
        </references>
      </pivotArea>
    </format>
    <format dxfId="8810">
      <pivotArea dataOnly="0" labelOnly="1" outline="0" fieldPosition="0">
        <references count="3">
          <reference field="3" count="1" selected="0">
            <x v="36"/>
          </reference>
          <reference field="4" count="1" selected="0">
            <x v="63"/>
          </reference>
          <reference field="5" count="1">
            <x v="153"/>
          </reference>
        </references>
      </pivotArea>
    </format>
    <format dxfId="8809">
      <pivotArea dataOnly="0" labelOnly="1" outline="0" fieldPosition="0">
        <references count="3">
          <reference field="3" count="1" selected="0">
            <x v="36"/>
          </reference>
          <reference field="4" count="1" selected="0">
            <x v="82"/>
          </reference>
          <reference field="5" count="4">
            <x v="84"/>
            <x v="88"/>
            <x v="93"/>
            <x v="95"/>
          </reference>
        </references>
      </pivotArea>
    </format>
    <format dxfId="8808">
      <pivotArea dataOnly="0" labelOnly="1" outline="0" fieldPosition="0">
        <references count="3">
          <reference field="3" count="1" selected="0">
            <x v="36"/>
          </reference>
          <reference field="4" count="1" selected="0">
            <x v="95"/>
          </reference>
          <reference field="5" count="5">
            <x v="0"/>
            <x v="7"/>
            <x v="32"/>
            <x v="50"/>
            <x v="121"/>
          </reference>
        </references>
      </pivotArea>
    </format>
    <format dxfId="8807">
      <pivotArea dataOnly="0" labelOnly="1" outline="0" fieldPosition="0">
        <references count="3">
          <reference field="3" count="1" selected="0">
            <x v="36"/>
          </reference>
          <reference field="4" count="1" selected="0">
            <x v="99"/>
          </reference>
          <reference field="5" count="2">
            <x v="0"/>
            <x v="41"/>
          </reference>
        </references>
      </pivotArea>
    </format>
    <format dxfId="8806">
      <pivotArea dataOnly="0" labelOnly="1" outline="0" fieldPosition="0">
        <references count="3">
          <reference field="3" count="1" selected="0">
            <x v="37"/>
          </reference>
          <reference field="4" count="1" selected="0">
            <x v="34"/>
          </reference>
          <reference field="5" count="1">
            <x v="0"/>
          </reference>
        </references>
      </pivotArea>
    </format>
    <format dxfId="8805">
      <pivotArea dataOnly="0" labelOnly="1" outline="0" fieldPosition="0">
        <references count="3">
          <reference field="3" count="1" selected="0">
            <x v="37"/>
          </reference>
          <reference field="4" count="1" selected="0">
            <x v="40"/>
          </reference>
          <reference field="5" count="2">
            <x v="18"/>
            <x v="116"/>
          </reference>
        </references>
      </pivotArea>
    </format>
    <format dxfId="8804">
      <pivotArea dataOnly="0" labelOnly="1" outline="0" fieldPosition="0">
        <references count="3">
          <reference field="3" count="1" selected="0">
            <x v="37"/>
          </reference>
          <reference field="4" count="1" selected="0">
            <x v="52"/>
          </reference>
          <reference field="5" count="3">
            <x v="0"/>
            <x v="24"/>
            <x v="35"/>
          </reference>
        </references>
      </pivotArea>
    </format>
    <format dxfId="8803">
      <pivotArea dataOnly="0" labelOnly="1" outline="0" fieldPosition="0">
        <references count="3">
          <reference field="3" count="1" selected="0">
            <x v="37"/>
          </reference>
          <reference field="4" count="1" selected="0">
            <x v="82"/>
          </reference>
          <reference field="5" count="1">
            <x v="6"/>
          </reference>
        </references>
      </pivotArea>
    </format>
    <format dxfId="8802">
      <pivotArea dataOnly="0" labelOnly="1" outline="0" fieldPosition="0">
        <references count="3">
          <reference field="3" count="1" selected="0">
            <x v="37"/>
          </reference>
          <reference field="4" count="1" selected="0">
            <x v="93"/>
          </reference>
          <reference field="5" count="2">
            <x v="0"/>
            <x v="152"/>
          </reference>
        </references>
      </pivotArea>
    </format>
    <format dxfId="8801">
      <pivotArea dataOnly="0" labelOnly="1" outline="0" fieldPosition="0">
        <references count="3">
          <reference field="3" count="1" selected="0">
            <x v="37"/>
          </reference>
          <reference field="4" count="1" selected="0">
            <x v="105"/>
          </reference>
          <reference field="5" count="2">
            <x v="0"/>
            <x v="181"/>
          </reference>
        </references>
      </pivotArea>
    </format>
    <format dxfId="8800">
      <pivotArea dataOnly="0" labelOnly="1" outline="0" fieldPosition="0">
        <references count="3">
          <reference field="3" count="1" selected="0">
            <x v="40"/>
          </reference>
          <reference field="4" count="1" selected="0">
            <x v="39"/>
          </reference>
          <reference field="5" count="4">
            <x v="22"/>
            <x v="129"/>
            <x v="176"/>
            <x v="179"/>
          </reference>
        </references>
      </pivotArea>
    </format>
    <format dxfId="8799">
      <pivotArea dataOnly="0" labelOnly="1" outline="0" fieldPosition="0">
        <references count="3">
          <reference field="3" count="1" selected="0">
            <x v="40"/>
          </reference>
          <reference field="4" count="1" selected="0">
            <x v="54"/>
          </reference>
          <reference field="5" count="1">
            <x v="142"/>
          </reference>
        </references>
      </pivotArea>
    </format>
    <format dxfId="8798">
      <pivotArea dataOnly="0" labelOnly="1" outline="0" fieldPosition="0">
        <references count="3">
          <reference field="3" count="1" selected="0">
            <x v="40"/>
          </reference>
          <reference field="4" count="1" selected="0">
            <x v="87"/>
          </reference>
          <reference field="5" count="1">
            <x v="0"/>
          </reference>
        </references>
      </pivotArea>
    </format>
    <format dxfId="8797">
      <pivotArea dataOnly="0" labelOnly="1" outline="0" fieldPosition="0">
        <references count="3">
          <reference field="3" count="1" selected="0">
            <x v="41"/>
          </reference>
          <reference field="4" count="1" selected="0">
            <x v="37"/>
          </reference>
          <reference field="5" count="1">
            <x v="49"/>
          </reference>
        </references>
      </pivotArea>
    </format>
    <format dxfId="8796">
      <pivotArea dataOnly="0" labelOnly="1" outline="0" fieldPosition="0">
        <references count="3">
          <reference field="3" count="1" selected="0">
            <x v="41"/>
          </reference>
          <reference field="4" count="1" selected="0">
            <x v="39"/>
          </reference>
          <reference field="5" count="1">
            <x v="44"/>
          </reference>
        </references>
      </pivotArea>
    </format>
    <format dxfId="8795">
      <pivotArea dataOnly="0" labelOnly="1" outline="0" fieldPosition="0">
        <references count="3">
          <reference field="3" count="1" selected="0">
            <x v="41"/>
          </reference>
          <reference field="4" count="1" selected="0">
            <x v="82"/>
          </reference>
          <reference field="5" count="2">
            <x v="85"/>
            <x v="86"/>
          </reference>
        </references>
      </pivotArea>
    </format>
    <format dxfId="8794">
      <pivotArea dataOnly="0" labelOnly="1" outline="0" fieldPosition="0">
        <references count="3">
          <reference field="3" count="1" selected="0">
            <x v="42"/>
          </reference>
          <reference field="4" count="1" selected="0">
            <x v="79"/>
          </reference>
          <reference field="5" count="1">
            <x v="0"/>
          </reference>
        </references>
      </pivotArea>
    </format>
    <format dxfId="8793">
      <pivotArea dataOnly="0" labelOnly="1" outline="0" fieldPosition="0">
        <references count="3">
          <reference field="3" count="1" selected="0">
            <x v="42"/>
          </reference>
          <reference field="4" count="1" selected="0">
            <x v="82"/>
          </reference>
          <reference field="5" count="1">
            <x v="154"/>
          </reference>
        </references>
      </pivotArea>
    </format>
    <format dxfId="8792">
      <pivotArea dataOnly="0" labelOnly="1" outline="0" fieldPosition="0">
        <references count="3">
          <reference field="3" count="1" selected="0">
            <x v="42"/>
          </reference>
          <reference field="4" count="1" selected="0">
            <x v="89"/>
          </reference>
          <reference field="5" count="2">
            <x v="0"/>
            <x v="164"/>
          </reference>
        </references>
      </pivotArea>
    </format>
    <format dxfId="8791">
      <pivotArea dataOnly="0" labelOnly="1" outline="0" fieldPosition="0">
        <references count="3">
          <reference field="3" count="1" selected="0">
            <x v="43"/>
          </reference>
          <reference field="4" count="1" selected="0">
            <x v="4"/>
          </reference>
          <reference field="5" count="1">
            <x v="0"/>
          </reference>
        </references>
      </pivotArea>
    </format>
    <format dxfId="8790">
      <pivotArea dataOnly="0" labelOnly="1" outline="0" fieldPosition="0">
        <references count="4">
          <reference field="3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350"/>
          </reference>
        </references>
      </pivotArea>
    </format>
    <format dxfId="8789">
      <pivotArea dataOnly="0" labelOnly="1" outline="0" fieldPosition="0">
        <references count="4"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365"/>
          </reference>
        </references>
      </pivotArea>
    </format>
    <format dxfId="8788">
      <pivotArea dataOnly="0" labelOnly="1" outline="0" fieldPosition="0">
        <references count="4"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364"/>
          </reference>
        </references>
      </pivotArea>
    </format>
    <format dxfId="8787">
      <pivotArea dataOnly="0" labelOnly="1" outline="0" fieldPosition="0">
        <references count="4">
          <reference field="3" count="1" selected="0">
            <x v="6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323"/>
          </reference>
        </references>
      </pivotArea>
    </format>
    <format dxfId="8786">
      <pivotArea dataOnly="0" labelOnly="1" outline="0" fieldPosition="0">
        <references count="4">
          <reference field="3" count="1" selected="0">
            <x v="7"/>
          </reference>
          <reference field="4" count="1" selected="0">
            <x v="15"/>
          </reference>
          <reference field="5" count="1" selected="0">
            <x v="0"/>
          </reference>
          <reference field="6" count="1">
            <x v="325"/>
          </reference>
        </references>
      </pivotArea>
    </format>
    <format dxfId="8785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36"/>
          </reference>
          <reference field="5" count="1" selected="0">
            <x v="63"/>
          </reference>
          <reference field="6" count="1">
            <x v="223"/>
          </reference>
        </references>
      </pivotArea>
    </format>
    <format dxfId="8784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49"/>
          </reference>
          <reference field="5" count="1" selected="0">
            <x v="0"/>
          </reference>
          <reference field="6" count="2">
            <x v="248"/>
            <x v="301"/>
          </reference>
        </references>
      </pivotArea>
    </format>
    <format dxfId="8783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49"/>
          </reference>
          <reference field="5" count="1" selected="0">
            <x v="62"/>
          </reference>
          <reference field="6" count="4">
            <x v="38"/>
            <x v="93"/>
            <x v="166"/>
            <x v="311"/>
          </reference>
        </references>
      </pivotArea>
    </format>
    <format dxfId="8782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49"/>
          </reference>
          <reference field="5" count="1" selected="0">
            <x v="71"/>
          </reference>
          <reference field="6" count="2">
            <x v="176"/>
            <x v="246"/>
          </reference>
        </references>
      </pivotArea>
    </format>
    <format dxfId="8781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49"/>
          </reference>
          <reference field="5" count="1" selected="0">
            <x v="74"/>
          </reference>
          <reference field="6" count="3">
            <x v="30"/>
            <x v="82"/>
            <x v="168"/>
          </reference>
        </references>
      </pivotArea>
    </format>
    <format dxfId="8780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70"/>
          </reference>
          <reference field="5" count="1" selected="0">
            <x v="152"/>
          </reference>
          <reference field="6" count="3">
            <x v="4"/>
            <x v="5"/>
            <x v="85"/>
          </reference>
        </references>
      </pivotArea>
    </format>
    <format dxfId="8779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77"/>
          </reference>
          <reference field="5" count="1" selected="0">
            <x v="5"/>
          </reference>
          <reference field="6" count="1">
            <x v="52"/>
          </reference>
        </references>
      </pivotArea>
    </format>
    <format dxfId="8778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77"/>
          </reference>
          <reference field="5" count="1" selected="0">
            <x v="169"/>
          </reference>
          <reference field="6" count="6">
            <x v="135"/>
            <x v="233"/>
            <x v="261"/>
            <x v="262"/>
            <x v="304"/>
            <x v="346"/>
          </reference>
        </references>
      </pivotArea>
    </format>
    <format dxfId="8777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78"/>
          </reference>
          <reference field="5" count="1" selected="0">
            <x v="15"/>
          </reference>
          <reference field="6" count="1">
            <x v="175"/>
          </reference>
        </references>
      </pivotArea>
    </format>
    <format dxfId="8776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4"/>
          </reference>
          <reference field="6" count="3">
            <x v="18"/>
            <x v="27"/>
            <x v="367"/>
          </reference>
        </references>
      </pivotArea>
    </format>
    <format dxfId="8775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9"/>
          </reference>
          <reference field="6" count="5">
            <x v="11"/>
            <x v="43"/>
            <x v="98"/>
            <x v="114"/>
            <x v="148"/>
          </reference>
        </references>
      </pivotArea>
    </format>
    <format dxfId="8774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0"/>
          </reference>
          <reference field="6" count="1">
            <x v="268"/>
          </reference>
        </references>
      </pivotArea>
    </format>
    <format dxfId="8773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4"/>
          </reference>
          <reference field="6" count="2">
            <x v="204"/>
            <x v="260"/>
          </reference>
        </references>
      </pivotArea>
    </format>
    <format dxfId="8772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8"/>
          </reference>
          <reference field="6" count="5">
            <x v="34"/>
            <x v="51"/>
            <x v="156"/>
            <x v="200"/>
            <x v="296"/>
          </reference>
        </references>
      </pivotArea>
    </format>
    <format dxfId="8771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2"/>
          </reference>
          <reference field="5" count="1" selected="0">
            <x v="101"/>
          </reference>
          <reference field="6" count="1">
            <x v="307"/>
          </reference>
        </references>
      </pivotArea>
    </format>
    <format dxfId="8770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7"/>
          </reference>
          <reference field="5" count="1" selected="0">
            <x v="0"/>
          </reference>
          <reference field="6" count="1">
            <x v="207"/>
          </reference>
        </references>
      </pivotArea>
    </format>
    <format dxfId="8769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7"/>
          </reference>
          <reference field="5" count="1" selected="0">
            <x v="64"/>
          </reference>
          <reference field="6" count="1">
            <x v="147"/>
          </reference>
        </references>
      </pivotArea>
    </format>
    <format dxfId="8768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7"/>
          </reference>
          <reference field="5" count="1" selected="0">
            <x v="65"/>
          </reference>
          <reference field="6" count="1">
            <x v="65"/>
          </reference>
        </references>
      </pivotArea>
    </format>
    <format dxfId="8767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7"/>
          </reference>
          <reference field="5" count="1" selected="0">
            <x v="112"/>
          </reference>
          <reference field="6" count="1">
            <x v="45"/>
          </reference>
        </references>
      </pivotArea>
    </format>
    <format dxfId="8766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7"/>
          </reference>
          <reference field="5" count="1" selected="0">
            <x v="131"/>
          </reference>
          <reference field="6" count="1">
            <x v="152"/>
          </reference>
        </references>
      </pivotArea>
    </format>
    <format dxfId="8765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96"/>
          </reference>
          <reference field="5" count="1" selected="0">
            <x v="0"/>
          </reference>
          <reference field="6" count="1">
            <x v="3"/>
          </reference>
        </references>
      </pivotArea>
    </format>
    <format dxfId="8764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96"/>
          </reference>
          <reference field="5" count="1" selected="0">
            <x v="66"/>
          </reference>
          <reference field="6" count="2">
            <x v="194"/>
            <x v="358"/>
          </reference>
        </references>
      </pivotArea>
    </format>
    <format dxfId="8763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96"/>
          </reference>
          <reference field="5" count="1" selected="0">
            <x v="124"/>
          </reference>
          <reference field="6" count="2">
            <x v="53"/>
            <x v="240"/>
          </reference>
        </references>
      </pivotArea>
    </format>
    <format dxfId="8762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96"/>
          </reference>
          <reference field="5" count="1" selected="0">
            <x v="125"/>
          </reference>
          <reference field="6" count="2">
            <x v="142"/>
            <x v="145"/>
          </reference>
        </references>
      </pivotArea>
    </format>
    <format dxfId="8761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100"/>
          </reference>
          <reference field="5" count="1" selected="0">
            <x v="173"/>
          </reference>
          <reference field="6" count="1">
            <x v="345"/>
          </reference>
        </references>
      </pivotArea>
    </format>
    <format dxfId="8760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111"/>
          </reference>
          <reference field="5" count="1" selected="0">
            <x v="139"/>
          </reference>
          <reference field="6" count="1">
            <x v="141"/>
          </reference>
        </references>
      </pivotArea>
    </format>
    <format dxfId="8759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39"/>
          </reference>
          <reference field="5" count="1" selected="0">
            <x v="178"/>
          </reference>
          <reference field="6" count="4">
            <x v="15"/>
            <x v="79"/>
            <x v="84"/>
            <x v="112"/>
          </reference>
        </references>
      </pivotArea>
    </format>
    <format dxfId="8758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44"/>
          </reference>
          <reference field="5" count="1" selected="0">
            <x v="141"/>
          </reference>
          <reference field="6" count="1">
            <x v="110"/>
          </reference>
        </references>
      </pivotArea>
    </format>
    <format dxfId="8757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55"/>
          </reference>
          <reference field="5" count="1" selected="0">
            <x v="143"/>
          </reference>
          <reference field="6" count="1">
            <x v="250"/>
          </reference>
        </references>
      </pivotArea>
    </format>
    <format dxfId="8756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76"/>
          </reference>
          <reference field="5" count="1" selected="0">
            <x v="145"/>
          </reference>
          <reference field="6" count="1">
            <x v="212"/>
          </reference>
        </references>
      </pivotArea>
    </format>
    <format dxfId="8755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76"/>
          </reference>
          <reference field="5" count="1" selected="0">
            <x v="174"/>
          </reference>
          <reference field="6" count="1">
            <x v="185"/>
          </reference>
        </references>
      </pivotArea>
    </format>
    <format dxfId="8754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82"/>
          </reference>
          <reference field="5" count="1" selected="0">
            <x v="147"/>
          </reference>
          <reference field="6" count="1">
            <x v="71"/>
          </reference>
        </references>
      </pivotArea>
    </format>
    <format dxfId="8753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82"/>
          </reference>
          <reference field="5" count="1" selected="0">
            <x v="149"/>
          </reference>
          <reference field="6" count="1">
            <x v="285"/>
          </reference>
        </references>
      </pivotArea>
    </format>
    <format dxfId="8752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106"/>
          </reference>
          <reference field="5" count="1" selected="0">
            <x v="0"/>
          </reference>
          <reference field="6" count="1">
            <x v="44"/>
          </reference>
        </references>
      </pivotArea>
    </format>
    <format dxfId="8751">
      <pivotArea dataOnly="0" labelOnly="1" outline="0" fieldPosition="0">
        <references count="4">
          <reference field="3" count="1" selected="0">
            <x v="13"/>
          </reference>
          <reference field="4" count="1" selected="0">
            <x v="2"/>
          </reference>
          <reference field="5" count="1" selected="0">
            <x v="0"/>
          </reference>
          <reference field="6" count="1">
            <x v="351"/>
          </reference>
        </references>
      </pivotArea>
    </format>
    <format dxfId="8750">
      <pivotArea dataOnly="0" labelOnly="1" outline="0" fieldPosition="0">
        <references count="4">
          <reference field="3" count="1" selected="0">
            <x v="13"/>
          </reference>
          <reference field="4" count="1" selected="0">
            <x v="49"/>
          </reference>
          <reference field="5" count="1" selected="0">
            <x v="0"/>
          </reference>
          <reference field="6" count="2">
            <x v="134"/>
            <x v="137"/>
          </reference>
        </references>
      </pivotArea>
    </format>
    <format dxfId="8749">
      <pivotArea dataOnly="0" labelOnly="1" outline="0" fieldPosition="0">
        <references count="4">
          <reference field="3" count="1" selected="0">
            <x v="13"/>
          </reference>
          <reference field="4" count="1" selected="0">
            <x v="49"/>
          </reference>
          <reference field="5" count="1" selected="0">
            <x v="8"/>
          </reference>
          <reference field="6" count="1">
            <x v="178"/>
          </reference>
        </references>
      </pivotArea>
    </format>
    <format dxfId="8748">
      <pivotArea dataOnly="0" labelOnly="1" outline="0" fieldPosition="0">
        <references count="4">
          <reference field="3" count="1" selected="0">
            <x v="13"/>
          </reference>
          <reference field="4" count="1" selected="0">
            <x v="57"/>
          </reference>
          <reference field="5" count="1" selected="0">
            <x v="57"/>
          </reference>
          <reference field="6" count="2">
            <x v="63"/>
            <x v="205"/>
          </reference>
        </references>
      </pivotArea>
    </format>
    <format dxfId="8747">
      <pivotArea dataOnly="0" labelOnly="1" outline="0" fieldPosition="0">
        <references count="4">
          <reference field="3" count="1" selected="0">
            <x v="14"/>
          </reference>
          <reference field="4" count="1" selected="0">
            <x v="98"/>
          </reference>
          <reference field="5" count="1" selected="0">
            <x v="0"/>
          </reference>
          <reference field="6" count="2">
            <x v="266"/>
            <x v="298"/>
          </reference>
        </references>
      </pivotArea>
    </format>
    <format dxfId="8746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1"/>
          </reference>
          <reference field="5" count="1" selected="0">
            <x v="12"/>
          </reference>
          <reference field="6" count="1">
            <x v="217"/>
          </reference>
        </references>
      </pivotArea>
    </format>
    <format dxfId="8745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6"/>
          </reference>
          <reference field="6" count="4">
            <x v="10"/>
            <x v="12"/>
            <x v="87"/>
            <x v="291"/>
          </reference>
        </references>
      </pivotArea>
    </format>
    <format dxfId="8744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9"/>
          </reference>
          <reference field="6" count="2">
            <x v="75"/>
            <x v="151"/>
          </reference>
        </references>
      </pivotArea>
    </format>
    <format dxfId="8743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62"/>
          </reference>
          <reference field="6" count="1">
            <x v="180"/>
          </reference>
        </references>
      </pivotArea>
    </format>
    <format dxfId="8742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65"/>
          </reference>
          <reference field="6" count="2">
            <x v="257"/>
            <x v="283"/>
          </reference>
        </references>
      </pivotArea>
    </format>
    <format dxfId="8741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41"/>
          </reference>
          <reference field="5" count="1" selected="0">
            <x v="172"/>
          </reference>
          <reference field="6" count="1">
            <x v="86"/>
          </reference>
        </references>
      </pivotArea>
    </format>
    <format dxfId="8740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55"/>
          </reference>
          <reference field="6" count="1">
            <x v="181"/>
          </reference>
        </references>
      </pivotArea>
    </format>
    <format dxfId="8739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67"/>
          </reference>
          <reference field="6" count="2">
            <x v="229"/>
            <x v="341"/>
          </reference>
        </references>
      </pivotArea>
    </format>
    <format dxfId="8738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71"/>
          </reference>
          <reference field="6" count="1">
            <x v="256"/>
          </reference>
        </references>
      </pivotArea>
    </format>
    <format dxfId="8737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75"/>
          </reference>
          <reference field="6" count="1">
            <x v="195"/>
          </reference>
        </references>
      </pivotArea>
    </format>
    <format dxfId="8736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77"/>
          </reference>
          <reference field="6" count="2">
            <x v="158"/>
            <x v="170"/>
          </reference>
        </references>
      </pivotArea>
    </format>
    <format dxfId="8735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62"/>
          </reference>
          <reference field="5" count="1" selected="0">
            <x v="0"/>
          </reference>
          <reference field="6" count="1">
            <x v="109"/>
          </reference>
        </references>
      </pivotArea>
    </format>
    <format dxfId="8734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62"/>
          </reference>
          <reference field="5" count="1" selected="0">
            <x v="157"/>
          </reference>
          <reference field="6" count="1">
            <x v="144"/>
          </reference>
        </references>
      </pivotArea>
    </format>
    <format dxfId="8733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62"/>
          </reference>
          <reference field="5" count="1" selected="0">
            <x v="180"/>
          </reference>
          <reference field="6" count="1">
            <x v="8"/>
          </reference>
        </references>
      </pivotArea>
    </format>
    <format dxfId="8732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72"/>
          </reference>
          <reference field="5" count="1" selected="0">
            <x v="158"/>
          </reference>
          <reference field="6" count="1">
            <x v="25"/>
          </reference>
        </references>
      </pivotArea>
    </format>
    <format dxfId="8731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72"/>
          </reference>
          <reference field="5" count="1" selected="0">
            <x v="168"/>
          </reference>
          <reference field="6" count="3">
            <x v="92"/>
            <x v="159"/>
            <x v="348"/>
          </reference>
        </references>
      </pivotArea>
    </format>
    <format dxfId="8730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87"/>
          </reference>
          <reference field="5" count="1" selected="0">
            <x v="170"/>
          </reference>
          <reference field="6" count="3">
            <x v="122"/>
            <x v="184"/>
            <x v="220"/>
          </reference>
        </references>
      </pivotArea>
    </format>
    <format dxfId="8729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0"/>
          </reference>
          <reference field="6" count="2">
            <x v="331"/>
            <x v="362"/>
          </reference>
        </references>
      </pivotArea>
    </format>
    <format dxfId="8728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2"/>
          </reference>
          <reference field="6" count="1">
            <x v="305"/>
          </reference>
        </references>
      </pivotArea>
    </format>
    <format dxfId="8727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21"/>
          </reference>
          <reference field="6" count="1">
            <x v="255"/>
          </reference>
        </references>
      </pivotArea>
    </format>
    <format dxfId="8726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183"/>
          </reference>
          <reference field="6" count="1">
            <x v="258"/>
          </reference>
        </references>
      </pivotArea>
    </format>
    <format dxfId="8725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187"/>
          </reference>
          <reference field="6" count="1">
            <x v="236"/>
          </reference>
        </references>
      </pivotArea>
    </format>
    <format dxfId="8724">
      <pivotArea dataOnly="0" labelOnly="1" outline="0" fieldPosition="0">
        <references count="4">
          <reference field="3" count="1" selected="0">
            <x v="17"/>
          </reference>
          <reference field="4" count="1" selected="0">
            <x v="82"/>
          </reference>
          <reference field="5" count="1" selected="0">
            <x v="0"/>
          </reference>
          <reference field="6" count="1">
            <x v="271"/>
          </reference>
        </references>
      </pivotArea>
    </format>
    <format dxfId="8723">
      <pivotArea dataOnly="0" labelOnly="1" outline="0" fieldPosition="0">
        <references count="4">
          <reference field="3" count="1" selected="0">
            <x v="17"/>
          </reference>
          <reference field="4" count="1" selected="0">
            <x v="82"/>
          </reference>
          <reference field="5" count="1" selected="0">
            <x v="79"/>
          </reference>
          <reference field="6" count="1">
            <x v="213"/>
          </reference>
        </references>
      </pivotArea>
    </format>
    <format dxfId="8722">
      <pivotArea dataOnly="0" labelOnly="1" outline="0" fieldPosition="0">
        <references count="4">
          <reference field="3" count="1" selected="0">
            <x v="18"/>
          </reference>
          <reference field="4" count="1" selected="0">
            <x v="10"/>
          </reference>
          <reference field="5" count="1" selected="0">
            <x v="0"/>
          </reference>
          <reference field="6" count="1">
            <x v="318"/>
          </reference>
        </references>
      </pivotArea>
    </format>
    <format dxfId="8721">
      <pivotArea dataOnly="0" labelOnly="1" outline="0" fieldPosition="0">
        <references count="4">
          <reference field="3" count="1" selected="0">
            <x v="18"/>
          </reference>
          <reference field="4" count="1" selected="0">
            <x v="42"/>
          </reference>
          <reference field="5" count="1" selected="0">
            <x v="0"/>
          </reference>
          <reference field="6" count="1">
            <x v="357"/>
          </reference>
        </references>
      </pivotArea>
    </format>
    <format dxfId="8720">
      <pivotArea dataOnly="0" labelOnly="1" outline="0" fieldPosition="0">
        <references count="4">
          <reference field="3" count="1" selected="0">
            <x v="18"/>
          </reference>
          <reference field="4" count="1" selected="0">
            <x v="52"/>
          </reference>
          <reference field="5" count="1" selected="0">
            <x v="0"/>
          </reference>
          <reference field="6" count="1">
            <x v="349"/>
          </reference>
        </references>
      </pivotArea>
    </format>
    <format dxfId="8719">
      <pivotArea dataOnly="0" labelOnly="1" outline="0" fieldPosition="0">
        <references count="4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52"/>
          </reference>
          <reference field="6" count="1">
            <x v="106"/>
          </reference>
        </references>
      </pivotArea>
    </format>
    <format dxfId="8718">
      <pivotArea dataOnly="0" labelOnly="1" outline="0" fieldPosition="0">
        <references count="4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69"/>
          </reference>
          <reference field="6" count="1">
            <x v="208"/>
          </reference>
        </references>
      </pivotArea>
    </format>
    <format dxfId="8717">
      <pivotArea dataOnly="0" labelOnly="1" outline="0" fieldPosition="0">
        <references count="4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119"/>
          </reference>
          <reference field="6" count="3">
            <x v="74"/>
            <x v="319"/>
            <x v="342"/>
          </reference>
        </references>
      </pivotArea>
    </format>
    <format dxfId="8716">
      <pivotArea dataOnly="0" labelOnly="1" outline="0" fieldPosition="0">
        <references count="4">
          <reference field="3" count="1" selected="0">
            <x v="20"/>
          </reference>
          <reference field="4" count="1" selected="0">
            <x v="53"/>
          </reference>
          <reference field="5" count="1" selected="0">
            <x v="17"/>
          </reference>
          <reference field="6" count="1">
            <x v="160"/>
          </reference>
        </references>
      </pivotArea>
    </format>
    <format dxfId="8715">
      <pivotArea dataOnly="0" labelOnly="1" outline="0" fieldPosition="0">
        <references count="4">
          <reference field="3" count="1" selected="0">
            <x v="20"/>
          </reference>
          <reference field="4" count="1" selected="0">
            <x v="53"/>
          </reference>
          <reference field="5" count="1" selected="0">
            <x v="34"/>
          </reference>
          <reference field="6" count="3">
            <x v="173"/>
            <x v="182"/>
            <x v="203"/>
          </reference>
        </references>
      </pivotArea>
    </format>
    <format dxfId="8714">
      <pivotArea dataOnly="0" labelOnly="1" outline="0" fieldPosition="0">
        <references count="4">
          <reference field="3" count="1" selected="0">
            <x v="20"/>
          </reference>
          <reference field="4" count="1" selected="0">
            <x v="87"/>
          </reference>
          <reference field="5" count="1" selected="0">
            <x v="47"/>
          </reference>
          <reference field="6" count="1">
            <x v="117"/>
          </reference>
        </references>
      </pivotArea>
    </format>
    <format dxfId="8713">
      <pivotArea dataOnly="0" labelOnly="1" outline="0" fieldPosition="0">
        <references count="4">
          <reference field="3" count="1" selected="0">
            <x v="21"/>
          </reference>
          <reference field="4" count="1" selected="0">
            <x v="82"/>
          </reference>
          <reference field="5" count="1" selected="0">
            <x v="0"/>
          </reference>
          <reference field="6" count="2">
            <x v="326"/>
            <x v="343"/>
          </reference>
        </references>
      </pivotArea>
    </format>
    <format dxfId="8712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47"/>
          </reference>
          <reference field="5" count="1" selected="0">
            <x v="119"/>
          </reference>
          <reference field="6" count="4">
            <x v="48"/>
            <x v="94"/>
            <x v="254"/>
            <x v="336"/>
          </reference>
        </references>
      </pivotArea>
    </format>
    <format dxfId="8711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52"/>
          </reference>
          <reference field="5" count="1" selected="0">
            <x v="23"/>
          </reference>
          <reference field="6" count="1">
            <x v="26"/>
          </reference>
        </references>
      </pivotArea>
    </format>
    <format dxfId="8710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52"/>
          </reference>
          <reference field="5" count="1" selected="0">
            <x v="27"/>
          </reference>
          <reference field="6" count="1">
            <x v="201"/>
          </reference>
        </references>
      </pivotArea>
    </format>
    <format dxfId="8709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52"/>
          </reference>
          <reference field="5" count="1" selected="0">
            <x v="135"/>
          </reference>
          <reference field="6" count="1">
            <x v="164"/>
          </reference>
        </references>
      </pivotArea>
    </format>
    <format dxfId="8708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56"/>
          </reference>
          <reference field="5" count="1" selected="0">
            <x v="166"/>
          </reference>
          <reference field="6" count="1">
            <x v="219"/>
          </reference>
        </references>
      </pivotArea>
    </format>
    <format dxfId="8707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82"/>
          </reference>
          <reference field="5" count="1" selected="0">
            <x v="99"/>
          </reference>
          <reference field="6" count="1">
            <x v="1"/>
          </reference>
        </references>
      </pivotArea>
    </format>
    <format dxfId="8706">
      <pivotArea dataOnly="0" labelOnly="1" outline="0" fieldPosition="0">
        <references count="4">
          <reference field="3" count="1" selected="0">
            <x v="23"/>
          </reference>
          <reference field="4" count="1" selected="0">
            <x v="82"/>
          </reference>
          <reference field="5" count="1" selected="0">
            <x v="87"/>
          </reference>
          <reference field="6" count="1">
            <x v="72"/>
          </reference>
        </references>
      </pivotArea>
    </format>
    <format dxfId="8705">
      <pivotArea dataOnly="0" labelOnly="1" outline="0" fieldPosition="0">
        <references count="4">
          <reference field="3" count="1" selected="0">
            <x v="23"/>
          </reference>
          <reference field="4" count="1" selected="0">
            <x v="82"/>
          </reference>
          <reference field="5" count="1" selected="0">
            <x v="103"/>
          </reference>
          <reference field="6" count="1">
            <x v="352"/>
          </reference>
        </references>
      </pivotArea>
    </format>
    <format dxfId="8704">
      <pivotArea dataOnly="0" labelOnly="1" outline="0" fieldPosition="0">
        <references count="4">
          <reference field="3" count="1" selected="0">
            <x v="25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321"/>
          </reference>
        </references>
      </pivotArea>
    </format>
    <format dxfId="8703">
      <pivotArea dataOnly="0" labelOnly="1" outline="0" fieldPosition="0">
        <references count="4">
          <reference field="3" count="1" selected="0">
            <x v="25"/>
          </reference>
          <reference field="4" count="1" selected="0">
            <x v="21"/>
          </reference>
          <reference field="5" count="1" selected="0">
            <x v="0"/>
          </reference>
          <reference field="6" count="1">
            <x v="228"/>
          </reference>
        </references>
      </pivotArea>
    </format>
    <format dxfId="8702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8">
            <x v="0"/>
            <x v="46"/>
            <x v="69"/>
            <x v="99"/>
            <x v="100"/>
            <x v="125"/>
            <x v="276"/>
            <x v="324"/>
          </reference>
        </references>
      </pivotArea>
    </format>
    <format dxfId="8701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119"/>
          </reference>
          <reference field="6" count="2">
            <x v="127"/>
            <x v="292"/>
          </reference>
        </references>
      </pivotArea>
    </format>
    <format dxfId="8700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43"/>
          </reference>
          <reference field="5" count="1" selected="0">
            <x v="0"/>
          </reference>
          <reference field="6" count="2">
            <x v="40"/>
            <x v="78"/>
          </reference>
        </references>
      </pivotArea>
    </format>
    <format dxfId="8699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43"/>
          </reference>
          <reference field="5" count="1" selected="0">
            <x v="25"/>
          </reference>
          <reference field="6" count="1">
            <x v="73"/>
          </reference>
        </references>
      </pivotArea>
    </format>
    <format dxfId="8698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43"/>
          </reference>
          <reference field="5" count="1" selected="0">
            <x v="116"/>
          </reference>
          <reference field="6" count="1">
            <x v="95"/>
          </reference>
        </references>
      </pivotArea>
    </format>
    <format dxfId="8697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4"/>
          </reference>
          <reference field="6" count="1">
            <x v="225"/>
          </reference>
        </references>
      </pivotArea>
    </format>
    <format dxfId="8696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9"/>
          </reference>
          <reference field="6" count="1">
            <x v="294"/>
          </reference>
        </references>
      </pivotArea>
    </format>
    <format dxfId="8695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9"/>
          </reference>
          <reference field="6" count="3">
            <x v="196"/>
            <x v="314"/>
            <x v="366"/>
          </reference>
        </references>
      </pivotArea>
    </format>
    <format dxfId="8694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31"/>
          </reference>
          <reference field="6" count="1">
            <x v="118"/>
          </reference>
        </references>
      </pivotArea>
    </format>
    <format dxfId="8693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69"/>
          </reference>
          <reference field="6" count="3">
            <x v="107"/>
            <x v="253"/>
            <x v="273"/>
          </reference>
        </references>
      </pivotArea>
    </format>
    <format dxfId="8692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76"/>
          </reference>
          <reference field="6" count="1">
            <x v="126"/>
          </reference>
        </references>
      </pivotArea>
    </format>
    <format dxfId="8691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78"/>
          </reference>
          <reference field="6" count="3">
            <x v="17"/>
            <x v="96"/>
            <x v="237"/>
          </reference>
        </references>
      </pivotArea>
    </format>
    <format dxfId="8690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1"/>
          </reference>
          <reference field="6" count="2">
            <x v="42"/>
            <x v="146"/>
          </reference>
        </references>
      </pivotArea>
    </format>
    <format dxfId="8689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4"/>
          </reference>
          <reference field="6" count="6">
            <x v="20"/>
            <x v="59"/>
            <x v="67"/>
            <x v="101"/>
            <x v="189"/>
            <x v="209"/>
          </reference>
        </references>
      </pivotArea>
    </format>
    <format dxfId="8688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93"/>
          </reference>
          <reference field="6" count="2">
            <x v="49"/>
            <x v="289"/>
          </reference>
        </references>
      </pivotArea>
    </format>
    <format dxfId="8687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00"/>
          </reference>
          <reference field="6" count="7">
            <x v="97"/>
            <x v="192"/>
            <x v="269"/>
            <x v="288"/>
            <x v="293"/>
            <x v="308"/>
            <x v="334"/>
          </reference>
        </references>
      </pivotArea>
    </format>
    <format dxfId="8686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1"/>
          </reference>
          <reference field="5" count="1" selected="0">
            <x v="134"/>
          </reference>
          <reference field="6" count="1">
            <x v="202"/>
          </reference>
        </references>
      </pivotArea>
    </format>
    <format dxfId="8685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0"/>
          </reference>
          <reference field="6" count="3">
            <x v="130"/>
            <x v="242"/>
            <x v="265"/>
          </reference>
        </references>
      </pivotArea>
    </format>
    <format dxfId="8684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37"/>
          </reference>
          <reference field="6" count="1">
            <x v="22"/>
          </reference>
        </references>
      </pivotArea>
    </format>
    <format dxfId="8683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60"/>
          </reference>
          <reference field="6" count="1">
            <x v="216"/>
          </reference>
        </references>
      </pivotArea>
    </format>
    <format dxfId="8682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23"/>
          </reference>
          <reference field="6" count="1">
            <x v="121"/>
          </reference>
        </references>
      </pivotArea>
    </format>
    <format dxfId="8681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27"/>
          </reference>
          <reference field="6" count="1">
            <x v="70"/>
          </reference>
        </references>
      </pivotArea>
    </format>
    <format dxfId="8680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28"/>
          </reference>
          <reference field="6" count="1">
            <x v="332"/>
          </reference>
        </references>
      </pivotArea>
    </format>
    <format dxfId="8679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36"/>
          </reference>
          <reference field="6" count="1">
            <x v="238"/>
          </reference>
        </references>
      </pivotArea>
    </format>
    <format dxfId="8678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73"/>
          </reference>
          <reference field="5" count="1" selected="0">
            <x v="0"/>
          </reference>
          <reference field="6" count="2">
            <x v="24"/>
            <x v="33"/>
          </reference>
        </references>
      </pivotArea>
    </format>
    <format dxfId="8677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1"/>
          </reference>
          <reference field="6" count="1">
            <x v="7"/>
          </reference>
        </references>
      </pivotArea>
    </format>
    <format dxfId="8676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06"/>
          </reference>
          <reference field="6" count="1">
            <x v="23"/>
          </reference>
        </references>
      </pivotArea>
    </format>
    <format dxfId="8675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13"/>
          </reference>
          <reference field="6" count="1">
            <x v="155"/>
          </reference>
        </references>
      </pivotArea>
    </format>
    <format dxfId="8674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1">
            <x v="35"/>
            <x v="55"/>
            <x v="57"/>
            <x v="58"/>
            <x v="80"/>
            <x v="105"/>
            <x v="123"/>
            <x v="131"/>
            <x v="132"/>
            <x v="235"/>
            <x v="335"/>
          </reference>
        </references>
      </pivotArea>
    </format>
    <format dxfId="8673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85"/>
          </reference>
          <reference field="6" count="1">
            <x v="103"/>
          </reference>
        </references>
      </pivotArea>
    </format>
    <format dxfId="8672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92"/>
          </reference>
          <reference field="5" count="1" selected="0">
            <x v="0"/>
          </reference>
          <reference field="6" count="1">
            <x v="62"/>
          </reference>
        </references>
      </pivotArea>
    </format>
    <format dxfId="8671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92"/>
          </reference>
          <reference field="5" count="1" selected="0">
            <x v="110"/>
          </reference>
          <reference field="6" count="1">
            <x v="140"/>
          </reference>
        </references>
      </pivotArea>
    </format>
    <format dxfId="8670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101"/>
          </reference>
          <reference field="5" count="1" selected="0">
            <x v="105"/>
          </reference>
          <reference field="6" count="1">
            <x v="339"/>
          </reference>
        </references>
      </pivotArea>
    </format>
    <format dxfId="8669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104"/>
          </reference>
          <reference field="5" count="1" selected="0">
            <x v="0"/>
          </reference>
          <reference field="6" count="2">
            <x v="31"/>
            <x v="124"/>
          </reference>
        </references>
      </pivotArea>
    </format>
    <format dxfId="8668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104"/>
          </reference>
          <reference field="5" count="1" selected="0">
            <x v="184"/>
          </reference>
          <reference field="6" count="1">
            <x v="234"/>
          </reference>
        </references>
      </pivotArea>
    </format>
    <format dxfId="8667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113"/>
          </reference>
          <reference field="5" count="1" selected="0">
            <x v="14"/>
          </reference>
          <reference field="6" count="1">
            <x v="138"/>
          </reference>
        </references>
      </pivotArea>
    </format>
    <format dxfId="8666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"/>
          </reference>
          <reference field="5" count="1" selected="0">
            <x v="0"/>
          </reference>
          <reference field="6" count="3">
            <x v="111"/>
            <x v="274"/>
            <x v="313"/>
          </reference>
        </references>
      </pivotArea>
    </format>
    <format dxfId="8665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6"/>
          </reference>
          <reference field="5" count="1" selected="0">
            <x v="0"/>
          </reference>
          <reference field="6" count="1">
            <x v="340"/>
          </reference>
        </references>
      </pivotArea>
    </format>
    <format dxfId="8664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33"/>
          </reference>
          <reference field="6" count="1">
            <x v="128"/>
          </reference>
        </references>
      </pivotArea>
    </format>
    <format dxfId="8663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37"/>
          </reference>
          <reference field="6" count="1">
            <x v="278"/>
          </reference>
        </references>
      </pivotArea>
    </format>
    <format dxfId="8662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67"/>
          </reference>
          <reference field="6" count="2">
            <x v="28"/>
            <x v="174"/>
          </reference>
        </references>
      </pivotArea>
    </format>
    <format dxfId="8661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71"/>
          </reference>
          <reference field="6" count="1">
            <x v="120"/>
          </reference>
        </references>
      </pivotArea>
    </format>
    <format dxfId="8660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72"/>
          </reference>
          <reference field="6" count="1">
            <x v="37"/>
          </reference>
        </references>
      </pivotArea>
    </format>
    <format dxfId="8659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104"/>
          </reference>
          <reference field="6" count="1">
            <x v="161"/>
          </reference>
        </references>
      </pivotArea>
    </format>
    <format dxfId="8658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138"/>
          </reference>
          <reference field="6" count="1">
            <x v="188"/>
          </reference>
        </references>
      </pivotArea>
    </format>
    <format dxfId="8657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0"/>
          </reference>
          <reference field="5" count="1" selected="0">
            <x v="133"/>
          </reference>
          <reference field="6" count="3">
            <x v="13"/>
            <x v="143"/>
            <x v="344"/>
          </reference>
        </references>
      </pivotArea>
    </format>
    <format dxfId="8656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5"/>
          </reference>
          <reference field="5" count="1" selected="0">
            <x v="16"/>
          </reference>
          <reference field="6" count="1">
            <x v="247"/>
          </reference>
        </references>
      </pivotArea>
    </format>
    <format dxfId="8655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5"/>
          </reference>
          <reference field="5" count="1" selected="0">
            <x v="108"/>
          </reference>
          <reference field="6" count="2">
            <x v="19"/>
            <x v="354"/>
          </reference>
        </references>
      </pivotArea>
    </format>
    <format dxfId="8654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5"/>
          </reference>
          <reference field="5" count="1" selected="0">
            <x v="109"/>
          </reference>
          <reference field="6" count="1">
            <x v="102"/>
          </reference>
        </references>
      </pivotArea>
    </format>
    <format dxfId="8653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0"/>
          </reference>
          <reference field="6" count="1">
            <x v="320"/>
          </reference>
        </references>
      </pivotArea>
    </format>
    <format dxfId="8652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70"/>
          </reference>
          <reference field="6" count="2">
            <x v="16"/>
            <x v="177"/>
          </reference>
        </references>
      </pivotArea>
    </format>
    <format dxfId="8651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115"/>
          </reference>
          <reference field="6" count="1">
            <x v="104"/>
          </reference>
        </references>
      </pivotArea>
    </format>
    <format dxfId="8650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120"/>
          </reference>
          <reference field="6" count="1">
            <x v="277"/>
          </reference>
        </references>
      </pivotArea>
    </format>
    <format dxfId="8649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72"/>
          </reference>
          <reference field="5" count="1" selected="0">
            <x v="40"/>
          </reference>
          <reference field="6" count="2">
            <x v="154"/>
            <x v="241"/>
          </reference>
        </references>
      </pivotArea>
    </format>
    <format dxfId="8648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72"/>
          </reference>
          <reference field="5" count="1" selected="0">
            <x v="56"/>
          </reference>
          <reference field="6" count="3">
            <x v="21"/>
            <x v="83"/>
            <x v="153"/>
          </reference>
        </references>
      </pivotArea>
    </format>
    <format dxfId="8647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74"/>
          </reference>
          <reference field="5" count="1" selected="0">
            <x v="61"/>
          </reference>
          <reference field="6" count="1">
            <x v="252"/>
          </reference>
        </references>
      </pivotArea>
    </format>
    <format dxfId="8646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0"/>
          </reference>
          <reference field="6" count="1">
            <x v="88"/>
          </reference>
        </references>
      </pivotArea>
    </format>
    <format dxfId="8645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29"/>
          </reference>
          <reference field="6" count="2">
            <x v="206"/>
            <x v="222"/>
          </reference>
        </references>
      </pivotArea>
    </format>
    <format dxfId="8644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39"/>
          </reference>
          <reference field="6" count="1">
            <x v="280"/>
          </reference>
        </references>
      </pivotArea>
    </format>
    <format dxfId="8643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66"/>
          </reference>
          <reference field="6" count="1">
            <x v="149"/>
          </reference>
        </references>
      </pivotArea>
    </format>
    <format dxfId="8642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1"/>
          </reference>
          <reference field="6" count="2">
            <x v="150"/>
            <x v="191"/>
          </reference>
        </references>
      </pivotArea>
    </format>
    <format dxfId="8641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2"/>
          </reference>
          <reference field="6" count="3">
            <x v="68"/>
            <x v="190"/>
            <x v="281"/>
          </reference>
        </references>
      </pivotArea>
    </format>
    <format dxfId="8640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4"/>
          </reference>
          <reference field="6" count="2">
            <x v="129"/>
            <x v="183"/>
          </reference>
        </references>
      </pivotArea>
    </format>
    <format dxfId="8639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83"/>
          </reference>
          <reference field="5" count="1" selected="0">
            <x v="26"/>
          </reference>
          <reference field="6" count="1">
            <x v="162"/>
          </reference>
        </references>
      </pivotArea>
    </format>
    <format dxfId="8638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83"/>
          </reference>
          <reference field="5" count="1" selected="0">
            <x v="132"/>
          </reference>
          <reference field="6" count="1">
            <x v="167"/>
          </reference>
        </references>
      </pivotArea>
    </format>
    <format dxfId="8637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8"/>
          </reference>
          <reference field="5" count="1" selected="0">
            <x v="0"/>
          </reference>
          <reference field="6" count="1">
            <x v="327"/>
          </reference>
        </references>
      </pivotArea>
    </format>
    <format dxfId="8636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45"/>
          </reference>
          <reference field="5" count="1" selected="0">
            <x v="42"/>
          </reference>
          <reference field="6" count="1">
            <x v="198"/>
          </reference>
        </references>
      </pivotArea>
    </format>
    <format dxfId="8635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85"/>
          </reference>
          <reference field="5" count="1" selected="0">
            <x v="58"/>
          </reference>
          <reference field="6" count="1">
            <x v="197"/>
          </reference>
        </references>
      </pivotArea>
    </format>
    <format dxfId="8634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85"/>
          </reference>
          <reference field="5" count="1" selected="0">
            <x v="96"/>
          </reference>
          <reference field="6" count="3">
            <x v="32"/>
            <x v="47"/>
            <x v="56"/>
          </reference>
        </references>
      </pivotArea>
    </format>
    <format dxfId="8633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85"/>
          </reference>
          <reference field="5" count="1" selected="0">
            <x v="102"/>
          </reference>
          <reference field="6" count="1">
            <x v="263"/>
          </reference>
        </references>
      </pivotArea>
    </format>
    <format dxfId="8632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87"/>
          </reference>
          <reference field="5" count="1" selected="0">
            <x v="0"/>
          </reference>
          <reference field="6" count="1">
            <x v="29"/>
          </reference>
        </references>
      </pivotArea>
    </format>
    <format dxfId="8631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108"/>
          </reference>
          <reference field="5" count="1" selected="0">
            <x v="0"/>
          </reference>
          <reference field="6" count="6">
            <x v="39"/>
            <x v="81"/>
            <x v="136"/>
            <x v="186"/>
            <x v="187"/>
            <x v="245"/>
          </reference>
        </references>
      </pivotArea>
    </format>
    <format dxfId="8630">
      <pivotArea dataOnly="0" labelOnly="1" outline="0" fieldPosition="0">
        <references count="4">
          <reference field="3" count="1" selected="0">
            <x v="32"/>
          </reference>
          <reference field="4" count="1" selected="0">
            <x v="12"/>
          </reference>
          <reference field="5" count="1" selected="0">
            <x v="0"/>
          </reference>
          <reference field="6" count="1">
            <x v="218"/>
          </reference>
        </references>
      </pivotArea>
    </format>
    <format dxfId="8629">
      <pivotArea dataOnly="0" labelOnly="1" outline="0" fieldPosition="0">
        <references count="4">
          <reference field="3" count="1" selected="0">
            <x v="32"/>
          </reference>
          <reference field="4" count="1" selected="0">
            <x v="18"/>
          </reference>
          <reference field="5" count="1" selected="0">
            <x v="0"/>
          </reference>
          <reference field="6" count="1">
            <x v="267"/>
          </reference>
        </references>
      </pivotArea>
    </format>
    <format dxfId="8628">
      <pivotArea dataOnly="0" labelOnly="1" outline="0" fieldPosition="0">
        <references count="4">
          <reference field="3" count="1" selected="0">
            <x v="32"/>
          </reference>
          <reference field="4" count="1" selected="0">
            <x v="19"/>
          </reference>
          <reference field="5" count="1" selected="0">
            <x v="0"/>
          </reference>
          <reference field="6" count="1">
            <x v="338"/>
          </reference>
        </references>
      </pivotArea>
    </format>
    <format dxfId="8627">
      <pivotArea dataOnly="0" labelOnly="1" outline="0" fieldPosition="0">
        <references count="4">
          <reference field="3" count="1" selected="0">
            <x v="33"/>
          </reference>
          <reference field="4" count="1" selected="0">
            <x v="16"/>
          </reference>
          <reference field="5" count="1" selected="0">
            <x v="0"/>
          </reference>
          <reference field="6" count="1">
            <x v="316"/>
          </reference>
        </references>
      </pivotArea>
    </format>
    <format dxfId="8626">
      <pivotArea dataOnly="0" labelOnly="1" outline="0" fieldPosition="0">
        <references count="4">
          <reference field="3" count="1" selected="0">
            <x v="33"/>
          </reference>
          <reference field="4" count="1" selected="0">
            <x v="39"/>
          </reference>
          <reference field="5" count="1" selected="0">
            <x v="59"/>
          </reference>
          <reference field="6" count="1">
            <x v="333"/>
          </reference>
        </references>
      </pivotArea>
    </format>
    <format dxfId="8625">
      <pivotArea dataOnly="0" labelOnly="1" outline="0" fieldPosition="0">
        <references count="4">
          <reference field="3" count="1" selected="0">
            <x v="33"/>
          </reference>
          <reference field="4" count="1" selected="0">
            <x v="39"/>
          </reference>
          <reference field="5" count="1" selected="0">
            <x v="144"/>
          </reference>
          <reference field="6" count="1">
            <x v="355"/>
          </reference>
        </references>
      </pivotArea>
    </format>
    <format dxfId="8624">
      <pivotArea dataOnly="0" labelOnly="1" outline="0" fieldPosition="0">
        <references count="4">
          <reference field="3" count="1" selected="0">
            <x v="35"/>
          </reference>
          <reference field="4" count="1" selected="0">
            <x v="50"/>
          </reference>
          <reference field="5" count="1" selected="0">
            <x v="137"/>
          </reference>
          <reference field="6" count="1">
            <x v="221"/>
          </reference>
        </references>
      </pivotArea>
    </format>
    <format dxfId="8623">
      <pivotArea dataOnly="0" labelOnly="1" outline="0" fieldPosition="0">
        <references count="4">
          <reference field="3" count="1" selected="0">
            <x v="35"/>
          </reference>
          <reference field="4" count="1" selected="0">
            <x v="64"/>
          </reference>
          <reference field="5" count="1" selected="0">
            <x v="32"/>
          </reference>
          <reference field="6" count="1">
            <x v="211"/>
          </reference>
        </references>
      </pivotArea>
    </format>
    <format dxfId="8622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7"/>
          </reference>
          <reference field="5" count="1" selected="0">
            <x v="0"/>
          </reference>
          <reference field="6" count="1">
            <x v="226"/>
          </reference>
        </references>
      </pivotArea>
    </format>
    <format dxfId="8621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14"/>
          </reference>
          <reference field="5" count="1" selected="0">
            <x v="0"/>
          </reference>
          <reference field="6" count="1">
            <x v="310"/>
          </reference>
        </references>
      </pivotArea>
    </format>
    <format dxfId="8620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38"/>
          </reference>
          <reference field="5" count="1" selected="0">
            <x v="69"/>
          </reference>
          <reference field="6" count="7">
            <x v="9"/>
            <x v="50"/>
            <x v="54"/>
            <x v="77"/>
            <x v="115"/>
            <x v="157"/>
            <x v="215"/>
          </reference>
        </references>
      </pivotArea>
    </format>
    <format dxfId="8619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63"/>
          </reference>
          <reference field="5" count="1" selected="0">
            <x v="153"/>
          </reference>
          <reference field="6" count="1">
            <x v="286"/>
          </reference>
        </references>
      </pivotArea>
    </format>
    <format dxfId="8618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84"/>
          </reference>
          <reference field="6" count="2">
            <x v="328"/>
            <x v="368"/>
          </reference>
        </references>
      </pivotArea>
    </format>
    <format dxfId="8617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88"/>
          </reference>
          <reference field="6" count="1">
            <x v="210"/>
          </reference>
        </references>
      </pivotArea>
    </format>
    <format dxfId="8616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93"/>
          </reference>
          <reference field="6" count="1">
            <x v="251"/>
          </reference>
        </references>
      </pivotArea>
    </format>
    <format dxfId="8615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95"/>
          </reference>
          <reference field="6" count="1">
            <x v="337"/>
          </reference>
        </references>
      </pivotArea>
    </format>
    <format dxfId="8614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0"/>
          </reference>
          <reference field="6" count="1">
            <x v="179"/>
          </reference>
        </references>
      </pivotArea>
    </format>
    <format dxfId="8613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7"/>
          </reference>
          <reference field="6" count="1">
            <x v="303"/>
          </reference>
        </references>
      </pivotArea>
    </format>
    <format dxfId="8612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32"/>
          </reference>
          <reference field="6" count="1">
            <x v="163"/>
          </reference>
        </references>
      </pivotArea>
    </format>
    <format dxfId="8611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50"/>
          </reference>
          <reference field="6" count="2">
            <x v="14"/>
            <x v="169"/>
          </reference>
        </references>
      </pivotArea>
    </format>
    <format dxfId="8610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121"/>
          </reference>
          <reference field="6" count="3">
            <x v="108"/>
            <x v="193"/>
            <x v="284"/>
          </reference>
        </references>
      </pivotArea>
    </format>
    <format dxfId="8609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99"/>
          </reference>
          <reference field="5" count="1" selected="0">
            <x v="0"/>
          </reference>
          <reference field="6" count="1">
            <x v="259"/>
          </reference>
        </references>
      </pivotArea>
    </format>
    <format dxfId="8608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99"/>
          </reference>
          <reference field="5" count="1" selected="0">
            <x v="41"/>
          </reference>
          <reference field="6" count="1">
            <x v="299"/>
          </reference>
        </references>
      </pivotArea>
    </format>
    <format dxfId="8607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34"/>
          </reference>
          <reference field="5" count="1" selected="0">
            <x v="0"/>
          </reference>
          <reference field="6" count="1">
            <x v="227"/>
          </reference>
        </references>
      </pivotArea>
    </format>
    <format dxfId="8606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40"/>
          </reference>
          <reference field="5" count="1" selected="0">
            <x v="0"/>
          </reference>
          <reference field="6" count="2">
            <x v="41"/>
            <x v="61"/>
          </reference>
        </references>
      </pivotArea>
    </format>
    <format dxfId="8605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40"/>
          </reference>
          <reference field="5" count="1" selected="0">
            <x v="18"/>
          </reference>
          <reference field="6" count="1">
            <x v="302"/>
          </reference>
        </references>
      </pivotArea>
    </format>
    <format dxfId="8604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40"/>
          </reference>
          <reference field="5" count="1" selected="0">
            <x v="116"/>
          </reference>
          <reference field="6" count="1">
            <x v="329"/>
          </reference>
        </references>
      </pivotArea>
    </format>
    <format dxfId="8603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52"/>
          </reference>
          <reference field="5" count="1" selected="0">
            <x v="0"/>
          </reference>
          <reference field="6" count="1">
            <x v="89"/>
          </reference>
        </references>
      </pivotArea>
    </format>
    <format dxfId="8602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52"/>
          </reference>
          <reference field="5" count="1" selected="0">
            <x v="24"/>
          </reference>
          <reference field="6" count="1">
            <x v="139"/>
          </reference>
        </references>
      </pivotArea>
    </format>
    <format dxfId="8601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52"/>
          </reference>
          <reference field="5" count="1" selected="0">
            <x v="35"/>
          </reference>
          <reference field="6" count="1">
            <x v="312"/>
          </reference>
        </references>
      </pivotArea>
    </format>
    <format dxfId="8600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82"/>
          </reference>
          <reference field="5" count="1" selected="0">
            <x v="6"/>
          </reference>
          <reference field="6" count="1">
            <x v="199"/>
          </reference>
        </references>
      </pivotArea>
    </format>
    <format dxfId="8599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93"/>
          </reference>
          <reference field="5" count="1" selected="0">
            <x v="0"/>
          </reference>
          <reference field="6" count="1">
            <x v="64"/>
          </reference>
        </references>
      </pivotArea>
    </format>
    <format dxfId="8598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93"/>
          </reference>
          <reference field="5" count="1" selected="0">
            <x v="152"/>
          </reference>
          <reference field="6" count="1">
            <x v="306"/>
          </reference>
        </references>
      </pivotArea>
    </format>
    <format dxfId="8597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105"/>
          </reference>
          <reference field="5" count="1" selected="0">
            <x v="0"/>
          </reference>
          <reference field="6" count="1">
            <x v="2"/>
          </reference>
        </references>
      </pivotArea>
    </format>
    <format dxfId="8596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105"/>
          </reference>
          <reference field="5" count="1" selected="0">
            <x v="181"/>
          </reference>
          <reference field="6" count="1">
            <x v="230"/>
          </reference>
        </references>
      </pivotArea>
    </format>
    <format dxfId="8595">
      <pivotArea dataOnly="0" labelOnly="1" outline="0" fieldPosition="0">
        <references count="4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22"/>
          </reference>
          <reference field="6" count="3">
            <x v="6"/>
            <x v="224"/>
            <x v="290"/>
          </reference>
        </references>
      </pivotArea>
    </format>
    <format dxfId="8594">
      <pivotArea dataOnly="0" labelOnly="1" outline="0" fieldPosition="0">
        <references count="4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129"/>
          </reference>
          <reference field="6" count="1">
            <x v="36"/>
          </reference>
        </references>
      </pivotArea>
    </format>
    <format dxfId="8593">
      <pivotArea dataOnly="0" labelOnly="1" outline="0" fieldPosition="0">
        <references count="4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176"/>
          </reference>
          <reference field="6" count="2">
            <x v="214"/>
            <x v="359"/>
          </reference>
        </references>
      </pivotArea>
    </format>
    <format dxfId="8592">
      <pivotArea dataOnly="0" labelOnly="1" outline="0" fieldPosition="0">
        <references count="4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179"/>
          </reference>
          <reference field="6" count="1">
            <x v="309"/>
          </reference>
        </references>
      </pivotArea>
    </format>
    <format dxfId="8591">
      <pivotArea dataOnly="0" labelOnly="1" outline="0" fieldPosition="0">
        <references count="4">
          <reference field="3" count="1" selected="0">
            <x v="40"/>
          </reference>
          <reference field="4" count="1" selected="0">
            <x v="54"/>
          </reference>
          <reference field="5" count="1" selected="0">
            <x v="142"/>
          </reference>
          <reference field="6" count="1">
            <x v="239"/>
          </reference>
        </references>
      </pivotArea>
    </format>
    <format dxfId="8590">
      <pivotArea dataOnly="0" labelOnly="1" outline="0" fieldPosition="0">
        <references count="4">
          <reference field="3" count="1" selected="0">
            <x v="40"/>
          </reference>
          <reference field="4" count="1" selected="0">
            <x v="87"/>
          </reference>
          <reference field="5" count="1" selected="0">
            <x v="0"/>
          </reference>
          <reference field="6" count="1">
            <x v="264"/>
          </reference>
        </references>
      </pivotArea>
    </format>
    <format dxfId="8589">
      <pivotArea dataOnly="0" labelOnly="1" outline="0" fieldPosition="0">
        <references count="4">
          <reference field="3" count="1" selected="0">
            <x v="41"/>
          </reference>
          <reference field="4" count="1" selected="0">
            <x v="11"/>
          </reference>
          <reference field="5" count="1" selected="0">
            <x v="0"/>
          </reference>
          <reference field="6" count="1">
            <x v="231"/>
          </reference>
        </references>
      </pivotArea>
    </format>
    <format dxfId="8588">
      <pivotArea dataOnly="0" labelOnly="1" outline="0" fieldPosition="0">
        <references count="4">
          <reference field="3" count="1" selected="0">
            <x v="41"/>
          </reference>
          <reference field="4" count="1" selected="0">
            <x v="37"/>
          </reference>
          <reference field="5" count="1" selected="0">
            <x v="49"/>
          </reference>
          <reference field="6" count="1">
            <x v="361"/>
          </reference>
        </references>
      </pivotArea>
    </format>
    <format dxfId="8587">
      <pivotArea dataOnly="0" labelOnly="1" outline="0" fieldPosition="0">
        <references count="4">
          <reference field="3" count="1" selected="0">
            <x v="41"/>
          </reference>
          <reference field="4" count="1" selected="0">
            <x v="39"/>
          </reference>
          <reference field="5" count="1" selected="0">
            <x v="44"/>
          </reference>
          <reference field="6" count="3">
            <x v="113"/>
            <x v="119"/>
            <x v="317"/>
          </reference>
        </references>
      </pivotArea>
    </format>
    <format dxfId="8586">
      <pivotArea dataOnly="0" labelOnly="1" outline="0" fieldPosition="0">
        <references count="4">
          <reference field="3" count="1" selected="0">
            <x v="41"/>
          </reference>
          <reference field="4" count="1" selected="0">
            <x v="82"/>
          </reference>
          <reference field="5" count="1" selected="0">
            <x v="85"/>
          </reference>
          <reference field="6" count="1">
            <x v="356"/>
          </reference>
        </references>
      </pivotArea>
    </format>
    <format dxfId="8585">
      <pivotArea dataOnly="0" labelOnly="1" outline="0" fieldPosition="0">
        <references count="4">
          <reference field="3" count="1" selected="0">
            <x v="41"/>
          </reference>
          <reference field="4" count="1" selected="0">
            <x v="82"/>
          </reference>
          <reference field="5" count="1" selected="0">
            <x v="86"/>
          </reference>
          <reference field="6" count="2">
            <x v="90"/>
            <x v="232"/>
          </reference>
        </references>
      </pivotArea>
    </format>
    <format dxfId="8584">
      <pivotArea dataOnly="0" labelOnly="1" outline="0" fieldPosition="0">
        <references count="4">
          <reference field="3" count="1" selected="0">
            <x v="42"/>
          </reference>
          <reference field="4" count="1" selected="0">
            <x v="79"/>
          </reference>
          <reference field="5" count="1" selected="0">
            <x v="0"/>
          </reference>
          <reference field="6" count="1">
            <x v="165"/>
          </reference>
        </references>
      </pivotArea>
    </format>
    <format dxfId="8583">
      <pivotArea dataOnly="0" labelOnly="1" outline="0" fieldPosition="0">
        <references count="4">
          <reference field="3" count="1" selected="0">
            <x v="42"/>
          </reference>
          <reference field="4" count="1" selected="0">
            <x v="82"/>
          </reference>
          <reference field="5" count="1" selected="0">
            <x v="154"/>
          </reference>
          <reference field="6" count="1">
            <x v="363"/>
          </reference>
        </references>
      </pivotArea>
    </format>
    <format dxfId="8582">
      <pivotArea dataOnly="0" labelOnly="1" outline="0" fieldPosition="0">
        <references count="4">
          <reference field="3" count="1" selected="0">
            <x v="42"/>
          </reference>
          <reference field="4" count="1" selected="0">
            <x v="89"/>
          </reference>
          <reference field="5" count="1" selected="0">
            <x v="0"/>
          </reference>
          <reference field="6" count="1">
            <x v="171"/>
          </reference>
        </references>
      </pivotArea>
    </format>
    <format dxfId="8581">
      <pivotArea dataOnly="0" labelOnly="1" outline="0" fieldPosition="0">
        <references count="4">
          <reference field="3" count="1" selected="0">
            <x v="42"/>
          </reference>
          <reference field="4" count="1" selected="0">
            <x v="89"/>
          </reference>
          <reference field="5" count="1" selected="0">
            <x v="164"/>
          </reference>
          <reference field="6" count="1">
            <x v="300"/>
          </reference>
        </references>
      </pivotArea>
    </format>
    <format dxfId="8580">
      <pivotArea dataOnly="0" labelOnly="1" outline="0" fieldPosition="0">
        <references count="4">
          <reference field="3" count="1" selected="0">
            <x v="43"/>
          </reference>
          <reference field="4" count="1" selected="0">
            <x v="4"/>
          </reference>
          <reference field="5" count="1" selected="0">
            <x v="0"/>
          </reference>
          <reference field="6" count="1">
            <x v="297"/>
          </reference>
        </references>
      </pivotArea>
    </format>
    <format dxfId="8579">
      <pivotArea dataOnly="0" labelOnly="1" outline="0" fieldPosition="0">
        <references count="4">
          <reference field="3" count="1" selected="0">
            <x v="43"/>
          </reference>
          <reference field="4" count="1" selected="0">
            <x v="9"/>
          </reference>
          <reference field="5" count="1" selected="0">
            <x v="0"/>
          </reference>
          <reference field="6" count="1">
            <x v="360"/>
          </reference>
        </references>
      </pivotArea>
    </format>
    <format dxfId="8578">
      <pivotArea dataOnly="0" labelOnly="1" outline="0" fieldPosition="0">
        <references count="4">
          <reference field="3" count="1" selected="0">
            <x v="46"/>
          </reference>
          <reference field="4" count="1" selected="0">
            <x v="22"/>
          </reference>
          <reference field="5" count="1" selected="0">
            <x v="0"/>
          </reference>
          <reference field="6" count="2">
            <x v="322"/>
            <x v="347"/>
          </reference>
        </references>
      </pivotArea>
    </format>
    <format dxfId="8577">
      <pivotArea dataOnly="0" labelOnly="1" outline="0" fieldPosition="0">
        <references count="4">
          <reference field="3" count="1" selected="0">
            <x v="46"/>
          </reference>
          <reference field="4" count="1" selected="0">
            <x v="24"/>
          </reference>
          <reference field="5" count="1" selected="0">
            <x v="0"/>
          </reference>
          <reference field="6" count="6">
            <x v="66"/>
            <x v="76"/>
            <x v="244"/>
            <x v="275"/>
            <x v="279"/>
            <x v="282"/>
          </reference>
        </references>
      </pivotArea>
    </format>
    <format dxfId="8576">
      <pivotArea dataOnly="0" labelOnly="1" outline="0" fieldPosition="0">
        <references count="4">
          <reference field="3" count="1" selected="0">
            <x v="46"/>
          </reference>
          <reference field="4" count="1" selected="0">
            <x v="25"/>
          </reference>
          <reference field="5" count="1" selected="0">
            <x v="0"/>
          </reference>
          <reference field="6" count="4">
            <x v="91"/>
            <x v="133"/>
            <x v="172"/>
            <x v="315"/>
          </reference>
        </references>
      </pivotArea>
    </format>
    <format dxfId="8575">
      <pivotArea dataOnly="0" labelOnly="1" outline="0" fieldPosition="0">
        <references count="4">
          <reference field="3" count="1" selected="0">
            <x v="46"/>
          </reference>
          <reference field="4" count="1" selected="0">
            <x v="28"/>
          </reference>
          <reference field="5" count="1" selected="0">
            <x v="0"/>
          </reference>
          <reference field="6" count="2">
            <x v="243"/>
            <x v="353"/>
          </reference>
        </references>
      </pivotArea>
    </format>
    <format dxfId="8574">
      <pivotArea dataOnly="0" labelOnly="1" outline="0" fieldPosition="0">
        <references count="4">
          <reference field="3" count="1" selected="0">
            <x v="46"/>
          </reference>
          <reference field="4" count="1" selected="0">
            <x v="29"/>
          </reference>
          <reference field="5" count="1" selected="0">
            <x v="0"/>
          </reference>
          <reference field="6" count="1">
            <x v="116"/>
          </reference>
        </references>
      </pivotArea>
    </format>
    <format dxfId="8573">
      <pivotArea dataOnly="0" labelOnly="1" outline="0" fieldPosition="0">
        <references count="4">
          <reference field="3" count="1" selected="0">
            <x v="46"/>
          </reference>
          <reference field="4" count="1" selected="0">
            <x v="31"/>
          </reference>
          <reference field="5" count="1" selected="0">
            <x v="0"/>
          </reference>
          <reference field="6" count="1">
            <x v="270"/>
          </reference>
        </references>
      </pivotArea>
    </format>
    <format dxfId="8572">
      <pivotArea dataOnly="0" labelOnly="1" outline="0" fieldPosition="0">
        <references count="4">
          <reference field="3" count="1" selected="0">
            <x v="46"/>
          </reference>
          <reference field="4" count="1" selected="0">
            <x v="32"/>
          </reference>
          <reference field="5" count="1" selected="0">
            <x v="0"/>
          </reference>
          <reference field="6" count="5">
            <x v="60"/>
            <x v="249"/>
            <x v="287"/>
            <x v="295"/>
            <x v="330"/>
          </reference>
        </references>
      </pivotArea>
    </format>
    <format dxfId="8571">
      <pivotArea dataOnly="0" labelOnly="1" outline="0" fieldPosition="0">
        <references count="4">
          <reference field="3" count="1" selected="0">
            <x v="47"/>
          </reference>
          <reference field="4" count="1" selected="0">
            <x v="110"/>
          </reference>
          <reference field="5" count="1" selected="0">
            <x v="0"/>
          </reference>
          <reference field="6" count="1">
            <x v="272"/>
          </reference>
        </references>
      </pivotArea>
    </format>
    <format dxfId="8570">
      <pivotArea type="all" dataOnly="0" outline="0" fieldPosition="0"/>
    </format>
    <format dxfId="8569">
      <pivotArea field="3" type="button" dataOnly="0" labelOnly="1" outline="0" axis="axisRow" fieldPosition="0"/>
    </format>
    <format dxfId="8568">
      <pivotArea field="4" type="button" dataOnly="0" labelOnly="1" outline="0" axis="axisRow" fieldPosition="1"/>
    </format>
    <format dxfId="8567">
      <pivotArea field="5" type="button" dataOnly="0" labelOnly="1" outline="0" axis="axisRow" fieldPosition="2"/>
    </format>
    <format dxfId="8566">
      <pivotArea field="6" type="button" dataOnly="0" labelOnly="1" outline="0" axis="axisRow" fieldPosition="3"/>
    </format>
    <format dxfId="8565">
      <pivotArea field="17" type="button" dataOnly="0" labelOnly="1" outline="0" axis="axisRow" fieldPosition="5"/>
    </format>
    <format dxfId="8564">
      <pivotArea field="16" type="button" dataOnly="0" labelOnly="1" outline="0" axis="axisRow" fieldPosition="7"/>
    </format>
    <format dxfId="8563">
      <pivotArea dataOnly="0" labelOnly="1" outline="0" fieldPosition="0">
        <references count="1">
          <reference field="3" count="0"/>
        </references>
      </pivotArea>
    </format>
    <format dxfId="8562">
      <pivotArea dataOnly="0" labelOnly="1" outline="0" fieldPosition="0">
        <references count="2">
          <reference field="3" count="1" selected="0">
            <x v="2"/>
          </reference>
          <reference field="4" count="1">
            <x v="0"/>
          </reference>
        </references>
      </pivotArea>
    </format>
    <format dxfId="8561">
      <pivotArea dataOnly="0" labelOnly="1" outline="0" fieldPosition="0">
        <references count="2">
          <reference field="3" count="1" selected="0">
            <x v="7"/>
          </reference>
          <reference field="4" count="1">
            <x v="15"/>
          </reference>
        </references>
      </pivotArea>
    </format>
    <format dxfId="8560">
      <pivotArea dataOnly="0" labelOnly="1" outline="0" fieldPosition="0">
        <references count="2">
          <reference field="3" count="1" selected="0">
            <x v="9"/>
          </reference>
          <reference field="4" count="10">
            <x v="36"/>
            <x v="49"/>
            <x v="70"/>
            <x v="77"/>
            <x v="78"/>
            <x v="82"/>
            <x v="87"/>
            <x v="96"/>
            <x v="100"/>
            <x v="111"/>
          </reference>
        </references>
      </pivotArea>
    </format>
    <format dxfId="8559">
      <pivotArea dataOnly="0" labelOnly="1" outline="0" fieldPosition="0">
        <references count="2">
          <reference field="3" count="1" selected="0">
            <x v="10"/>
          </reference>
          <reference field="4" count="6">
            <x v="39"/>
            <x v="44"/>
            <x v="55"/>
            <x v="76"/>
            <x v="82"/>
            <x v="106"/>
          </reference>
        </references>
      </pivotArea>
    </format>
    <format dxfId="8558">
      <pivotArea dataOnly="0" labelOnly="1" outline="0" fieldPosition="0">
        <references count="2">
          <reference field="3" count="1" selected="0">
            <x v="13"/>
          </reference>
          <reference field="4" count="3">
            <x v="2"/>
            <x v="49"/>
            <x v="57"/>
          </reference>
        </references>
      </pivotArea>
    </format>
    <format dxfId="8557">
      <pivotArea dataOnly="0" labelOnly="1" outline="0" fieldPosition="0">
        <references count="2">
          <reference field="3" count="1" selected="0">
            <x v="14"/>
          </reference>
          <reference field="4" count="1">
            <x v="98"/>
          </reference>
        </references>
      </pivotArea>
    </format>
    <format dxfId="8556">
      <pivotArea dataOnly="0" labelOnly="1" outline="0" fieldPosition="0">
        <references count="2">
          <reference field="3" count="1" selected="0">
            <x v="15"/>
          </reference>
          <reference field="4" count="8">
            <x v="1"/>
            <x v="39"/>
            <x v="41"/>
            <x v="51"/>
            <x v="62"/>
            <x v="72"/>
            <x v="87"/>
            <x v="116"/>
          </reference>
        </references>
      </pivotArea>
    </format>
    <format dxfId="8555">
      <pivotArea dataOnly="0" labelOnly="1" outline="0" fieldPosition="0">
        <references count="2">
          <reference field="3" count="1" selected="0">
            <x v="17"/>
          </reference>
          <reference field="4" count="1">
            <x v="82"/>
          </reference>
        </references>
      </pivotArea>
    </format>
    <format dxfId="8554">
      <pivotArea dataOnly="0" labelOnly="1" outline="0" fieldPosition="0">
        <references count="2">
          <reference field="3" count="1" selected="0">
            <x v="18"/>
          </reference>
          <reference field="4" count="3">
            <x v="10"/>
            <x v="42"/>
            <x v="52"/>
          </reference>
        </references>
      </pivotArea>
    </format>
    <format dxfId="8553">
      <pivotArea dataOnly="0" labelOnly="1" outline="0" fieldPosition="0">
        <references count="2">
          <reference field="3" count="1" selected="0">
            <x v="20"/>
          </reference>
          <reference field="4" count="3">
            <x v="39"/>
            <x v="53"/>
            <x v="87"/>
          </reference>
        </references>
      </pivotArea>
    </format>
    <format dxfId="8552">
      <pivotArea dataOnly="0" labelOnly="1" outline="0" fieldPosition="0">
        <references count="2">
          <reference field="3" count="1" selected="0">
            <x v="21"/>
          </reference>
          <reference field="4" count="1">
            <x v="82"/>
          </reference>
        </references>
      </pivotArea>
    </format>
    <format dxfId="8551">
      <pivotArea dataOnly="0" labelOnly="1" outline="0" fieldPosition="0">
        <references count="2">
          <reference field="3" count="1" selected="0">
            <x v="22"/>
          </reference>
          <reference field="4" count="4">
            <x v="47"/>
            <x v="52"/>
            <x v="56"/>
            <x v="82"/>
          </reference>
        </references>
      </pivotArea>
    </format>
    <format dxfId="8550">
      <pivotArea dataOnly="0" labelOnly="1" outline="0" fieldPosition="0">
        <references count="2">
          <reference field="3" count="1" selected="0">
            <x v="25"/>
          </reference>
          <reference field="4" count="2">
            <x v="0"/>
            <x v="21"/>
          </reference>
        </references>
      </pivotArea>
    </format>
    <format dxfId="8549">
      <pivotArea dataOnly="0" labelOnly="1" outline="0" fieldPosition="0">
        <references count="2">
          <reference field="3" count="1" selected="0">
            <x v="26"/>
          </reference>
          <reference field="4" count="11">
            <x v="39"/>
            <x v="43"/>
            <x v="59"/>
            <x v="61"/>
            <x v="69"/>
            <x v="73"/>
            <x v="87"/>
            <x v="92"/>
            <x v="101"/>
            <x v="104"/>
            <x v="113"/>
          </reference>
        </references>
      </pivotArea>
    </format>
    <format dxfId="8548">
      <pivotArea dataOnly="0" labelOnly="1" outline="0" fieldPosition="0">
        <references count="2">
          <reference field="3" count="1" selected="0">
            <x v="28"/>
          </reference>
          <reference field="4" count="11">
            <x v="6"/>
            <x v="46"/>
            <x v="49"/>
            <x v="60"/>
            <x v="65"/>
            <x v="67"/>
            <x v="72"/>
            <x v="74"/>
            <x v="75"/>
            <x v="82"/>
            <x v="83"/>
          </reference>
        </references>
      </pivotArea>
    </format>
    <format dxfId="8547">
      <pivotArea dataOnly="0" labelOnly="1" outline="0" fieldPosition="0">
        <references count="2">
          <reference field="3" count="1" selected="0">
            <x v="29"/>
          </reference>
          <reference field="4" count="5">
            <x v="8"/>
            <x v="45"/>
            <x v="85"/>
            <x v="87"/>
            <x v="108"/>
          </reference>
        </references>
      </pivotArea>
    </format>
    <format dxfId="8546">
      <pivotArea dataOnly="0" labelOnly="1" outline="0" fieldPosition="0">
        <references count="2">
          <reference field="3" count="1" selected="0">
            <x v="32"/>
          </reference>
          <reference field="4" count="3">
            <x v="12"/>
            <x v="18"/>
            <x v="19"/>
          </reference>
        </references>
      </pivotArea>
    </format>
    <format dxfId="8545">
      <pivotArea dataOnly="0" labelOnly="1" outline="0" fieldPosition="0">
        <references count="2">
          <reference field="3" count="1" selected="0">
            <x v="33"/>
          </reference>
          <reference field="4" count="2">
            <x v="16"/>
            <x v="39"/>
          </reference>
        </references>
      </pivotArea>
    </format>
    <format dxfId="8544">
      <pivotArea dataOnly="0" labelOnly="1" outline="0" fieldPosition="0">
        <references count="2">
          <reference field="3" count="1" selected="0">
            <x v="35"/>
          </reference>
          <reference field="4" count="2">
            <x v="50"/>
            <x v="64"/>
          </reference>
        </references>
      </pivotArea>
    </format>
    <format dxfId="8543">
      <pivotArea dataOnly="0" labelOnly="1" outline="0" fieldPosition="0">
        <references count="2">
          <reference field="3" count="1" selected="0">
            <x v="36"/>
          </reference>
          <reference field="4" count="7">
            <x v="7"/>
            <x v="14"/>
            <x v="38"/>
            <x v="63"/>
            <x v="82"/>
            <x v="95"/>
            <x v="99"/>
          </reference>
        </references>
      </pivotArea>
    </format>
    <format dxfId="8542">
      <pivotArea dataOnly="0" labelOnly="1" outline="0" fieldPosition="0">
        <references count="2">
          <reference field="3" count="1" selected="0">
            <x v="37"/>
          </reference>
          <reference field="4" count="6">
            <x v="34"/>
            <x v="40"/>
            <x v="52"/>
            <x v="82"/>
            <x v="93"/>
            <x v="105"/>
          </reference>
        </references>
      </pivotArea>
    </format>
    <format dxfId="8541">
      <pivotArea dataOnly="0" labelOnly="1" outline="0" fieldPosition="0">
        <references count="2">
          <reference field="3" count="1" selected="0">
            <x v="40"/>
          </reference>
          <reference field="4" count="3">
            <x v="39"/>
            <x v="54"/>
            <x v="87"/>
          </reference>
        </references>
      </pivotArea>
    </format>
    <format dxfId="8540">
      <pivotArea dataOnly="0" labelOnly="1" outline="0" fieldPosition="0">
        <references count="2">
          <reference field="3" count="1" selected="0">
            <x v="41"/>
          </reference>
          <reference field="4" count="4">
            <x v="11"/>
            <x v="37"/>
            <x v="39"/>
            <x v="82"/>
          </reference>
        </references>
      </pivotArea>
    </format>
    <format dxfId="8539">
      <pivotArea dataOnly="0" labelOnly="1" outline="0" fieldPosition="0">
        <references count="2">
          <reference field="3" count="1" selected="0">
            <x v="42"/>
          </reference>
          <reference field="4" count="3">
            <x v="79"/>
            <x v="82"/>
            <x v="89"/>
          </reference>
        </references>
      </pivotArea>
    </format>
    <format dxfId="8538">
      <pivotArea dataOnly="0" labelOnly="1" outline="0" fieldPosition="0">
        <references count="2">
          <reference field="3" count="1" selected="0">
            <x v="43"/>
          </reference>
          <reference field="4" count="2">
            <x v="4"/>
            <x v="9"/>
          </reference>
        </references>
      </pivotArea>
    </format>
    <format dxfId="8537">
      <pivotArea dataOnly="0" labelOnly="1" outline="0" fieldPosition="0">
        <references count="2">
          <reference field="3" count="1" selected="0">
            <x v="46"/>
          </reference>
          <reference field="4" count="7">
            <x v="22"/>
            <x v="24"/>
            <x v="25"/>
            <x v="28"/>
            <x v="29"/>
            <x v="31"/>
            <x v="32"/>
          </reference>
        </references>
      </pivotArea>
    </format>
    <format dxfId="8536">
      <pivotArea dataOnly="0" labelOnly="1" outline="0" fieldPosition="0">
        <references count="2">
          <reference field="3" count="1" selected="0">
            <x v="47"/>
          </reference>
          <reference field="4" count="1">
            <x v="110"/>
          </reference>
        </references>
      </pivotArea>
    </format>
    <format dxfId="8535">
      <pivotArea dataOnly="0" labelOnly="1" outline="0" fieldPosition="0">
        <references count="3">
          <reference field="3" count="1" selected="0">
            <x v="2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8534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36"/>
          </reference>
          <reference field="5" count="1">
            <x v="63"/>
          </reference>
        </references>
      </pivotArea>
    </format>
    <format dxfId="8533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49"/>
          </reference>
          <reference field="5" count="4">
            <x v="0"/>
            <x v="62"/>
            <x v="71"/>
            <x v="74"/>
          </reference>
        </references>
      </pivotArea>
    </format>
    <format dxfId="8532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70"/>
          </reference>
          <reference field="5" count="1">
            <x v="152"/>
          </reference>
        </references>
      </pivotArea>
    </format>
    <format dxfId="8531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77"/>
          </reference>
          <reference field="5" count="2">
            <x v="5"/>
            <x v="169"/>
          </reference>
        </references>
      </pivotArea>
    </format>
    <format dxfId="8530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78"/>
          </reference>
          <reference field="5" count="1">
            <x v="15"/>
          </reference>
        </references>
      </pivotArea>
    </format>
    <format dxfId="8529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82"/>
          </reference>
          <reference field="5" count="6">
            <x v="84"/>
            <x v="89"/>
            <x v="90"/>
            <x v="94"/>
            <x v="98"/>
            <x v="101"/>
          </reference>
        </references>
      </pivotArea>
    </format>
    <format dxfId="8528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87"/>
          </reference>
          <reference field="5" count="5">
            <x v="0"/>
            <x v="64"/>
            <x v="65"/>
            <x v="112"/>
            <x v="131"/>
          </reference>
        </references>
      </pivotArea>
    </format>
    <format dxfId="8527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96"/>
          </reference>
          <reference field="5" count="4">
            <x v="0"/>
            <x v="66"/>
            <x v="124"/>
            <x v="125"/>
          </reference>
        </references>
      </pivotArea>
    </format>
    <format dxfId="8526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100"/>
          </reference>
          <reference field="5" count="1">
            <x v="173"/>
          </reference>
        </references>
      </pivotArea>
    </format>
    <format dxfId="8525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111"/>
          </reference>
          <reference field="5" count="1">
            <x v="139"/>
          </reference>
        </references>
      </pivotArea>
    </format>
    <format dxfId="8524">
      <pivotArea dataOnly="0" labelOnly="1" outline="0" fieldPosition="0">
        <references count="3">
          <reference field="3" count="1" selected="0">
            <x v="10"/>
          </reference>
          <reference field="4" count="1" selected="0">
            <x v="39"/>
          </reference>
          <reference field="5" count="1">
            <x v="178"/>
          </reference>
        </references>
      </pivotArea>
    </format>
    <format dxfId="8523">
      <pivotArea dataOnly="0" labelOnly="1" outline="0" fieldPosition="0">
        <references count="3">
          <reference field="3" count="1" selected="0">
            <x v="10"/>
          </reference>
          <reference field="4" count="1" selected="0">
            <x v="44"/>
          </reference>
          <reference field="5" count="1">
            <x v="141"/>
          </reference>
        </references>
      </pivotArea>
    </format>
    <format dxfId="8522">
      <pivotArea dataOnly="0" labelOnly="1" outline="0" fieldPosition="0">
        <references count="3">
          <reference field="3" count="1" selected="0">
            <x v="10"/>
          </reference>
          <reference field="4" count="1" selected="0">
            <x v="55"/>
          </reference>
          <reference field="5" count="1">
            <x v="143"/>
          </reference>
        </references>
      </pivotArea>
    </format>
    <format dxfId="8521">
      <pivotArea dataOnly="0" labelOnly="1" outline="0" fieldPosition="0">
        <references count="3">
          <reference field="3" count="1" selected="0">
            <x v="10"/>
          </reference>
          <reference field="4" count="1" selected="0">
            <x v="76"/>
          </reference>
          <reference field="5" count="2">
            <x v="145"/>
            <x v="174"/>
          </reference>
        </references>
      </pivotArea>
    </format>
    <format dxfId="8520">
      <pivotArea dataOnly="0" labelOnly="1" outline="0" fieldPosition="0">
        <references count="3">
          <reference field="3" count="1" selected="0">
            <x v="10"/>
          </reference>
          <reference field="4" count="1" selected="0">
            <x v="82"/>
          </reference>
          <reference field="5" count="2">
            <x v="147"/>
            <x v="149"/>
          </reference>
        </references>
      </pivotArea>
    </format>
    <format dxfId="8519">
      <pivotArea dataOnly="0" labelOnly="1" outline="0" fieldPosition="0">
        <references count="3">
          <reference field="3" count="1" selected="0">
            <x v="10"/>
          </reference>
          <reference field="4" count="1" selected="0">
            <x v="106"/>
          </reference>
          <reference field="5" count="1">
            <x v="0"/>
          </reference>
        </references>
      </pivotArea>
    </format>
    <format dxfId="8518">
      <pivotArea dataOnly="0" labelOnly="1" outline="0" fieldPosition="0">
        <references count="3">
          <reference field="3" count="1" selected="0">
            <x v="13"/>
          </reference>
          <reference field="4" count="1" selected="0">
            <x v="49"/>
          </reference>
          <reference field="5" count="1">
            <x v="8"/>
          </reference>
        </references>
      </pivotArea>
    </format>
    <format dxfId="8517">
      <pivotArea dataOnly="0" labelOnly="1" outline="0" fieldPosition="0">
        <references count="3">
          <reference field="3" count="1" selected="0">
            <x v="13"/>
          </reference>
          <reference field="4" count="1" selected="0">
            <x v="57"/>
          </reference>
          <reference field="5" count="1">
            <x v="57"/>
          </reference>
        </references>
      </pivotArea>
    </format>
    <format dxfId="8516">
      <pivotArea dataOnly="0" labelOnly="1" outline="0" fieldPosition="0">
        <references count="3">
          <reference field="3" count="1" selected="0">
            <x v="14"/>
          </reference>
          <reference field="4" count="1" selected="0">
            <x v="98"/>
          </reference>
          <reference field="5" count="1">
            <x v="0"/>
          </reference>
        </references>
      </pivotArea>
    </format>
    <format dxfId="8515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1"/>
          </reference>
          <reference field="5" count="1">
            <x v="12"/>
          </reference>
        </references>
      </pivotArea>
    </format>
    <format dxfId="8514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39"/>
          </reference>
          <reference field="5" count="4">
            <x v="156"/>
            <x v="159"/>
            <x v="162"/>
            <x v="165"/>
          </reference>
        </references>
      </pivotArea>
    </format>
    <format dxfId="8513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41"/>
          </reference>
          <reference field="5" count="1">
            <x v="172"/>
          </reference>
        </references>
      </pivotArea>
    </format>
    <format dxfId="8512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51"/>
          </reference>
          <reference field="5" count="5">
            <x v="155"/>
            <x v="167"/>
            <x v="171"/>
            <x v="175"/>
            <x v="177"/>
          </reference>
        </references>
      </pivotArea>
    </format>
    <format dxfId="8511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62"/>
          </reference>
          <reference field="5" count="3">
            <x v="0"/>
            <x v="157"/>
            <x v="180"/>
          </reference>
        </references>
      </pivotArea>
    </format>
    <format dxfId="8510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72"/>
          </reference>
          <reference field="5" count="2">
            <x v="158"/>
            <x v="168"/>
          </reference>
        </references>
      </pivotArea>
    </format>
    <format dxfId="8509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87"/>
          </reference>
          <reference field="5" count="1">
            <x v="170"/>
          </reference>
        </references>
      </pivotArea>
    </format>
    <format dxfId="8508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116"/>
          </reference>
          <reference field="5" count="5">
            <x v="0"/>
            <x v="2"/>
            <x v="21"/>
            <x v="183"/>
            <x v="187"/>
          </reference>
        </references>
      </pivotArea>
    </format>
    <format dxfId="8507">
      <pivotArea dataOnly="0" labelOnly="1" outline="0" fieldPosition="0">
        <references count="3">
          <reference field="3" count="1" selected="0">
            <x v="17"/>
          </reference>
          <reference field="4" count="1" selected="0">
            <x v="82"/>
          </reference>
          <reference field="5" count="2">
            <x v="0"/>
            <x v="79"/>
          </reference>
        </references>
      </pivotArea>
    </format>
    <format dxfId="8506">
      <pivotArea dataOnly="0" labelOnly="1" outline="0" fieldPosition="0">
        <references count="3">
          <reference field="3" count="1" selected="0">
            <x v="18"/>
          </reference>
          <reference field="4" count="1" selected="0">
            <x v="10"/>
          </reference>
          <reference field="5" count="1">
            <x v="0"/>
          </reference>
        </references>
      </pivotArea>
    </format>
    <format dxfId="8505">
      <pivotArea dataOnly="0" labelOnly="1" outline="0" fieldPosition="0">
        <references count="3">
          <reference field="3" count="1" selected="0">
            <x v="20"/>
          </reference>
          <reference field="4" count="1" selected="0">
            <x v="39"/>
          </reference>
          <reference field="5" count="3">
            <x v="52"/>
            <x v="69"/>
            <x v="119"/>
          </reference>
        </references>
      </pivotArea>
    </format>
    <format dxfId="8504">
      <pivotArea dataOnly="0" labelOnly="1" outline="0" fieldPosition="0">
        <references count="3">
          <reference field="3" count="1" selected="0">
            <x v="20"/>
          </reference>
          <reference field="4" count="1" selected="0">
            <x v="53"/>
          </reference>
          <reference field="5" count="2">
            <x v="17"/>
            <x v="34"/>
          </reference>
        </references>
      </pivotArea>
    </format>
    <format dxfId="8503">
      <pivotArea dataOnly="0" labelOnly="1" outline="0" fieldPosition="0">
        <references count="3">
          <reference field="3" count="1" selected="0">
            <x v="20"/>
          </reference>
          <reference field="4" count="1" selected="0">
            <x v="87"/>
          </reference>
          <reference field="5" count="1">
            <x v="47"/>
          </reference>
        </references>
      </pivotArea>
    </format>
    <format dxfId="8502">
      <pivotArea dataOnly="0" labelOnly="1" outline="0" fieldPosition="0">
        <references count="3">
          <reference field="3" count="1" selected="0">
            <x v="21"/>
          </reference>
          <reference field="4" count="1" selected="0">
            <x v="82"/>
          </reference>
          <reference field="5" count="1">
            <x v="0"/>
          </reference>
        </references>
      </pivotArea>
    </format>
    <format dxfId="8501">
      <pivotArea dataOnly="0" labelOnly="1" outline="0" fieldPosition="0">
        <references count="3">
          <reference field="3" count="1" selected="0">
            <x v="22"/>
          </reference>
          <reference field="4" count="1" selected="0">
            <x v="47"/>
          </reference>
          <reference field="5" count="1">
            <x v="119"/>
          </reference>
        </references>
      </pivotArea>
    </format>
    <format dxfId="8500">
      <pivotArea dataOnly="0" labelOnly="1" outline="0" fieldPosition="0">
        <references count="3">
          <reference field="3" count="1" selected="0">
            <x v="22"/>
          </reference>
          <reference field="4" count="1" selected="0">
            <x v="52"/>
          </reference>
          <reference field="5" count="3">
            <x v="23"/>
            <x v="27"/>
            <x v="135"/>
          </reference>
        </references>
      </pivotArea>
    </format>
    <format dxfId="8499">
      <pivotArea dataOnly="0" labelOnly="1" outline="0" fieldPosition="0">
        <references count="3">
          <reference field="3" count="1" selected="0">
            <x v="22"/>
          </reference>
          <reference field="4" count="1" selected="0">
            <x v="56"/>
          </reference>
          <reference field="5" count="1">
            <x v="166"/>
          </reference>
        </references>
      </pivotArea>
    </format>
    <format dxfId="8498">
      <pivotArea dataOnly="0" labelOnly="1" outline="0" fieldPosition="0">
        <references count="3">
          <reference field="3" count="1" selected="0">
            <x v="22"/>
          </reference>
          <reference field="4" count="1" selected="0">
            <x v="82"/>
          </reference>
          <reference field="5" count="1">
            <x v="99"/>
          </reference>
        </references>
      </pivotArea>
    </format>
    <format dxfId="8497">
      <pivotArea dataOnly="0" labelOnly="1" outline="0" fieldPosition="0">
        <references count="3">
          <reference field="3" count="1" selected="0">
            <x v="23"/>
          </reference>
          <reference field="4" count="1" selected="0">
            <x v="82"/>
          </reference>
          <reference field="5" count="2">
            <x v="87"/>
            <x v="103"/>
          </reference>
        </references>
      </pivotArea>
    </format>
    <format dxfId="8496">
      <pivotArea dataOnly="0" labelOnly="1" outline="0" fieldPosition="0">
        <references count="3">
          <reference field="3" count="1" selected="0">
            <x v="25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8495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39"/>
          </reference>
          <reference field="5" count="2">
            <x v="32"/>
            <x v="119"/>
          </reference>
        </references>
      </pivotArea>
    </format>
    <format dxfId="8494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43"/>
          </reference>
          <reference field="5" count="3">
            <x v="0"/>
            <x v="25"/>
            <x v="116"/>
          </reference>
        </references>
      </pivotArea>
    </format>
    <format dxfId="8493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59"/>
          </reference>
          <reference field="5" count="11">
            <x v="4"/>
            <x v="9"/>
            <x v="19"/>
            <x v="31"/>
            <x v="69"/>
            <x v="76"/>
            <x v="78"/>
            <x v="81"/>
            <x v="84"/>
            <x v="93"/>
            <x v="100"/>
          </reference>
        </references>
      </pivotArea>
    </format>
    <format dxfId="8492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61"/>
          </reference>
          <reference field="5" count="1">
            <x v="134"/>
          </reference>
        </references>
      </pivotArea>
    </format>
    <format dxfId="8491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69"/>
          </reference>
          <reference field="5" count="7">
            <x v="0"/>
            <x v="37"/>
            <x v="60"/>
            <x v="123"/>
            <x v="127"/>
            <x v="128"/>
            <x v="136"/>
          </reference>
        </references>
      </pivotArea>
    </format>
    <format dxfId="8490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73"/>
          </reference>
          <reference field="5" count="1">
            <x v="0"/>
          </reference>
        </references>
      </pivotArea>
    </format>
    <format dxfId="8489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87"/>
          </reference>
          <reference field="5" count="5">
            <x v="11"/>
            <x v="106"/>
            <x v="113"/>
            <x v="161"/>
            <x v="185"/>
          </reference>
        </references>
      </pivotArea>
    </format>
    <format dxfId="8488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92"/>
          </reference>
          <reference field="5" count="2">
            <x v="0"/>
            <x v="110"/>
          </reference>
        </references>
      </pivotArea>
    </format>
    <format dxfId="8487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101"/>
          </reference>
          <reference field="5" count="1">
            <x v="105"/>
          </reference>
        </references>
      </pivotArea>
    </format>
    <format dxfId="8486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104"/>
          </reference>
          <reference field="5" count="2">
            <x v="0"/>
            <x v="184"/>
          </reference>
        </references>
      </pivotArea>
    </format>
    <format dxfId="8485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113"/>
          </reference>
          <reference field="5" count="1">
            <x v="14"/>
          </reference>
        </references>
      </pivotArea>
    </format>
    <format dxfId="8484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6"/>
          </reference>
          <reference field="5" count="1">
            <x v="0"/>
          </reference>
        </references>
      </pivotArea>
    </format>
    <format dxfId="8483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49"/>
          </reference>
          <reference field="5" count="7">
            <x v="33"/>
            <x v="37"/>
            <x v="67"/>
            <x v="71"/>
            <x v="72"/>
            <x v="104"/>
            <x v="138"/>
          </reference>
        </references>
      </pivotArea>
    </format>
    <format dxfId="8482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60"/>
          </reference>
          <reference field="5" count="1">
            <x v="133"/>
          </reference>
        </references>
      </pivotArea>
    </format>
    <format dxfId="8481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65"/>
          </reference>
          <reference field="5" count="3">
            <x v="16"/>
            <x v="108"/>
            <x v="109"/>
          </reference>
        </references>
      </pivotArea>
    </format>
    <format dxfId="8480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67"/>
          </reference>
          <reference field="5" count="4">
            <x v="0"/>
            <x v="70"/>
            <x v="115"/>
            <x v="120"/>
          </reference>
        </references>
      </pivotArea>
    </format>
    <format dxfId="8479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72"/>
          </reference>
          <reference field="5" count="2">
            <x v="40"/>
            <x v="56"/>
          </reference>
        </references>
      </pivotArea>
    </format>
    <format dxfId="8478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74"/>
          </reference>
          <reference field="5" count="1">
            <x v="61"/>
          </reference>
        </references>
      </pivotArea>
    </format>
    <format dxfId="8477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75"/>
          </reference>
          <reference field="5" count="4">
            <x v="0"/>
            <x v="29"/>
            <x v="39"/>
            <x v="66"/>
          </reference>
        </references>
      </pivotArea>
    </format>
    <format dxfId="8476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82"/>
          </reference>
          <reference field="5" count="3">
            <x v="81"/>
            <x v="82"/>
            <x v="84"/>
          </reference>
        </references>
      </pivotArea>
    </format>
    <format dxfId="8475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83"/>
          </reference>
          <reference field="5" count="2">
            <x v="26"/>
            <x v="132"/>
          </reference>
        </references>
      </pivotArea>
    </format>
    <format dxfId="8474">
      <pivotArea dataOnly="0" labelOnly="1" outline="0" fieldPosition="0">
        <references count="3">
          <reference field="3" count="1" selected="0">
            <x v="29"/>
          </reference>
          <reference field="4" count="1" selected="0">
            <x v="8"/>
          </reference>
          <reference field="5" count="1">
            <x v="0"/>
          </reference>
        </references>
      </pivotArea>
    </format>
    <format dxfId="8473">
      <pivotArea dataOnly="0" labelOnly="1" outline="0" fieldPosition="0">
        <references count="3">
          <reference field="3" count="1" selected="0">
            <x v="29"/>
          </reference>
          <reference field="4" count="1" selected="0">
            <x v="45"/>
          </reference>
          <reference field="5" count="1">
            <x v="42"/>
          </reference>
        </references>
      </pivotArea>
    </format>
    <format dxfId="8472">
      <pivotArea dataOnly="0" labelOnly="1" outline="0" fieldPosition="0">
        <references count="3">
          <reference field="3" count="1" selected="0">
            <x v="29"/>
          </reference>
          <reference field="4" count="1" selected="0">
            <x v="85"/>
          </reference>
          <reference field="5" count="3">
            <x v="58"/>
            <x v="96"/>
            <x v="102"/>
          </reference>
        </references>
      </pivotArea>
    </format>
    <format dxfId="8471">
      <pivotArea dataOnly="0" labelOnly="1" outline="0" fieldPosition="0">
        <references count="3">
          <reference field="3" count="1" selected="0">
            <x v="29"/>
          </reference>
          <reference field="4" count="1" selected="0">
            <x v="87"/>
          </reference>
          <reference field="5" count="1">
            <x v="0"/>
          </reference>
        </references>
      </pivotArea>
    </format>
    <format dxfId="8470">
      <pivotArea dataOnly="0" labelOnly="1" outline="0" fieldPosition="0">
        <references count="3">
          <reference field="3" count="1" selected="0">
            <x v="33"/>
          </reference>
          <reference field="4" count="1" selected="0">
            <x v="39"/>
          </reference>
          <reference field="5" count="2">
            <x v="59"/>
            <x v="144"/>
          </reference>
        </references>
      </pivotArea>
    </format>
    <format dxfId="8469">
      <pivotArea dataOnly="0" labelOnly="1" outline="0" fieldPosition="0">
        <references count="3">
          <reference field="3" count="1" selected="0">
            <x v="35"/>
          </reference>
          <reference field="4" count="1" selected="0">
            <x v="50"/>
          </reference>
          <reference field="5" count="1">
            <x v="137"/>
          </reference>
        </references>
      </pivotArea>
    </format>
    <format dxfId="8468">
      <pivotArea dataOnly="0" labelOnly="1" outline="0" fieldPosition="0">
        <references count="3">
          <reference field="3" count="1" selected="0">
            <x v="35"/>
          </reference>
          <reference field="4" count="1" selected="0">
            <x v="64"/>
          </reference>
          <reference field="5" count="1">
            <x v="32"/>
          </reference>
        </references>
      </pivotArea>
    </format>
    <format dxfId="8467">
      <pivotArea dataOnly="0" labelOnly="1" outline="0" fieldPosition="0">
        <references count="3">
          <reference field="3" count="1" selected="0">
            <x v="36"/>
          </reference>
          <reference field="4" count="1" selected="0">
            <x v="7"/>
          </reference>
          <reference field="5" count="1">
            <x v="0"/>
          </reference>
        </references>
      </pivotArea>
    </format>
    <format dxfId="8466">
      <pivotArea dataOnly="0" labelOnly="1" outline="0" fieldPosition="0">
        <references count="3">
          <reference field="3" count="1" selected="0">
            <x v="36"/>
          </reference>
          <reference field="4" count="1" selected="0">
            <x v="38"/>
          </reference>
          <reference field="5" count="1">
            <x v="69"/>
          </reference>
        </references>
      </pivotArea>
    </format>
    <format dxfId="8465">
      <pivotArea dataOnly="0" labelOnly="1" outline="0" fieldPosition="0">
        <references count="3">
          <reference field="3" count="1" selected="0">
            <x v="36"/>
          </reference>
          <reference field="4" count="1" selected="0">
            <x v="63"/>
          </reference>
          <reference field="5" count="1">
            <x v="153"/>
          </reference>
        </references>
      </pivotArea>
    </format>
    <format dxfId="8464">
      <pivotArea dataOnly="0" labelOnly="1" outline="0" fieldPosition="0">
        <references count="3">
          <reference field="3" count="1" selected="0">
            <x v="36"/>
          </reference>
          <reference field="4" count="1" selected="0">
            <x v="82"/>
          </reference>
          <reference field="5" count="4">
            <x v="84"/>
            <x v="88"/>
            <x v="93"/>
            <x v="95"/>
          </reference>
        </references>
      </pivotArea>
    </format>
    <format dxfId="8463">
      <pivotArea dataOnly="0" labelOnly="1" outline="0" fieldPosition="0">
        <references count="3">
          <reference field="3" count="1" selected="0">
            <x v="36"/>
          </reference>
          <reference field="4" count="1" selected="0">
            <x v="95"/>
          </reference>
          <reference field="5" count="5">
            <x v="0"/>
            <x v="7"/>
            <x v="32"/>
            <x v="50"/>
            <x v="121"/>
          </reference>
        </references>
      </pivotArea>
    </format>
    <format dxfId="8462">
      <pivotArea dataOnly="0" labelOnly="1" outline="0" fieldPosition="0">
        <references count="3">
          <reference field="3" count="1" selected="0">
            <x v="36"/>
          </reference>
          <reference field="4" count="1" selected="0">
            <x v="99"/>
          </reference>
          <reference field="5" count="2">
            <x v="0"/>
            <x v="41"/>
          </reference>
        </references>
      </pivotArea>
    </format>
    <format dxfId="8461">
      <pivotArea dataOnly="0" labelOnly="1" outline="0" fieldPosition="0">
        <references count="3">
          <reference field="3" count="1" selected="0">
            <x v="37"/>
          </reference>
          <reference field="4" count="1" selected="0">
            <x v="34"/>
          </reference>
          <reference field="5" count="1">
            <x v="0"/>
          </reference>
        </references>
      </pivotArea>
    </format>
    <format dxfId="8460">
      <pivotArea dataOnly="0" labelOnly="1" outline="0" fieldPosition="0">
        <references count="3">
          <reference field="3" count="1" selected="0">
            <x v="37"/>
          </reference>
          <reference field="4" count="1" selected="0">
            <x v="40"/>
          </reference>
          <reference field="5" count="2">
            <x v="18"/>
            <x v="116"/>
          </reference>
        </references>
      </pivotArea>
    </format>
    <format dxfId="8459">
      <pivotArea dataOnly="0" labelOnly="1" outline="0" fieldPosition="0">
        <references count="3">
          <reference field="3" count="1" selected="0">
            <x v="37"/>
          </reference>
          <reference field="4" count="1" selected="0">
            <x v="52"/>
          </reference>
          <reference field="5" count="3">
            <x v="0"/>
            <x v="24"/>
            <x v="35"/>
          </reference>
        </references>
      </pivotArea>
    </format>
    <format dxfId="8458">
      <pivotArea dataOnly="0" labelOnly="1" outline="0" fieldPosition="0">
        <references count="3">
          <reference field="3" count="1" selected="0">
            <x v="37"/>
          </reference>
          <reference field="4" count="1" selected="0">
            <x v="82"/>
          </reference>
          <reference field="5" count="1">
            <x v="6"/>
          </reference>
        </references>
      </pivotArea>
    </format>
    <format dxfId="8457">
      <pivotArea dataOnly="0" labelOnly="1" outline="0" fieldPosition="0">
        <references count="3">
          <reference field="3" count="1" selected="0">
            <x v="37"/>
          </reference>
          <reference field="4" count="1" selected="0">
            <x v="93"/>
          </reference>
          <reference field="5" count="2">
            <x v="0"/>
            <x v="152"/>
          </reference>
        </references>
      </pivotArea>
    </format>
    <format dxfId="8456">
      <pivotArea dataOnly="0" labelOnly="1" outline="0" fieldPosition="0">
        <references count="3">
          <reference field="3" count="1" selected="0">
            <x v="37"/>
          </reference>
          <reference field="4" count="1" selected="0">
            <x v="105"/>
          </reference>
          <reference field="5" count="2">
            <x v="0"/>
            <x v="181"/>
          </reference>
        </references>
      </pivotArea>
    </format>
    <format dxfId="8455">
      <pivotArea dataOnly="0" labelOnly="1" outline="0" fieldPosition="0">
        <references count="3">
          <reference field="3" count="1" selected="0">
            <x v="40"/>
          </reference>
          <reference field="4" count="1" selected="0">
            <x v="39"/>
          </reference>
          <reference field="5" count="4">
            <x v="22"/>
            <x v="129"/>
            <x v="176"/>
            <x v="179"/>
          </reference>
        </references>
      </pivotArea>
    </format>
    <format dxfId="8454">
      <pivotArea dataOnly="0" labelOnly="1" outline="0" fieldPosition="0">
        <references count="3">
          <reference field="3" count="1" selected="0">
            <x v="40"/>
          </reference>
          <reference field="4" count="1" selected="0">
            <x v="54"/>
          </reference>
          <reference field="5" count="1">
            <x v="142"/>
          </reference>
        </references>
      </pivotArea>
    </format>
    <format dxfId="8453">
      <pivotArea dataOnly="0" labelOnly="1" outline="0" fieldPosition="0">
        <references count="3">
          <reference field="3" count="1" selected="0">
            <x v="40"/>
          </reference>
          <reference field="4" count="1" selected="0">
            <x v="87"/>
          </reference>
          <reference field="5" count="1">
            <x v="0"/>
          </reference>
        </references>
      </pivotArea>
    </format>
    <format dxfId="8452">
      <pivotArea dataOnly="0" labelOnly="1" outline="0" fieldPosition="0">
        <references count="3">
          <reference field="3" count="1" selected="0">
            <x v="41"/>
          </reference>
          <reference field="4" count="1" selected="0">
            <x v="37"/>
          </reference>
          <reference field="5" count="1">
            <x v="49"/>
          </reference>
        </references>
      </pivotArea>
    </format>
    <format dxfId="8451">
      <pivotArea dataOnly="0" labelOnly="1" outline="0" fieldPosition="0">
        <references count="3">
          <reference field="3" count="1" selected="0">
            <x v="41"/>
          </reference>
          <reference field="4" count="1" selected="0">
            <x v="39"/>
          </reference>
          <reference field="5" count="1">
            <x v="44"/>
          </reference>
        </references>
      </pivotArea>
    </format>
    <format dxfId="8450">
      <pivotArea dataOnly="0" labelOnly="1" outline="0" fieldPosition="0">
        <references count="3">
          <reference field="3" count="1" selected="0">
            <x v="41"/>
          </reference>
          <reference field="4" count="1" selected="0">
            <x v="82"/>
          </reference>
          <reference field="5" count="2">
            <x v="85"/>
            <x v="86"/>
          </reference>
        </references>
      </pivotArea>
    </format>
    <format dxfId="8449">
      <pivotArea dataOnly="0" labelOnly="1" outline="0" fieldPosition="0">
        <references count="3">
          <reference field="3" count="1" selected="0">
            <x v="42"/>
          </reference>
          <reference field="4" count="1" selected="0">
            <x v="79"/>
          </reference>
          <reference field="5" count="1">
            <x v="0"/>
          </reference>
        </references>
      </pivotArea>
    </format>
    <format dxfId="8448">
      <pivotArea dataOnly="0" labelOnly="1" outline="0" fieldPosition="0">
        <references count="3">
          <reference field="3" count="1" selected="0">
            <x v="42"/>
          </reference>
          <reference field="4" count="1" selected="0">
            <x v="82"/>
          </reference>
          <reference field="5" count="1">
            <x v="154"/>
          </reference>
        </references>
      </pivotArea>
    </format>
    <format dxfId="8447">
      <pivotArea dataOnly="0" labelOnly="1" outline="0" fieldPosition="0">
        <references count="3">
          <reference field="3" count="1" selected="0">
            <x v="42"/>
          </reference>
          <reference field="4" count="1" selected="0">
            <x v="89"/>
          </reference>
          <reference field="5" count="2">
            <x v="0"/>
            <x v="164"/>
          </reference>
        </references>
      </pivotArea>
    </format>
    <format dxfId="8446">
      <pivotArea dataOnly="0" labelOnly="1" outline="0" fieldPosition="0">
        <references count="3">
          <reference field="3" count="1" selected="0">
            <x v="43"/>
          </reference>
          <reference field="4" count="1" selected="0">
            <x v="4"/>
          </reference>
          <reference field="5" count="1">
            <x v="0"/>
          </reference>
        </references>
      </pivotArea>
    </format>
    <format dxfId="8445">
      <pivotArea dataOnly="0" labelOnly="1" outline="0" fieldPosition="0">
        <references count="4">
          <reference field="3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350"/>
          </reference>
        </references>
      </pivotArea>
    </format>
    <format dxfId="8444">
      <pivotArea dataOnly="0" labelOnly="1" outline="0" fieldPosition="0">
        <references count="4"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365"/>
          </reference>
        </references>
      </pivotArea>
    </format>
    <format dxfId="8443">
      <pivotArea dataOnly="0" labelOnly="1" outline="0" fieldPosition="0">
        <references count="4"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364"/>
          </reference>
        </references>
      </pivotArea>
    </format>
    <format dxfId="8442">
      <pivotArea dataOnly="0" labelOnly="1" outline="0" fieldPosition="0">
        <references count="4">
          <reference field="3" count="1" selected="0">
            <x v="6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323"/>
          </reference>
        </references>
      </pivotArea>
    </format>
    <format dxfId="8441">
      <pivotArea dataOnly="0" labelOnly="1" outline="0" fieldPosition="0">
        <references count="4">
          <reference field="3" count="1" selected="0">
            <x v="7"/>
          </reference>
          <reference field="4" count="1" selected="0">
            <x v="15"/>
          </reference>
          <reference field="5" count="1" selected="0">
            <x v="0"/>
          </reference>
          <reference field="6" count="1">
            <x v="325"/>
          </reference>
        </references>
      </pivotArea>
    </format>
    <format dxfId="8440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36"/>
          </reference>
          <reference field="5" count="1" selected="0">
            <x v="63"/>
          </reference>
          <reference field="6" count="1">
            <x v="223"/>
          </reference>
        </references>
      </pivotArea>
    </format>
    <format dxfId="8439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49"/>
          </reference>
          <reference field="5" count="1" selected="0">
            <x v="0"/>
          </reference>
          <reference field="6" count="2">
            <x v="248"/>
            <x v="301"/>
          </reference>
        </references>
      </pivotArea>
    </format>
    <format dxfId="8438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49"/>
          </reference>
          <reference field="5" count="1" selected="0">
            <x v="62"/>
          </reference>
          <reference field="6" count="4">
            <x v="38"/>
            <x v="93"/>
            <x v="166"/>
            <x v="311"/>
          </reference>
        </references>
      </pivotArea>
    </format>
    <format dxfId="8437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49"/>
          </reference>
          <reference field="5" count="1" selected="0">
            <x v="71"/>
          </reference>
          <reference field="6" count="2">
            <x v="176"/>
            <x v="246"/>
          </reference>
        </references>
      </pivotArea>
    </format>
    <format dxfId="8436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49"/>
          </reference>
          <reference field="5" count="1" selected="0">
            <x v="74"/>
          </reference>
          <reference field="6" count="3">
            <x v="30"/>
            <x v="82"/>
            <x v="168"/>
          </reference>
        </references>
      </pivotArea>
    </format>
    <format dxfId="8435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70"/>
          </reference>
          <reference field="5" count="1" selected="0">
            <x v="152"/>
          </reference>
          <reference field="6" count="3">
            <x v="4"/>
            <x v="5"/>
            <x v="85"/>
          </reference>
        </references>
      </pivotArea>
    </format>
    <format dxfId="8434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77"/>
          </reference>
          <reference field="5" count="1" selected="0">
            <x v="5"/>
          </reference>
          <reference field="6" count="1">
            <x v="52"/>
          </reference>
        </references>
      </pivotArea>
    </format>
    <format dxfId="8433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77"/>
          </reference>
          <reference field="5" count="1" selected="0">
            <x v="169"/>
          </reference>
          <reference field="6" count="6">
            <x v="135"/>
            <x v="233"/>
            <x v="261"/>
            <x v="262"/>
            <x v="304"/>
            <x v="346"/>
          </reference>
        </references>
      </pivotArea>
    </format>
    <format dxfId="8432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78"/>
          </reference>
          <reference field="5" count="1" selected="0">
            <x v="15"/>
          </reference>
          <reference field="6" count="1">
            <x v="175"/>
          </reference>
        </references>
      </pivotArea>
    </format>
    <format dxfId="8431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4"/>
          </reference>
          <reference field="6" count="3">
            <x v="18"/>
            <x v="27"/>
            <x v="367"/>
          </reference>
        </references>
      </pivotArea>
    </format>
    <format dxfId="8430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9"/>
          </reference>
          <reference field="6" count="5">
            <x v="11"/>
            <x v="43"/>
            <x v="98"/>
            <x v="114"/>
            <x v="148"/>
          </reference>
        </references>
      </pivotArea>
    </format>
    <format dxfId="8429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0"/>
          </reference>
          <reference field="6" count="1">
            <x v="268"/>
          </reference>
        </references>
      </pivotArea>
    </format>
    <format dxfId="8428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4"/>
          </reference>
          <reference field="6" count="2">
            <x v="204"/>
            <x v="260"/>
          </reference>
        </references>
      </pivotArea>
    </format>
    <format dxfId="8427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8"/>
          </reference>
          <reference field="6" count="5">
            <x v="34"/>
            <x v="51"/>
            <x v="156"/>
            <x v="200"/>
            <x v="296"/>
          </reference>
        </references>
      </pivotArea>
    </format>
    <format dxfId="8426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2"/>
          </reference>
          <reference field="5" count="1" selected="0">
            <x v="101"/>
          </reference>
          <reference field="6" count="1">
            <x v="307"/>
          </reference>
        </references>
      </pivotArea>
    </format>
    <format dxfId="8425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7"/>
          </reference>
          <reference field="5" count="1" selected="0">
            <x v="0"/>
          </reference>
          <reference field="6" count="1">
            <x v="207"/>
          </reference>
        </references>
      </pivotArea>
    </format>
    <format dxfId="8424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7"/>
          </reference>
          <reference field="5" count="1" selected="0">
            <x v="64"/>
          </reference>
          <reference field="6" count="1">
            <x v="147"/>
          </reference>
        </references>
      </pivotArea>
    </format>
    <format dxfId="8423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7"/>
          </reference>
          <reference field="5" count="1" selected="0">
            <x v="65"/>
          </reference>
          <reference field="6" count="1">
            <x v="65"/>
          </reference>
        </references>
      </pivotArea>
    </format>
    <format dxfId="8422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7"/>
          </reference>
          <reference field="5" count="1" selected="0">
            <x v="112"/>
          </reference>
          <reference field="6" count="1">
            <x v="45"/>
          </reference>
        </references>
      </pivotArea>
    </format>
    <format dxfId="8421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7"/>
          </reference>
          <reference field="5" count="1" selected="0">
            <x v="131"/>
          </reference>
          <reference field="6" count="1">
            <x v="152"/>
          </reference>
        </references>
      </pivotArea>
    </format>
    <format dxfId="8420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96"/>
          </reference>
          <reference field="5" count="1" selected="0">
            <x v="0"/>
          </reference>
          <reference field="6" count="1">
            <x v="3"/>
          </reference>
        </references>
      </pivotArea>
    </format>
    <format dxfId="8419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96"/>
          </reference>
          <reference field="5" count="1" selected="0">
            <x v="66"/>
          </reference>
          <reference field="6" count="2">
            <x v="194"/>
            <x v="358"/>
          </reference>
        </references>
      </pivotArea>
    </format>
    <format dxfId="8418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96"/>
          </reference>
          <reference field="5" count="1" selected="0">
            <x v="124"/>
          </reference>
          <reference field="6" count="2">
            <x v="53"/>
            <x v="240"/>
          </reference>
        </references>
      </pivotArea>
    </format>
    <format dxfId="8417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96"/>
          </reference>
          <reference field="5" count="1" selected="0">
            <x v="125"/>
          </reference>
          <reference field="6" count="2">
            <x v="142"/>
            <x v="145"/>
          </reference>
        </references>
      </pivotArea>
    </format>
    <format dxfId="8416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100"/>
          </reference>
          <reference field="5" count="1" selected="0">
            <x v="173"/>
          </reference>
          <reference field="6" count="1">
            <x v="345"/>
          </reference>
        </references>
      </pivotArea>
    </format>
    <format dxfId="8415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111"/>
          </reference>
          <reference field="5" count="1" selected="0">
            <x v="139"/>
          </reference>
          <reference field="6" count="1">
            <x v="141"/>
          </reference>
        </references>
      </pivotArea>
    </format>
    <format dxfId="8414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39"/>
          </reference>
          <reference field="5" count="1" selected="0">
            <x v="178"/>
          </reference>
          <reference field="6" count="4">
            <x v="15"/>
            <x v="79"/>
            <x v="84"/>
            <x v="112"/>
          </reference>
        </references>
      </pivotArea>
    </format>
    <format dxfId="8413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44"/>
          </reference>
          <reference field="5" count="1" selected="0">
            <x v="141"/>
          </reference>
          <reference field="6" count="1">
            <x v="110"/>
          </reference>
        </references>
      </pivotArea>
    </format>
    <format dxfId="8412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55"/>
          </reference>
          <reference field="5" count="1" selected="0">
            <x v="143"/>
          </reference>
          <reference field="6" count="1">
            <x v="250"/>
          </reference>
        </references>
      </pivotArea>
    </format>
    <format dxfId="8411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76"/>
          </reference>
          <reference field="5" count="1" selected="0">
            <x v="145"/>
          </reference>
          <reference field="6" count="1">
            <x v="212"/>
          </reference>
        </references>
      </pivotArea>
    </format>
    <format dxfId="8410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76"/>
          </reference>
          <reference field="5" count="1" selected="0">
            <x v="174"/>
          </reference>
          <reference field="6" count="1">
            <x v="185"/>
          </reference>
        </references>
      </pivotArea>
    </format>
    <format dxfId="8409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82"/>
          </reference>
          <reference field="5" count="1" selected="0">
            <x v="147"/>
          </reference>
          <reference field="6" count="1">
            <x v="71"/>
          </reference>
        </references>
      </pivotArea>
    </format>
    <format dxfId="8408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82"/>
          </reference>
          <reference field="5" count="1" selected="0">
            <x v="149"/>
          </reference>
          <reference field="6" count="1">
            <x v="285"/>
          </reference>
        </references>
      </pivotArea>
    </format>
    <format dxfId="8407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106"/>
          </reference>
          <reference field="5" count="1" selected="0">
            <x v="0"/>
          </reference>
          <reference field="6" count="1">
            <x v="44"/>
          </reference>
        </references>
      </pivotArea>
    </format>
    <format dxfId="8406">
      <pivotArea dataOnly="0" labelOnly="1" outline="0" fieldPosition="0">
        <references count="4">
          <reference field="3" count="1" selected="0">
            <x v="13"/>
          </reference>
          <reference field="4" count="1" selected="0">
            <x v="2"/>
          </reference>
          <reference field="5" count="1" selected="0">
            <x v="0"/>
          </reference>
          <reference field="6" count="1">
            <x v="351"/>
          </reference>
        </references>
      </pivotArea>
    </format>
    <format dxfId="8405">
      <pivotArea dataOnly="0" labelOnly="1" outline="0" fieldPosition="0">
        <references count="4">
          <reference field="3" count="1" selected="0">
            <x v="13"/>
          </reference>
          <reference field="4" count="1" selected="0">
            <x v="49"/>
          </reference>
          <reference field="5" count="1" selected="0">
            <x v="0"/>
          </reference>
          <reference field="6" count="2">
            <x v="134"/>
            <x v="137"/>
          </reference>
        </references>
      </pivotArea>
    </format>
    <format dxfId="8404">
      <pivotArea dataOnly="0" labelOnly="1" outline="0" fieldPosition="0">
        <references count="4">
          <reference field="3" count="1" selected="0">
            <x v="13"/>
          </reference>
          <reference field="4" count="1" selected="0">
            <x v="49"/>
          </reference>
          <reference field="5" count="1" selected="0">
            <x v="8"/>
          </reference>
          <reference field="6" count="1">
            <x v="178"/>
          </reference>
        </references>
      </pivotArea>
    </format>
    <format dxfId="8403">
      <pivotArea dataOnly="0" labelOnly="1" outline="0" fieldPosition="0">
        <references count="4">
          <reference field="3" count="1" selected="0">
            <x v="13"/>
          </reference>
          <reference field="4" count="1" selected="0">
            <x v="57"/>
          </reference>
          <reference field="5" count="1" selected="0">
            <x v="57"/>
          </reference>
          <reference field="6" count="2">
            <x v="63"/>
            <x v="205"/>
          </reference>
        </references>
      </pivotArea>
    </format>
    <format dxfId="8402">
      <pivotArea dataOnly="0" labelOnly="1" outline="0" fieldPosition="0">
        <references count="4">
          <reference field="3" count="1" selected="0">
            <x v="14"/>
          </reference>
          <reference field="4" count="1" selected="0">
            <x v="98"/>
          </reference>
          <reference field="5" count="1" selected="0">
            <x v="0"/>
          </reference>
          <reference field="6" count="2">
            <x v="266"/>
            <x v="298"/>
          </reference>
        </references>
      </pivotArea>
    </format>
    <format dxfId="8401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1"/>
          </reference>
          <reference field="5" count="1" selected="0">
            <x v="12"/>
          </reference>
          <reference field="6" count="1">
            <x v="217"/>
          </reference>
        </references>
      </pivotArea>
    </format>
    <format dxfId="8400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6"/>
          </reference>
          <reference field="6" count="4">
            <x v="10"/>
            <x v="12"/>
            <x v="87"/>
            <x v="291"/>
          </reference>
        </references>
      </pivotArea>
    </format>
    <format dxfId="8399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9"/>
          </reference>
          <reference field="6" count="2">
            <x v="75"/>
            <x v="151"/>
          </reference>
        </references>
      </pivotArea>
    </format>
    <format dxfId="8398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62"/>
          </reference>
          <reference field="6" count="1">
            <x v="180"/>
          </reference>
        </references>
      </pivotArea>
    </format>
    <format dxfId="8397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65"/>
          </reference>
          <reference field="6" count="2">
            <x v="257"/>
            <x v="283"/>
          </reference>
        </references>
      </pivotArea>
    </format>
    <format dxfId="8396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41"/>
          </reference>
          <reference field="5" count="1" selected="0">
            <x v="172"/>
          </reference>
          <reference field="6" count="1">
            <x v="86"/>
          </reference>
        </references>
      </pivotArea>
    </format>
    <format dxfId="8395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55"/>
          </reference>
          <reference field="6" count="1">
            <x v="181"/>
          </reference>
        </references>
      </pivotArea>
    </format>
    <format dxfId="8394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67"/>
          </reference>
          <reference field="6" count="2">
            <x v="229"/>
            <x v="341"/>
          </reference>
        </references>
      </pivotArea>
    </format>
    <format dxfId="8393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71"/>
          </reference>
          <reference field="6" count="1">
            <x v="256"/>
          </reference>
        </references>
      </pivotArea>
    </format>
    <format dxfId="8392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75"/>
          </reference>
          <reference field="6" count="1">
            <x v="195"/>
          </reference>
        </references>
      </pivotArea>
    </format>
    <format dxfId="8391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77"/>
          </reference>
          <reference field="6" count="2">
            <x v="158"/>
            <x v="170"/>
          </reference>
        </references>
      </pivotArea>
    </format>
    <format dxfId="8390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62"/>
          </reference>
          <reference field="5" count="1" selected="0">
            <x v="0"/>
          </reference>
          <reference field="6" count="1">
            <x v="109"/>
          </reference>
        </references>
      </pivotArea>
    </format>
    <format dxfId="8389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62"/>
          </reference>
          <reference field="5" count="1" selected="0">
            <x v="157"/>
          </reference>
          <reference field="6" count="1">
            <x v="144"/>
          </reference>
        </references>
      </pivotArea>
    </format>
    <format dxfId="8388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62"/>
          </reference>
          <reference field="5" count="1" selected="0">
            <x v="180"/>
          </reference>
          <reference field="6" count="1">
            <x v="8"/>
          </reference>
        </references>
      </pivotArea>
    </format>
    <format dxfId="8387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72"/>
          </reference>
          <reference field="5" count="1" selected="0">
            <x v="158"/>
          </reference>
          <reference field="6" count="1">
            <x v="25"/>
          </reference>
        </references>
      </pivotArea>
    </format>
    <format dxfId="8386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72"/>
          </reference>
          <reference field="5" count="1" selected="0">
            <x v="168"/>
          </reference>
          <reference field="6" count="3">
            <x v="92"/>
            <x v="159"/>
            <x v="348"/>
          </reference>
        </references>
      </pivotArea>
    </format>
    <format dxfId="8385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87"/>
          </reference>
          <reference field="5" count="1" selected="0">
            <x v="170"/>
          </reference>
          <reference field="6" count="3">
            <x v="122"/>
            <x v="184"/>
            <x v="220"/>
          </reference>
        </references>
      </pivotArea>
    </format>
    <format dxfId="8384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0"/>
          </reference>
          <reference field="6" count="2">
            <x v="331"/>
            <x v="362"/>
          </reference>
        </references>
      </pivotArea>
    </format>
    <format dxfId="8383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2"/>
          </reference>
          <reference field="6" count="1">
            <x v="305"/>
          </reference>
        </references>
      </pivotArea>
    </format>
    <format dxfId="8382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21"/>
          </reference>
          <reference field="6" count="1">
            <x v="255"/>
          </reference>
        </references>
      </pivotArea>
    </format>
    <format dxfId="8381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183"/>
          </reference>
          <reference field="6" count="1">
            <x v="258"/>
          </reference>
        </references>
      </pivotArea>
    </format>
    <format dxfId="8380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187"/>
          </reference>
          <reference field="6" count="1">
            <x v="236"/>
          </reference>
        </references>
      </pivotArea>
    </format>
    <format dxfId="8379">
      <pivotArea dataOnly="0" labelOnly="1" outline="0" fieldPosition="0">
        <references count="4">
          <reference field="3" count="1" selected="0">
            <x v="17"/>
          </reference>
          <reference field="4" count="1" selected="0">
            <x v="82"/>
          </reference>
          <reference field="5" count="1" selected="0">
            <x v="0"/>
          </reference>
          <reference field="6" count="1">
            <x v="271"/>
          </reference>
        </references>
      </pivotArea>
    </format>
    <format dxfId="8378">
      <pivotArea dataOnly="0" labelOnly="1" outline="0" fieldPosition="0">
        <references count="4">
          <reference field="3" count="1" selected="0">
            <x v="17"/>
          </reference>
          <reference field="4" count="1" selected="0">
            <x v="82"/>
          </reference>
          <reference field="5" count="1" selected="0">
            <x v="79"/>
          </reference>
          <reference field="6" count="1">
            <x v="213"/>
          </reference>
        </references>
      </pivotArea>
    </format>
    <format dxfId="8377">
      <pivotArea dataOnly="0" labelOnly="1" outline="0" fieldPosition="0">
        <references count="4">
          <reference field="3" count="1" selected="0">
            <x v="18"/>
          </reference>
          <reference field="4" count="1" selected="0">
            <x v="10"/>
          </reference>
          <reference field="5" count="1" selected="0">
            <x v="0"/>
          </reference>
          <reference field="6" count="1">
            <x v="318"/>
          </reference>
        </references>
      </pivotArea>
    </format>
    <format dxfId="8376">
      <pivotArea dataOnly="0" labelOnly="1" outline="0" fieldPosition="0">
        <references count="4">
          <reference field="3" count="1" selected="0">
            <x v="18"/>
          </reference>
          <reference field="4" count="1" selected="0">
            <x v="42"/>
          </reference>
          <reference field="5" count="1" selected="0">
            <x v="0"/>
          </reference>
          <reference field="6" count="1">
            <x v="357"/>
          </reference>
        </references>
      </pivotArea>
    </format>
    <format dxfId="8375">
      <pivotArea dataOnly="0" labelOnly="1" outline="0" fieldPosition="0">
        <references count="4">
          <reference field="3" count="1" selected="0">
            <x v="18"/>
          </reference>
          <reference field="4" count="1" selected="0">
            <x v="52"/>
          </reference>
          <reference field="5" count="1" selected="0">
            <x v="0"/>
          </reference>
          <reference field="6" count="1">
            <x v="349"/>
          </reference>
        </references>
      </pivotArea>
    </format>
    <format dxfId="8374">
      <pivotArea dataOnly="0" labelOnly="1" outline="0" fieldPosition="0">
        <references count="4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52"/>
          </reference>
          <reference field="6" count="1">
            <x v="106"/>
          </reference>
        </references>
      </pivotArea>
    </format>
    <format dxfId="8373">
      <pivotArea dataOnly="0" labelOnly="1" outline="0" fieldPosition="0">
        <references count="4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69"/>
          </reference>
          <reference field="6" count="1">
            <x v="208"/>
          </reference>
        </references>
      </pivotArea>
    </format>
    <format dxfId="8372">
      <pivotArea dataOnly="0" labelOnly="1" outline="0" fieldPosition="0">
        <references count="4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119"/>
          </reference>
          <reference field="6" count="3">
            <x v="74"/>
            <x v="319"/>
            <x v="342"/>
          </reference>
        </references>
      </pivotArea>
    </format>
    <format dxfId="8371">
      <pivotArea dataOnly="0" labelOnly="1" outline="0" fieldPosition="0">
        <references count="4">
          <reference field="3" count="1" selected="0">
            <x v="20"/>
          </reference>
          <reference field="4" count="1" selected="0">
            <x v="53"/>
          </reference>
          <reference field="5" count="1" selected="0">
            <x v="17"/>
          </reference>
          <reference field="6" count="1">
            <x v="160"/>
          </reference>
        </references>
      </pivotArea>
    </format>
    <format dxfId="8370">
      <pivotArea dataOnly="0" labelOnly="1" outline="0" fieldPosition="0">
        <references count="4">
          <reference field="3" count="1" selected="0">
            <x v="20"/>
          </reference>
          <reference field="4" count="1" selected="0">
            <x v="53"/>
          </reference>
          <reference field="5" count="1" selected="0">
            <x v="34"/>
          </reference>
          <reference field="6" count="3">
            <x v="173"/>
            <x v="182"/>
            <x v="203"/>
          </reference>
        </references>
      </pivotArea>
    </format>
    <format dxfId="8369">
      <pivotArea dataOnly="0" labelOnly="1" outline="0" fieldPosition="0">
        <references count="4">
          <reference field="3" count="1" selected="0">
            <x v="20"/>
          </reference>
          <reference field="4" count="1" selected="0">
            <x v="87"/>
          </reference>
          <reference field="5" count="1" selected="0">
            <x v="47"/>
          </reference>
          <reference field="6" count="1">
            <x v="117"/>
          </reference>
        </references>
      </pivotArea>
    </format>
    <format dxfId="8368">
      <pivotArea dataOnly="0" labelOnly="1" outline="0" fieldPosition="0">
        <references count="4">
          <reference field="3" count="1" selected="0">
            <x v="21"/>
          </reference>
          <reference field="4" count="1" selected="0">
            <x v="82"/>
          </reference>
          <reference field="5" count="1" selected="0">
            <x v="0"/>
          </reference>
          <reference field="6" count="2">
            <x v="326"/>
            <x v="343"/>
          </reference>
        </references>
      </pivotArea>
    </format>
    <format dxfId="8367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47"/>
          </reference>
          <reference field="5" count="1" selected="0">
            <x v="119"/>
          </reference>
          <reference field="6" count="4">
            <x v="48"/>
            <x v="94"/>
            <x v="254"/>
            <x v="336"/>
          </reference>
        </references>
      </pivotArea>
    </format>
    <format dxfId="8366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52"/>
          </reference>
          <reference field="5" count="1" selected="0">
            <x v="23"/>
          </reference>
          <reference field="6" count="1">
            <x v="26"/>
          </reference>
        </references>
      </pivotArea>
    </format>
    <format dxfId="8365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52"/>
          </reference>
          <reference field="5" count="1" selected="0">
            <x v="27"/>
          </reference>
          <reference field="6" count="1">
            <x v="201"/>
          </reference>
        </references>
      </pivotArea>
    </format>
    <format dxfId="8364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52"/>
          </reference>
          <reference field="5" count="1" selected="0">
            <x v="135"/>
          </reference>
          <reference field="6" count="1">
            <x v="164"/>
          </reference>
        </references>
      </pivotArea>
    </format>
    <format dxfId="8363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56"/>
          </reference>
          <reference field="5" count="1" selected="0">
            <x v="166"/>
          </reference>
          <reference field="6" count="1">
            <x v="219"/>
          </reference>
        </references>
      </pivotArea>
    </format>
    <format dxfId="8362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82"/>
          </reference>
          <reference field="5" count="1" selected="0">
            <x v="99"/>
          </reference>
          <reference field="6" count="1">
            <x v="1"/>
          </reference>
        </references>
      </pivotArea>
    </format>
    <format dxfId="8361">
      <pivotArea dataOnly="0" labelOnly="1" outline="0" fieldPosition="0">
        <references count="4">
          <reference field="3" count="1" selected="0">
            <x v="23"/>
          </reference>
          <reference field="4" count="1" selected="0">
            <x v="82"/>
          </reference>
          <reference field="5" count="1" selected="0">
            <x v="87"/>
          </reference>
          <reference field="6" count="1">
            <x v="72"/>
          </reference>
        </references>
      </pivotArea>
    </format>
    <format dxfId="8360">
      <pivotArea dataOnly="0" labelOnly="1" outline="0" fieldPosition="0">
        <references count="4">
          <reference field="3" count="1" selected="0">
            <x v="23"/>
          </reference>
          <reference field="4" count="1" selected="0">
            <x v="82"/>
          </reference>
          <reference field="5" count="1" selected="0">
            <x v="103"/>
          </reference>
          <reference field="6" count="1">
            <x v="352"/>
          </reference>
        </references>
      </pivotArea>
    </format>
    <format dxfId="8359">
      <pivotArea dataOnly="0" labelOnly="1" outline="0" fieldPosition="0">
        <references count="4">
          <reference field="3" count="1" selected="0">
            <x v="25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321"/>
          </reference>
        </references>
      </pivotArea>
    </format>
    <format dxfId="8358">
      <pivotArea dataOnly="0" labelOnly="1" outline="0" fieldPosition="0">
        <references count="4">
          <reference field="3" count="1" selected="0">
            <x v="25"/>
          </reference>
          <reference field="4" count="1" selected="0">
            <x v="21"/>
          </reference>
          <reference field="5" count="1" selected="0">
            <x v="0"/>
          </reference>
          <reference field="6" count="1">
            <x v="228"/>
          </reference>
        </references>
      </pivotArea>
    </format>
    <format dxfId="8357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8">
            <x v="0"/>
            <x v="46"/>
            <x v="69"/>
            <x v="99"/>
            <x v="100"/>
            <x v="125"/>
            <x v="276"/>
            <x v="324"/>
          </reference>
        </references>
      </pivotArea>
    </format>
    <format dxfId="8356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119"/>
          </reference>
          <reference field="6" count="2">
            <x v="127"/>
            <x v="292"/>
          </reference>
        </references>
      </pivotArea>
    </format>
    <format dxfId="8355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43"/>
          </reference>
          <reference field="5" count="1" selected="0">
            <x v="0"/>
          </reference>
          <reference field="6" count="2">
            <x v="40"/>
            <x v="78"/>
          </reference>
        </references>
      </pivotArea>
    </format>
    <format dxfId="8354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43"/>
          </reference>
          <reference field="5" count="1" selected="0">
            <x v="25"/>
          </reference>
          <reference field="6" count="1">
            <x v="73"/>
          </reference>
        </references>
      </pivotArea>
    </format>
    <format dxfId="8353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43"/>
          </reference>
          <reference field="5" count="1" selected="0">
            <x v="116"/>
          </reference>
          <reference field="6" count="1">
            <x v="95"/>
          </reference>
        </references>
      </pivotArea>
    </format>
    <format dxfId="8352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4"/>
          </reference>
          <reference field="6" count="1">
            <x v="225"/>
          </reference>
        </references>
      </pivotArea>
    </format>
    <format dxfId="8351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9"/>
          </reference>
          <reference field="6" count="1">
            <x v="294"/>
          </reference>
        </references>
      </pivotArea>
    </format>
    <format dxfId="8350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9"/>
          </reference>
          <reference field="6" count="3">
            <x v="196"/>
            <x v="314"/>
            <x v="366"/>
          </reference>
        </references>
      </pivotArea>
    </format>
    <format dxfId="8349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31"/>
          </reference>
          <reference field="6" count="1">
            <x v="118"/>
          </reference>
        </references>
      </pivotArea>
    </format>
    <format dxfId="8348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69"/>
          </reference>
          <reference field="6" count="3">
            <x v="107"/>
            <x v="253"/>
            <x v="273"/>
          </reference>
        </references>
      </pivotArea>
    </format>
    <format dxfId="8347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76"/>
          </reference>
          <reference field="6" count="1">
            <x v="126"/>
          </reference>
        </references>
      </pivotArea>
    </format>
    <format dxfId="8346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78"/>
          </reference>
          <reference field="6" count="3">
            <x v="17"/>
            <x v="96"/>
            <x v="237"/>
          </reference>
        </references>
      </pivotArea>
    </format>
    <format dxfId="8345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1"/>
          </reference>
          <reference field="6" count="2">
            <x v="42"/>
            <x v="146"/>
          </reference>
        </references>
      </pivotArea>
    </format>
    <format dxfId="8344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4"/>
          </reference>
          <reference field="6" count="6">
            <x v="20"/>
            <x v="59"/>
            <x v="67"/>
            <x v="101"/>
            <x v="189"/>
            <x v="209"/>
          </reference>
        </references>
      </pivotArea>
    </format>
    <format dxfId="8343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93"/>
          </reference>
          <reference field="6" count="2">
            <x v="49"/>
            <x v="289"/>
          </reference>
        </references>
      </pivotArea>
    </format>
    <format dxfId="8342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00"/>
          </reference>
          <reference field="6" count="7">
            <x v="97"/>
            <x v="192"/>
            <x v="269"/>
            <x v="288"/>
            <x v="293"/>
            <x v="308"/>
            <x v="334"/>
          </reference>
        </references>
      </pivotArea>
    </format>
    <format dxfId="8341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1"/>
          </reference>
          <reference field="5" count="1" selected="0">
            <x v="134"/>
          </reference>
          <reference field="6" count="1">
            <x v="202"/>
          </reference>
        </references>
      </pivotArea>
    </format>
    <format dxfId="8340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0"/>
          </reference>
          <reference field="6" count="3">
            <x v="130"/>
            <x v="242"/>
            <x v="265"/>
          </reference>
        </references>
      </pivotArea>
    </format>
    <format dxfId="8339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37"/>
          </reference>
          <reference field="6" count="1">
            <x v="22"/>
          </reference>
        </references>
      </pivotArea>
    </format>
    <format dxfId="8338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60"/>
          </reference>
          <reference field="6" count="1">
            <x v="216"/>
          </reference>
        </references>
      </pivotArea>
    </format>
    <format dxfId="8337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23"/>
          </reference>
          <reference field="6" count="1">
            <x v="121"/>
          </reference>
        </references>
      </pivotArea>
    </format>
    <format dxfId="8336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27"/>
          </reference>
          <reference field="6" count="1">
            <x v="70"/>
          </reference>
        </references>
      </pivotArea>
    </format>
    <format dxfId="8335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28"/>
          </reference>
          <reference field="6" count="1">
            <x v="332"/>
          </reference>
        </references>
      </pivotArea>
    </format>
    <format dxfId="8334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36"/>
          </reference>
          <reference field="6" count="1">
            <x v="238"/>
          </reference>
        </references>
      </pivotArea>
    </format>
    <format dxfId="8333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73"/>
          </reference>
          <reference field="5" count="1" selected="0">
            <x v="0"/>
          </reference>
          <reference field="6" count="2">
            <x v="24"/>
            <x v="33"/>
          </reference>
        </references>
      </pivotArea>
    </format>
    <format dxfId="8332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1"/>
          </reference>
          <reference field="6" count="1">
            <x v="7"/>
          </reference>
        </references>
      </pivotArea>
    </format>
    <format dxfId="8331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06"/>
          </reference>
          <reference field="6" count="1">
            <x v="23"/>
          </reference>
        </references>
      </pivotArea>
    </format>
    <format dxfId="8330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13"/>
          </reference>
          <reference field="6" count="1">
            <x v="155"/>
          </reference>
        </references>
      </pivotArea>
    </format>
    <format dxfId="8329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1">
            <x v="35"/>
            <x v="55"/>
            <x v="57"/>
            <x v="58"/>
            <x v="80"/>
            <x v="105"/>
            <x v="123"/>
            <x v="131"/>
            <x v="132"/>
            <x v="235"/>
            <x v="335"/>
          </reference>
        </references>
      </pivotArea>
    </format>
    <format dxfId="8328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85"/>
          </reference>
          <reference field="6" count="1">
            <x v="103"/>
          </reference>
        </references>
      </pivotArea>
    </format>
    <format dxfId="8327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92"/>
          </reference>
          <reference field="5" count="1" selected="0">
            <x v="0"/>
          </reference>
          <reference field="6" count="1">
            <x v="62"/>
          </reference>
        </references>
      </pivotArea>
    </format>
    <format dxfId="8326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92"/>
          </reference>
          <reference field="5" count="1" selected="0">
            <x v="110"/>
          </reference>
          <reference field="6" count="1">
            <x v="140"/>
          </reference>
        </references>
      </pivotArea>
    </format>
    <format dxfId="8325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101"/>
          </reference>
          <reference field="5" count="1" selected="0">
            <x v="105"/>
          </reference>
          <reference field="6" count="1">
            <x v="339"/>
          </reference>
        </references>
      </pivotArea>
    </format>
    <format dxfId="8324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104"/>
          </reference>
          <reference field="5" count="1" selected="0">
            <x v="0"/>
          </reference>
          <reference field="6" count="2">
            <x v="31"/>
            <x v="124"/>
          </reference>
        </references>
      </pivotArea>
    </format>
    <format dxfId="8323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104"/>
          </reference>
          <reference field="5" count="1" selected="0">
            <x v="184"/>
          </reference>
          <reference field="6" count="1">
            <x v="234"/>
          </reference>
        </references>
      </pivotArea>
    </format>
    <format dxfId="8322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113"/>
          </reference>
          <reference field="5" count="1" selected="0">
            <x v="14"/>
          </reference>
          <reference field="6" count="1">
            <x v="138"/>
          </reference>
        </references>
      </pivotArea>
    </format>
    <format dxfId="8321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"/>
          </reference>
          <reference field="5" count="1" selected="0">
            <x v="0"/>
          </reference>
          <reference field="6" count="3">
            <x v="111"/>
            <x v="274"/>
            <x v="313"/>
          </reference>
        </references>
      </pivotArea>
    </format>
    <format dxfId="8320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6"/>
          </reference>
          <reference field="5" count="1" selected="0">
            <x v="0"/>
          </reference>
          <reference field="6" count="1">
            <x v="340"/>
          </reference>
        </references>
      </pivotArea>
    </format>
    <format dxfId="8319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33"/>
          </reference>
          <reference field="6" count="1">
            <x v="128"/>
          </reference>
        </references>
      </pivotArea>
    </format>
    <format dxfId="8318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37"/>
          </reference>
          <reference field="6" count="1">
            <x v="278"/>
          </reference>
        </references>
      </pivotArea>
    </format>
    <format dxfId="8317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67"/>
          </reference>
          <reference field="6" count="2">
            <x v="28"/>
            <x v="174"/>
          </reference>
        </references>
      </pivotArea>
    </format>
    <format dxfId="8316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71"/>
          </reference>
          <reference field="6" count="1">
            <x v="120"/>
          </reference>
        </references>
      </pivotArea>
    </format>
    <format dxfId="8315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72"/>
          </reference>
          <reference field="6" count="1">
            <x v="37"/>
          </reference>
        </references>
      </pivotArea>
    </format>
    <format dxfId="8314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104"/>
          </reference>
          <reference field="6" count="1">
            <x v="161"/>
          </reference>
        </references>
      </pivotArea>
    </format>
    <format dxfId="8313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138"/>
          </reference>
          <reference field="6" count="1">
            <x v="188"/>
          </reference>
        </references>
      </pivotArea>
    </format>
    <format dxfId="8312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0"/>
          </reference>
          <reference field="5" count="1" selected="0">
            <x v="133"/>
          </reference>
          <reference field="6" count="3">
            <x v="13"/>
            <x v="143"/>
            <x v="344"/>
          </reference>
        </references>
      </pivotArea>
    </format>
    <format dxfId="8311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5"/>
          </reference>
          <reference field="5" count="1" selected="0">
            <x v="16"/>
          </reference>
          <reference field="6" count="1">
            <x v="247"/>
          </reference>
        </references>
      </pivotArea>
    </format>
    <format dxfId="8310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5"/>
          </reference>
          <reference field="5" count="1" selected="0">
            <x v="108"/>
          </reference>
          <reference field="6" count="2">
            <x v="19"/>
            <x v="354"/>
          </reference>
        </references>
      </pivotArea>
    </format>
    <format dxfId="8309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5"/>
          </reference>
          <reference field="5" count="1" selected="0">
            <x v="109"/>
          </reference>
          <reference field="6" count="1">
            <x v="102"/>
          </reference>
        </references>
      </pivotArea>
    </format>
    <format dxfId="8308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0"/>
          </reference>
          <reference field="6" count="1">
            <x v="320"/>
          </reference>
        </references>
      </pivotArea>
    </format>
    <format dxfId="8307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70"/>
          </reference>
          <reference field="6" count="2">
            <x v="16"/>
            <x v="177"/>
          </reference>
        </references>
      </pivotArea>
    </format>
    <format dxfId="8306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115"/>
          </reference>
          <reference field="6" count="1">
            <x v="104"/>
          </reference>
        </references>
      </pivotArea>
    </format>
    <format dxfId="8305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120"/>
          </reference>
          <reference field="6" count="1">
            <x v="277"/>
          </reference>
        </references>
      </pivotArea>
    </format>
    <format dxfId="8304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72"/>
          </reference>
          <reference field="5" count="1" selected="0">
            <x v="40"/>
          </reference>
          <reference field="6" count="2">
            <x v="154"/>
            <x v="241"/>
          </reference>
        </references>
      </pivotArea>
    </format>
    <format dxfId="8303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72"/>
          </reference>
          <reference field="5" count="1" selected="0">
            <x v="56"/>
          </reference>
          <reference field="6" count="3">
            <x v="21"/>
            <x v="83"/>
            <x v="153"/>
          </reference>
        </references>
      </pivotArea>
    </format>
    <format dxfId="8302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74"/>
          </reference>
          <reference field="5" count="1" selected="0">
            <x v="61"/>
          </reference>
          <reference field="6" count="1">
            <x v="252"/>
          </reference>
        </references>
      </pivotArea>
    </format>
    <format dxfId="8301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0"/>
          </reference>
          <reference field="6" count="1">
            <x v="88"/>
          </reference>
        </references>
      </pivotArea>
    </format>
    <format dxfId="8300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29"/>
          </reference>
          <reference field="6" count="2">
            <x v="206"/>
            <x v="222"/>
          </reference>
        </references>
      </pivotArea>
    </format>
    <format dxfId="8299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39"/>
          </reference>
          <reference field="6" count="1">
            <x v="280"/>
          </reference>
        </references>
      </pivotArea>
    </format>
    <format dxfId="8298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66"/>
          </reference>
          <reference field="6" count="1">
            <x v="149"/>
          </reference>
        </references>
      </pivotArea>
    </format>
    <format dxfId="8297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1"/>
          </reference>
          <reference field="6" count="2">
            <x v="150"/>
            <x v="191"/>
          </reference>
        </references>
      </pivotArea>
    </format>
    <format dxfId="8296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2"/>
          </reference>
          <reference field="6" count="3">
            <x v="68"/>
            <x v="190"/>
            <x v="281"/>
          </reference>
        </references>
      </pivotArea>
    </format>
    <format dxfId="8295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4"/>
          </reference>
          <reference field="6" count="2">
            <x v="129"/>
            <x v="183"/>
          </reference>
        </references>
      </pivotArea>
    </format>
    <format dxfId="8294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83"/>
          </reference>
          <reference field="5" count="1" selected="0">
            <x v="26"/>
          </reference>
          <reference field="6" count="1">
            <x v="162"/>
          </reference>
        </references>
      </pivotArea>
    </format>
    <format dxfId="8293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83"/>
          </reference>
          <reference field="5" count="1" selected="0">
            <x v="132"/>
          </reference>
          <reference field="6" count="1">
            <x v="167"/>
          </reference>
        </references>
      </pivotArea>
    </format>
    <format dxfId="8292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8"/>
          </reference>
          <reference field="5" count="1" selected="0">
            <x v="0"/>
          </reference>
          <reference field="6" count="1">
            <x v="327"/>
          </reference>
        </references>
      </pivotArea>
    </format>
    <format dxfId="8291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45"/>
          </reference>
          <reference field="5" count="1" selected="0">
            <x v="42"/>
          </reference>
          <reference field="6" count="1">
            <x v="198"/>
          </reference>
        </references>
      </pivotArea>
    </format>
    <format dxfId="8290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85"/>
          </reference>
          <reference field="5" count="1" selected="0">
            <x v="58"/>
          </reference>
          <reference field="6" count="1">
            <x v="197"/>
          </reference>
        </references>
      </pivotArea>
    </format>
    <format dxfId="8289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85"/>
          </reference>
          <reference field="5" count="1" selected="0">
            <x v="96"/>
          </reference>
          <reference field="6" count="3">
            <x v="32"/>
            <x v="47"/>
            <x v="56"/>
          </reference>
        </references>
      </pivotArea>
    </format>
    <format dxfId="8288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85"/>
          </reference>
          <reference field="5" count="1" selected="0">
            <x v="102"/>
          </reference>
          <reference field="6" count="1">
            <x v="263"/>
          </reference>
        </references>
      </pivotArea>
    </format>
    <format dxfId="8287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87"/>
          </reference>
          <reference field="5" count="1" selected="0">
            <x v="0"/>
          </reference>
          <reference field="6" count="1">
            <x v="29"/>
          </reference>
        </references>
      </pivotArea>
    </format>
    <format dxfId="8286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108"/>
          </reference>
          <reference field="5" count="1" selected="0">
            <x v="0"/>
          </reference>
          <reference field="6" count="6">
            <x v="39"/>
            <x v="81"/>
            <x v="136"/>
            <x v="186"/>
            <x v="187"/>
            <x v="245"/>
          </reference>
        </references>
      </pivotArea>
    </format>
    <format dxfId="8285">
      <pivotArea dataOnly="0" labelOnly="1" outline="0" fieldPosition="0">
        <references count="4">
          <reference field="3" count="1" selected="0">
            <x v="32"/>
          </reference>
          <reference field="4" count="1" selected="0">
            <x v="12"/>
          </reference>
          <reference field="5" count="1" selected="0">
            <x v="0"/>
          </reference>
          <reference field="6" count="1">
            <x v="218"/>
          </reference>
        </references>
      </pivotArea>
    </format>
    <format dxfId="8284">
      <pivotArea dataOnly="0" labelOnly="1" outline="0" fieldPosition="0">
        <references count="4">
          <reference field="3" count="1" selected="0">
            <x v="32"/>
          </reference>
          <reference field="4" count="1" selected="0">
            <x v="18"/>
          </reference>
          <reference field="5" count="1" selected="0">
            <x v="0"/>
          </reference>
          <reference field="6" count="1">
            <x v="267"/>
          </reference>
        </references>
      </pivotArea>
    </format>
    <format dxfId="8283">
      <pivotArea dataOnly="0" labelOnly="1" outline="0" fieldPosition="0">
        <references count="4">
          <reference field="3" count="1" selected="0">
            <x v="32"/>
          </reference>
          <reference field="4" count="1" selected="0">
            <x v="19"/>
          </reference>
          <reference field="5" count="1" selected="0">
            <x v="0"/>
          </reference>
          <reference field="6" count="1">
            <x v="338"/>
          </reference>
        </references>
      </pivotArea>
    </format>
    <format dxfId="8282">
      <pivotArea dataOnly="0" labelOnly="1" outline="0" fieldPosition="0">
        <references count="4">
          <reference field="3" count="1" selected="0">
            <x v="33"/>
          </reference>
          <reference field="4" count="1" selected="0">
            <x v="16"/>
          </reference>
          <reference field="5" count="1" selected="0">
            <x v="0"/>
          </reference>
          <reference field="6" count="1">
            <x v="316"/>
          </reference>
        </references>
      </pivotArea>
    </format>
    <format dxfId="8281">
      <pivotArea dataOnly="0" labelOnly="1" outline="0" fieldPosition="0">
        <references count="4">
          <reference field="3" count="1" selected="0">
            <x v="33"/>
          </reference>
          <reference field="4" count="1" selected="0">
            <x v="39"/>
          </reference>
          <reference field="5" count="1" selected="0">
            <x v="59"/>
          </reference>
          <reference field="6" count="1">
            <x v="333"/>
          </reference>
        </references>
      </pivotArea>
    </format>
    <format dxfId="8280">
      <pivotArea dataOnly="0" labelOnly="1" outline="0" fieldPosition="0">
        <references count="4">
          <reference field="3" count="1" selected="0">
            <x v="33"/>
          </reference>
          <reference field="4" count="1" selected="0">
            <x v="39"/>
          </reference>
          <reference field="5" count="1" selected="0">
            <x v="144"/>
          </reference>
          <reference field="6" count="1">
            <x v="355"/>
          </reference>
        </references>
      </pivotArea>
    </format>
    <format dxfId="8279">
      <pivotArea dataOnly="0" labelOnly="1" outline="0" fieldPosition="0">
        <references count="4">
          <reference field="3" count="1" selected="0">
            <x v="35"/>
          </reference>
          <reference field="4" count="1" selected="0">
            <x v="50"/>
          </reference>
          <reference field="5" count="1" selected="0">
            <x v="137"/>
          </reference>
          <reference field="6" count="1">
            <x v="221"/>
          </reference>
        </references>
      </pivotArea>
    </format>
    <format dxfId="8278">
      <pivotArea dataOnly="0" labelOnly="1" outline="0" fieldPosition="0">
        <references count="4">
          <reference field="3" count="1" selected="0">
            <x v="35"/>
          </reference>
          <reference field="4" count="1" selected="0">
            <x v="64"/>
          </reference>
          <reference field="5" count="1" selected="0">
            <x v="32"/>
          </reference>
          <reference field="6" count="1">
            <x v="211"/>
          </reference>
        </references>
      </pivotArea>
    </format>
    <format dxfId="8277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7"/>
          </reference>
          <reference field="5" count="1" selected="0">
            <x v="0"/>
          </reference>
          <reference field="6" count="1">
            <x v="226"/>
          </reference>
        </references>
      </pivotArea>
    </format>
    <format dxfId="8276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14"/>
          </reference>
          <reference field="5" count="1" selected="0">
            <x v="0"/>
          </reference>
          <reference field="6" count="1">
            <x v="310"/>
          </reference>
        </references>
      </pivotArea>
    </format>
    <format dxfId="8275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38"/>
          </reference>
          <reference field="5" count="1" selected="0">
            <x v="69"/>
          </reference>
          <reference field="6" count="7">
            <x v="9"/>
            <x v="50"/>
            <x v="54"/>
            <x v="77"/>
            <x v="115"/>
            <x v="157"/>
            <x v="215"/>
          </reference>
        </references>
      </pivotArea>
    </format>
    <format dxfId="8274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63"/>
          </reference>
          <reference field="5" count="1" selected="0">
            <x v="153"/>
          </reference>
          <reference field="6" count="1">
            <x v="286"/>
          </reference>
        </references>
      </pivotArea>
    </format>
    <format dxfId="8273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84"/>
          </reference>
          <reference field="6" count="2">
            <x v="328"/>
            <x v="368"/>
          </reference>
        </references>
      </pivotArea>
    </format>
    <format dxfId="8272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88"/>
          </reference>
          <reference field="6" count="1">
            <x v="210"/>
          </reference>
        </references>
      </pivotArea>
    </format>
    <format dxfId="8271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93"/>
          </reference>
          <reference field="6" count="1">
            <x v="251"/>
          </reference>
        </references>
      </pivotArea>
    </format>
    <format dxfId="8270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95"/>
          </reference>
          <reference field="6" count="1">
            <x v="337"/>
          </reference>
        </references>
      </pivotArea>
    </format>
    <format dxfId="8269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0"/>
          </reference>
          <reference field="6" count="1">
            <x v="179"/>
          </reference>
        </references>
      </pivotArea>
    </format>
    <format dxfId="8268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7"/>
          </reference>
          <reference field="6" count="1">
            <x v="303"/>
          </reference>
        </references>
      </pivotArea>
    </format>
    <format dxfId="8267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32"/>
          </reference>
          <reference field="6" count="1">
            <x v="163"/>
          </reference>
        </references>
      </pivotArea>
    </format>
    <format dxfId="8266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50"/>
          </reference>
          <reference field="6" count="2">
            <x v="14"/>
            <x v="169"/>
          </reference>
        </references>
      </pivotArea>
    </format>
    <format dxfId="8265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121"/>
          </reference>
          <reference field="6" count="3">
            <x v="108"/>
            <x v="193"/>
            <x v="284"/>
          </reference>
        </references>
      </pivotArea>
    </format>
    <format dxfId="8264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99"/>
          </reference>
          <reference field="5" count="1" selected="0">
            <x v="0"/>
          </reference>
          <reference field="6" count="1">
            <x v="259"/>
          </reference>
        </references>
      </pivotArea>
    </format>
    <format dxfId="8263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99"/>
          </reference>
          <reference field="5" count="1" selected="0">
            <x v="41"/>
          </reference>
          <reference field="6" count="1">
            <x v="299"/>
          </reference>
        </references>
      </pivotArea>
    </format>
    <format dxfId="8262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34"/>
          </reference>
          <reference field="5" count="1" selected="0">
            <x v="0"/>
          </reference>
          <reference field="6" count="1">
            <x v="227"/>
          </reference>
        </references>
      </pivotArea>
    </format>
    <format dxfId="8261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40"/>
          </reference>
          <reference field="5" count="1" selected="0">
            <x v="0"/>
          </reference>
          <reference field="6" count="2">
            <x v="41"/>
            <x v="61"/>
          </reference>
        </references>
      </pivotArea>
    </format>
    <format dxfId="8260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40"/>
          </reference>
          <reference field="5" count="1" selected="0">
            <x v="18"/>
          </reference>
          <reference field="6" count="1">
            <x v="302"/>
          </reference>
        </references>
      </pivotArea>
    </format>
    <format dxfId="8259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40"/>
          </reference>
          <reference field="5" count="1" selected="0">
            <x v="116"/>
          </reference>
          <reference field="6" count="1">
            <x v="329"/>
          </reference>
        </references>
      </pivotArea>
    </format>
    <format dxfId="8258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52"/>
          </reference>
          <reference field="5" count="1" selected="0">
            <x v="0"/>
          </reference>
          <reference field="6" count="1">
            <x v="89"/>
          </reference>
        </references>
      </pivotArea>
    </format>
    <format dxfId="8257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52"/>
          </reference>
          <reference field="5" count="1" selected="0">
            <x v="24"/>
          </reference>
          <reference field="6" count="1">
            <x v="139"/>
          </reference>
        </references>
      </pivotArea>
    </format>
    <format dxfId="8256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52"/>
          </reference>
          <reference field="5" count="1" selected="0">
            <x v="35"/>
          </reference>
          <reference field="6" count="1">
            <x v="312"/>
          </reference>
        </references>
      </pivotArea>
    </format>
    <format dxfId="8255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82"/>
          </reference>
          <reference field="5" count="1" selected="0">
            <x v="6"/>
          </reference>
          <reference field="6" count="1">
            <x v="199"/>
          </reference>
        </references>
      </pivotArea>
    </format>
    <format dxfId="8254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93"/>
          </reference>
          <reference field="5" count="1" selected="0">
            <x v="0"/>
          </reference>
          <reference field="6" count="1">
            <x v="64"/>
          </reference>
        </references>
      </pivotArea>
    </format>
    <format dxfId="8253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93"/>
          </reference>
          <reference field="5" count="1" selected="0">
            <x v="152"/>
          </reference>
          <reference field="6" count="1">
            <x v="306"/>
          </reference>
        </references>
      </pivotArea>
    </format>
    <format dxfId="8252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105"/>
          </reference>
          <reference field="5" count="1" selected="0">
            <x v="0"/>
          </reference>
          <reference field="6" count="1">
            <x v="2"/>
          </reference>
        </references>
      </pivotArea>
    </format>
    <format dxfId="8251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105"/>
          </reference>
          <reference field="5" count="1" selected="0">
            <x v="181"/>
          </reference>
          <reference field="6" count="1">
            <x v="230"/>
          </reference>
        </references>
      </pivotArea>
    </format>
    <format dxfId="8250">
      <pivotArea dataOnly="0" labelOnly="1" outline="0" fieldPosition="0">
        <references count="4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22"/>
          </reference>
          <reference field="6" count="3">
            <x v="6"/>
            <x v="224"/>
            <x v="290"/>
          </reference>
        </references>
      </pivotArea>
    </format>
    <format dxfId="8249">
      <pivotArea dataOnly="0" labelOnly="1" outline="0" fieldPosition="0">
        <references count="4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129"/>
          </reference>
          <reference field="6" count="1">
            <x v="36"/>
          </reference>
        </references>
      </pivotArea>
    </format>
    <format dxfId="8248">
      <pivotArea dataOnly="0" labelOnly="1" outline="0" fieldPosition="0">
        <references count="4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176"/>
          </reference>
          <reference field="6" count="2">
            <x v="214"/>
            <x v="359"/>
          </reference>
        </references>
      </pivotArea>
    </format>
    <format dxfId="8247">
      <pivotArea dataOnly="0" labelOnly="1" outline="0" fieldPosition="0">
        <references count="4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179"/>
          </reference>
          <reference field="6" count="1">
            <x v="309"/>
          </reference>
        </references>
      </pivotArea>
    </format>
    <format dxfId="8246">
      <pivotArea dataOnly="0" labelOnly="1" outline="0" fieldPosition="0">
        <references count="4">
          <reference field="3" count="1" selected="0">
            <x v="40"/>
          </reference>
          <reference field="4" count="1" selected="0">
            <x v="54"/>
          </reference>
          <reference field="5" count="1" selected="0">
            <x v="142"/>
          </reference>
          <reference field="6" count="1">
            <x v="239"/>
          </reference>
        </references>
      </pivotArea>
    </format>
    <format dxfId="8245">
      <pivotArea dataOnly="0" labelOnly="1" outline="0" fieldPosition="0">
        <references count="4">
          <reference field="3" count="1" selected="0">
            <x v="40"/>
          </reference>
          <reference field="4" count="1" selected="0">
            <x v="87"/>
          </reference>
          <reference field="5" count="1" selected="0">
            <x v="0"/>
          </reference>
          <reference field="6" count="1">
            <x v="264"/>
          </reference>
        </references>
      </pivotArea>
    </format>
    <format dxfId="8244">
      <pivotArea dataOnly="0" labelOnly="1" outline="0" fieldPosition="0">
        <references count="4">
          <reference field="3" count="1" selected="0">
            <x v="41"/>
          </reference>
          <reference field="4" count="1" selected="0">
            <x v="11"/>
          </reference>
          <reference field="5" count="1" selected="0">
            <x v="0"/>
          </reference>
          <reference field="6" count="1">
            <x v="231"/>
          </reference>
        </references>
      </pivotArea>
    </format>
    <format dxfId="8243">
      <pivotArea dataOnly="0" labelOnly="1" outline="0" fieldPosition="0">
        <references count="4">
          <reference field="3" count="1" selected="0">
            <x v="41"/>
          </reference>
          <reference field="4" count="1" selected="0">
            <x v="37"/>
          </reference>
          <reference field="5" count="1" selected="0">
            <x v="49"/>
          </reference>
          <reference field="6" count="1">
            <x v="361"/>
          </reference>
        </references>
      </pivotArea>
    </format>
    <format dxfId="8242">
      <pivotArea dataOnly="0" labelOnly="1" outline="0" fieldPosition="0">
        <references count="4">
          <reference field="3" count="1" selected="0">
            <x v="41"/>
          </reference>
          <reference field="4" count="1" selected="0">
            <x v="39"/>
          </reference>
          <reference field="5" count="1" selected="0">
            <x v="44"/>
          </reference>
          <reference field="6" count="3">
            <x v="113"/>
            <x v="119"/>
            <x v="317"/>
          </reference>
        </references>
      </pivotArea>
    </format>
    <format dxfId="8241">
      <pivotArea dataOnly="0" labelOnly="1" outline="0" fieldPosition="0">
        <references count="4">
          <reference field="3" count="1" selected="0">
            <x v="41"/>
          </reference>
          <reference field="4" count="1" selected="0">
            <x v="82"/>
          </reference>
          <reference field="5" count="1" selected="0">
            <x v="85"/>
          </reference>
          <reference field="6" count="1">
            <x v="356"/>
          </reference>
        </references>
      </pivotArea>
    </format>
    <format dxfId="8240">
      <pivotArea dataOnly="0" labelOnly="1" outline="0" fieldPosition="0">
        <references count="4">
          <reference field="3" count="1" selected="0">
            <x v="41"/>
          </reference>
          <reference field="4" count="1" selected="0">
            <x v="82"/>
          </reference>
          <reference field="5" count="1" selected="0">
            <x v="86"/>
          </reference>
          <reference field="6" count="2">
            <x v="90"/>
            <x v="232"/>
          </reference>
        </references>
      </pivotArea>
    </format>
    <format dxfId="8239">
      <pivotArea dataOnly="0" labelOnly="1" outline="0" fieldPosition="0">
        <references count="4">
          <reference field="3" count="1" selected="0">
            <x v="42"/>
          </reference>
          <reference field="4" count="1" selected="0">
            <x v="79"/>
          </reference>
          <reference field="5" count="1" selected="0">
            <x v="0"/>
          </reference>
          <reference field="6" count="1">
            <x v="165"/>
          </reference>
        </references>
      </pivotArea>
    </format>
    <format dxfId="8238">
      <pivotArea dataOnly="0" labelOnly="1" outline="0" fieldPosition="0">
        <references count="4">
          <reference field="3" count="1" selected="0">
            <x v="42"/>
          </reference>
          <reference field="4" count="1" selected="0">
            <x v="82"/>
          </reference>
          <reference field="5" count="1" selected="0">
            <x v="154"/>
          </reference>
          <reference field="6" count="1">
            <x v="363"/>
          </reference>
        </references>
      </pivotArea>
    </format>
    <format dxfId="8237">
      <pivotArea dataOnly="0" labelOnly="1" outline="0" fieldPosition="0">
        <references count="4">
          <reference field="3" count="1" selected="0">
            <x v="42"/>
          </reference>
          <reference field="4" count="1" selected="0">
            <x v="89"/>
          </reference>
          <reference field="5" count="1" selected="0">
            <x v="0"/>
          </reference>
          <reference field="6" count="1">
            <x v="171"/>
          </reference>
        </references>
      </pivotArea>
    </format>
    <format dxfId="8236">
      <pivotArea dataOnly="0" labelOnly="1" outline="0" fieldPosition="0">
        <references count="4">
          <reference field="3" count="1" selected="0">
            <x v="42"/>
          </reference>
          <reference field="4" count="1" selected="0">
            <x v="89"/>
          </reference>
          <reference field="5" count="1" selected="0">
            <x v="164"/>
          </reference>
          <reference field="6" count="1">
            <x v="300"/>
          </reference>
        </references>
      </pivotArea>
    </format>
    <format dxfId="8235">
      <pivotArea dataOnly="0" labelOnly="1" outline="0" fieldPosition="0">
        <references count="4">
          <reference field="3" count="1" selected="0">
            <x v="43"/>
          </reference>
          <reference field="4" count="1" selected="0">
            <x v="4"/>
          </reference>
          <reference field="5" count="1" selected="0">
            <x v="0"/>
          </reference>
          <reference field="6" count="1">
            <x v="297"/>
          </reference>
        </references>
      </pivotArea>
    </format>
    <format dxfId="8234">
      <pivotArea dataOnly="0" labelOnly="1" outline="0" fieldPosition="0">
        <references count="4">
          <reference field="3" count="1" selected="0">
            <x v="43"/>
          </reference>
          <reference field="4" count="1" selected="0">
            <x v="9"/>
          </reference>
          <reference field="5" count="1" selected="0">
            <x v="0"/>
          </reference>
          <reference field="6" count="1">
            <x v="360"/>
          </reference>
        </references>
      </pivotArea>
    </format>
    <format dxfId="8233">
      <pivotArea dataOnly="0" labelOnly="1" outline="0" fieldPosition="0">
        <references count="4">
          <reference field="3" count="1" selected="0">
            <x v="46"/>
          </reference>
          <reference field="4" count="1" selected="0">
            <x v="22"/>
          </reference>
          <reference field="5" count="1" selected="0">
            <x v="0"/>
          </reference>
          <reference field="6" count="2">
            <x v="322"/>
            <x v="347"/>
          </reference>
        </references>
      </pivotArea>
    </format>
    <format dxfId="8232">
      <pivotArea dataOnly="0" labelOnly="1" outline="0" fieldPosition="0">
        <references count="4">
          <reference field="3" count="1" selected="0">
            <x v="46"/>
          </reference>
          <reference field="4" count="1" selected="0">
            <x v="24"/>
          </reference>
          <reference field="5" count="1" selected="0">
            <x v="0"/>
          </reference>
          <reference field="6" count="6">
            <x v="66"/>
            <x v="76"/>
            <x v="244"/>
            <x v="275"/>
            <x v="279"/>
            <x v="282"/>
          </reference>
        </references>
      </pivotArea>
    </format>
    <format dxfId="8231">
      <pivotArea dataOnly="0" labelOnly="1" outline="0" fieldPosition="0">
        <references count="4">
          <reference field="3" count="1" selected="0">
            <x v="46"/>
          </reference>
          <reference field="4" count="1" selected="0">
            <x v="25"/>
          </reference>
          <reference field="5" count="1" selected="0">
            <x v="0"/>
          </reference>
          <reference field="6" count="4">
            <x v="91"/>
            <x v="133"/>
            <x v="172"/>
            <x v="315"/>
          </reference>
        </references>
      </pivotArea>
    </format>
    <format dxfId="8230">
      <pivotArea dataOnly="0" labelOnly="1" outline="0" fieldPosition="0">
        <references count="4">
          <reference field="3" count="1" selected="0">
            <x v="46"/>
          </reference>
          <reference field="4" count="1" selected="0">
            <x v="28"/>
          </reference>
          <reference field="5" count="1" selected="0">
            <x v="0"/>
          </reference>
          <reference field="6" count="2">
            <x v="243"/>
            <x v="353"/>
          </reference>
        </references>
      </pivotArea>
    </format>
    <format dxfId="8229">
      <pivotArea dataOnly="0" labelOnly="1" outline="0" fieldPosition="0">
        <references count="4">
          <reference field="3" count="1" selected="0">
            <x v="46"/>
          </reference>
          <reference field="4" count="1" selected="0">
            <x v="29"/>
          </reference>
          <reference field="5" count="1" selected="0">
            <x v="0"/>
          </reference>
          <reference field="6" count="1">
            <x v="116"/>
          </reference>
        </references>
      </pivotArea>
    </format>
    <format dxfId="8228">
      <pivotArea dataOnly="0" labelOnly="1" outline="0" fieldPosition="0">
        <references count="4">
          <reference field="3" count="1" selected="0">
            <x v="46"/>
          </reference>
          <reference field="4" count="1" selected="0">
            <x v="31"/>
          </reference>
          <reference field="5" count="1" selected="0">
            <x v="0"/>
          </reference>
          <reference field="6" count="1">
            <x v="270"/>
          </reference>
        </references>
      </pivotArea>
    </format>
    <format dxfId="8227">
      <pivotArea dataOnly="0" labelOnly="1" outline="0" fieldPosition="0">
        <references count="4">
          <reference field="3" count="1" selected="0">
            <x v="46"/>
          </reference>
          <reference field="4" count="1" selected="0">
            <x v="32"/>
          </reference>
          <reference field="5" count="1" selected="0">
            <x v="0"/>
          </reference>
          <reference field="6" count="5">
            <x v="60"/>
            <x v="249"/>
            <x v="287"/>
            <x v="295"/>
            <x v="330"/>
          </reference>
        </references>
      </pivotArea>
    </format>
    <format dxfId="8226">
      <pivotArea dataOnly="0" labelOnly="1" outline="0" fieldPosition="0">
        <references count="4">
          <reference field="3" count="1" selected="0">
            <x v="47"/>
          </reference>
          <reference field="4" count="1" selected="0">
            <x v="110"/>
          </reference>
          <reference field="5" count="1" selected="0">
            <x v="0"/>
          </reference>
          <reference field="6" count="1">
            <x v="272"/>
          </reference>
        </references>
      </pivotArea>
    </format>
    <format dxfId="8225">
      <pivotArea field="0" type="button" dataOnly="0" labelOnly="1" outline="0" axis="axisPage" fieldPosition="0"/>
    </format>
    <format dxfId="8224">
      <pivotArea field="3" type="button" dataOnly="0" labelOnly="1" outline="0" axis="axisRow" fieldPosition="0"/>
    </format>
    <format dxfId="8223">
      <pivotArea dataOnly="0" labelOnly="1" outline="0" fieldPosition="0">
        <references count="1">
          <reference field="3" count="0"/>
        </references>
      </pivotArea>
    </format>
    <format dxfId="8222">
      <pivotArea dataOnly="0" labelOnly="1" outline="0" fieldPosition="0">
        <references count="1">
          <reference field="0" count="1">
            <x v="0"/>
          </reference>
        </references>
      </pivotArea>
    </format>
    <format dxfId="8221">
      <pivotArea field="4" type="button" dataOnly="0" labelOnly="1" outline="0" axis="axisRow" fieldPosition="1"/>
    </format>
    <format dxfId="8220">
      <pivotArea field="5" type="button" dataOnly="0" labelOnly="1" outline="0" axis="axisRow" fieldPosition="2"/>
    </format>
    <format dxfId="8219">
      <pivotArea dataOnly="0" labelOnly="1" outline="0" fieldPosition="0">
        <references count="2">
          <reference field="3" count="1" selected="0">
            <x v="2"/>
          </reference>
          <reference field="4" count="1">
            <x v="0"/>
          </reference>
        </references>
      </pivotArea>
    </format>
    <format dxfId="8218">
      <pivotArea dataOnly="0" labelOnly="1" outline="0" fieldPosition="0">
        <references count="2">
          <reference field="3" count="1" selected="0">
            <x v="7"/>
          </reference>
          <reference field="4" count="1">
            <x v="15"/>
          </reference>
        </references>
      </pivotArea>
    </format>
    <format dxfId="8217">
      <pivotArea dataOnly="0" labelOnly="1" outline="0" fieldPosition="0">
        <references count="2">
          <reference field="3" count="1" selected="0">
            <x v="9"/>
          </reference>
          <reference field="4" count="10">
            <x v="36"/>
            <x v="49"/>
            <x v="70"/>
            <x v="77"/>
            <x v="78"/>
            <x v="82"/>
            <x v="87"/>
            <x v="96"/>
            <x v="100"/>
            <x v="111"/>
          </reference>
        </references>
      </pivotArea>
    </format>
    <format dxfId="8216">
      <pivotArea dataOnly="0" labelOnly="1" outline="0" fieldPosition="0">
        <references count="2">
          <reference field="3" count="1" selected="0">
            <x v="10"/>
          </reference>
          <reference field="4" count="6">
            <x v="39"/>
            <x v="44"/>
            <x v="55"/>
            <x v="76"/>
            <x v="82"/>
            <x v="106"/>
          </reference>
        </references>
      </pivotArea>
    </format>
    <format dxfId="8215">
      <pivotArea dataOnly="0" labelOnly="1" outline="0" fieldPosition="0">
        <references count="2">
          <reference field="3" count="1" selected="0">
            <x v="13"/>
          </reference>
          <reference field="4" count="3">
            <x v="2"/>
            <x v="49"/>
            <x v="57"/>
          </reference>
        </references>
      </pivotArea>
    </format>
    <format dxfId="8214">
      <pivotArea dataOnly="0" labelOnly="1" outline="0" fieldPosition="0">
        <references count="2">
          <reference field="3" count="1" selected="0">
            <x v="14"/>
          </reference>
          <reference field="4" count="1">
            <x v="98"/>
          </reference>
        </references>
      </pivotArea>
    </format>
    <format dxfId="8213">
      <pivotArea dataOnly="0" labelOnly="1" outline="0" fieldPosition="0">
        <references count="2">
          <reference field="3" count="1" selected="0">
            <x v="15"/>
          </reference>
          <reference field="4" count="8">
            <x v="1"/>
            <x v="39"/>
            <x v="41"/>
            <x v="51"/>
            <x v="62"/>
            <x v="72"/>
            <x v="87"/>
            <x v="116"/>
          </reference>
        </references>
      </pivotArea>
    </format>
    <format dxfId="8212">
      <pivotArea dataOnly="0" labelOnly="1" outline="0" fieldPosition="0">
        <references count="2">
          <reference field="3" count="1" selected="0">
            <x v="17"/>
          </reference>
          <reference field="4" count="1">
            <x v="82"/>
          </reference>
        </references>
      </pivotArea>
    </format>
    <format dxfId="8211">
      <pivotArea dataOnly="0" labelOnly="1" outline="0" fieldPosition="0">
        <references count="2">
          <reference field="3" count="1" selected="0">
            <x v="18"/>
          </reference>
          <reference field="4" count="3">
            <x v="10"/>
            <x v="42"/>
            <x v="52"/>
          </reference>
        </references>
      </pivotArea>
    </format>
    <format dxfId="8210">
      <pivotArea dataOnly="0" labelOnly="1" outline="0" fieldPosition="0">
        <references count="2">
          <reference field="3" count="1" selected="0">
            <x v="20"/>
          </reference>
          <reference field="4" count="3">
            <x v="39"/>
            <x v="53"/>
            <x v="87"/>
          </reference>
        </references>
      </pivotArea>
    </format>
    <format dxfId="8209">
      <pivotArea dataOnly="0" labelOnly="1" outline="0" fieldPosition="0">
        <references count="2">
          <reference field="3" count="1" selected="0">
            <x v="21"/>
          </reference>
          <reference field="4" count="1">
            <x v="82"/>
          </reference>
        </references>
      </pivotArea>
    </format>
    <format dxfId="8208">
      <pivotArea dataOnly="0" labelOnly="1" outline="0" fieldPosition="0">
        <references count="2">
          <reference field="3" count="1" selected="0">
            <x v="22"/>
          </reference>
          <reference field="4" count="4">
            <x v="47"/>
            <x v="52"/>
            <x v="56"/>
            <x v="82"/>
          </reference>
        </references>
      </pivotArea>
    </format>
    <format dxfId="8207">
      <pivotArea dataOnly="0" labelOnly="1" outline="0" fieldPosition="0">
        <references count="2">
          <reference field="3" count="1" selected="0">
            <x v="25"/>
          </reference>
          <reference field="4" count="2">
            <x v="0"/>
            <x v="21"/>
          </reference>
        </references>
      </pivotArea>
    </format>
    <format dxfId="8206">
      <pivotArea dataOnly="0" labelOnly="1" outline="0" fieldPosition="0">
        <references count="2">
          <reference field="3" count="1" selected="0">
            <x v="26"/>
          </reference>
          <reference field="4" count="11">
            <x v="39"/>
            <x v="43"/>
            <x v="59"/>
            <x v="61"/>
            <x v="69"/>
            <x v="73"/>
            <x v="87"/>
            <x v="92"/>
            <x v="101"/>
            <x v="104"/>
            <x v="113"/>
          </reference>
        </references>
      </pivotArea>
    </format>
    <format dxfId="8205">
      <pivotArea dataOnly="0" labelOnly="1" outline="0" fieldPosition="0">
        <references count="2">
          <reference field="3" count="1" selected="0">
            <x v="28"/>
          </reference>
          <reference field="4" count="11">
            <x v="6"/>
            <x v="46"/>
            <x v="49"/>
            <x v="60"/>
            <x v="65"/>
            <x v="67"/>
            <x v="72"/>
            <x v="74"/>
            <x v="75"/>
            <x v="82"/>
            <x v="83"/>
          </reference>
        </references>
      </pivotArea>
    </format>
    <format dxfId="8204">
      <pivotArea dataOnly="0" labelOnly="1" outline="0" fieldPosition="0">
        <references count="2">
          <reference field="3" count="1" selected="0">
            <x v="29"/>
          </reference>
          <reference field="4" count="5">
            <x v="8"/>
            <x v="45"/>
            <x v="85"/>
            <x v="87"/>
            <x v="108"/>
          </reference>
        </references>
      </pivotArea>
    </format>
    <format dxfId="8203">
      <pivotArea dataOnly="0" labelOnly="1" outline="0" fieldPosition="0">
        <references count="2">
          <reference field="3" count="1" selected="0">
            <x v="32"/>
          </reference>
          <reference field="4" count="3">
            <x v="12"/>
            <x v="18"/>
            <x v="19"/>
          </reference>
        </references>
      </pivotArea>
    </format>
    <format dxfId="8202">
      <pivotArea dataOnly="0" labelOnly="1" outline="0" fieldPosition="0">
        <references count="2">
          <reference field="3" count="1" selected="0">
            <x v="33"/>
          </reference>
          <reference field="4" count="2">
            <x v="16"/>
            <x v="39"/>
          </reference>
        </references>
      </pivotArea>
    </format>
    <format dxfId="8201">
      <pivotArea dataOnly="0" labelOnly="1" outline="0" fieldPosition="0">
        <references count="2">
          <reference field="3" count="1" selected="0">
            <x v="35"/>
          </reference>
          <reference field="4" count="2">
            <x v="50"/>
            <x v="64"/>
          </reference>
        </references>
      </pivotArea>
    </format>
    <format dxfId="8200">
      <pivotArea dataOnly="0" labelOnly="1" outline="0" fieldPosition="0">
        <references count="2">
          <reference field="3" count="1" selected="0">
            <x v="36"/>
          </reference>
          <reference field="4" count="7">
            <x v="7"/>
            <x v="14"/>
            <x v="38"/>
            <x v="63"/>
            <x v="82"/>
            <x v="95"/>
            <x v="99"/>
          </reference>
        </references>
      </pivotArea>
    </format>
    <format dxfId="8199">
      <pivotArea dataOnly="0" labelOnly="1" outline="0" fieldPosition="0">
        <references count="2">
          <reference field="3" count="1" selected="0">
            <x v="37"/>
          </reference>
          <reference field="4" count="6">
            <x v="34"/>
            <x v="40"/>
            <x v="52"/>
            <x v="82"/>
            <x v="93"/>
            <x v="105"/>
          </reference>
        </references>
      </pivotArea>
    </format>
    <format dxfId="8198">
      <pivotArea dataOnly="0" labelOnly="1" outline="0" fieldPosition="0">
        <references count="2">
          <reference field="3" count="1" selected="0">
            <x v="40"/>
          </reference>
          <reference field="4" count="3">
            <x v="39"/>
            <x v="54"/>
            <x v="87"/>
          </reference>
        </references>
      </pivotArea>
    </format>
    <format dxfId="8197">
      <pivotArea dataOnly="0" labelOnly="1" outline="0" fieldPosition="0">
        <references count="2">
          <reference field="3" count="1" selected="0">
            <x v="41"/>
          </reference>
          <reference field="4" count="4">
            <x v="11"/>
            <x v="37"/>
            <x v="39"/>
            <x v="82"/>
          </reference>
        </references>
      </pivotArea>
    </format>
    <format dxfId="8196">
      <pivotArea dataOnly="0" labelOnly="1" outline="0" fieldPosition="0">
        <references count="2">
          <reference field="3" count="1" selected="0">
            <x v="42"/>
          </reference>
          <reference field="4" count="3">
            <x v="79"/>
            <x v="82"/>
            <x v="89"/>
          </reference>
        </references>
      </pivotArea>
    </format>
    <format dxfId="8195">
      <pivotArea dataOnly="0" labelOnly="1" outline="0" fieldPosition="0">
        <references count="2">
          <reference field="3" count="1" selected="0">
            <x v="43"/>
          </reference>
          <reference field="4" count="2">
            <x v="4"/>
            <x v="9"/>
          </reference>
        </references>
      </pivotArea>
    </format>
    <format dxfId="8194">
      <pivotArea dataOnly="0" labelOnly="1" outline="0" fieldPosition="0">
        <references count="2">
          <reference field="3" count="1" selected="0">
            <x v="46"/>
          </reference>
          <reference field="4" count="7">
            <x v="22"/>
            <x v="24"/>
            <x v="25"/>
            <x v="28"/>
            <x v="29"/>
            <x v="31"/>
            <x v="32"/>
          </reference>
        </references>
      </pivotArea>
    </format>
    <format dxfId="8193">
      <pivotArea dataOnly="0" labelOnly="1" outline="0" fieldPosition="0">
        <references count="2">
          <reference field="3" count="1" selected="0">
            <x v="47"/>
          </reference>
          <reference field="4" count="1">
            <x v="110"/>
          </reference>
        </references>
      </pivotArea>
    </format>
    <format dxfId="8192">
      <pivotArea dataOnly="0" labelOnly="1" outline="0" fieldPosition="0">
        <references count="3">
          <reference field="3" count="1" selected="0">
            <x v="2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8191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36"/>
          </reference>
          <reference field="5" count="1">
            <x v="63"/>
          </reference>
        </references>
      </pivotArea>
    </format>
    <format dxfId="8190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49"/>
          </reference>
          <reference field="5" count="4">
            <x v="0"/>
            <x v="62"/>
            <x v="71"/>
            <x v="74"/>
          </reference>
        </references>
      </pivotArea>
    </format>
    <format dxfId="8189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70"/>
          </reference>
          <reference field="5" count="1">
            <x v="152"/>
          </reference>
        </references>
      </pivotArea>
    </format>
    <format dxfId="8188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77"/>
          </reference>
          <reference field="5" count="2">
            <x v="5"/>
            <x v="169"/>
          </reference>
        </references>
      </pivotArea>
    </format>
    <format dxfId="8187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78"/>
          </reference>
          <reference field="5" count="1">
            <x v="15"/>
          </reference>
        </references>
      </pivotArea>
    </format>
    <format dxfId="8186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82"/>
          </reference>
          <reference field="5" count="6">
            <x v="84"/>
            <x v="89"/>
            <x v="90"/>
            <x v="94"/>
            <x v="98"/>
            <x v="101"/>
          </reference>
        </references>
      </pivotArea>
    </format>
    <format dxfId="8185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87"/>
          </reference>
          <reference field="5" count="5">
            <x v="0"/>
            <x v="64"/>
            <x v="65"/>
            <x v="112"/>
            <x v="131"/>
          </reference>
        </references>
      </pivotArea>
    </format>
    <format dxfId="8184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96"/>
          </reference>
          <reference field="5" count="4">
            <x v="0"/>
            <x v="66"/>
            <x v="124"/>
            <x v="125"/>
          </reference>
        </references>
      </pivotArea>
    </format>
    <format dxfId="8183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100"/>
          </reference>
          <reference field="5" count="1">
            <x v="173"/>
          </reference>
        </references>
      </pivotArea>
    </format>
    <format dxfId="8182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111"/>
          </reference>
          <reference field="5" count="1">
            <x v="139"/>
          </reference>
        </references>
      </pivotArea>
    </format>
    <format dxfId="8181">
      <pivotArea dataOnly="0" labelOnly="1" outline="0" fieldPosition="0">
        <references count="3">
          <reference field="3" count="1" selected="0">
            <x v="10"/>
          </reference>
          <reference field="4" count="1" selected="0">
            <x v="39"/>
          </reference>
          <reference field="5" count="1">
            <x v="178"/>
          </reference>
        </references>
      </pivotArea>
    </format>
    <format dxfId="8180">
      <pivotArea dataOnly="0" labelOnly="1" outline="0" fieldPosition="0">
        <references count="3">
          <reference field="3" count="1" selected="0">
            <x v="10"/>
          </reference>
          <reference field="4" count="1" selected="0">
            <x v="44"/>
          </reference>
          <reference field="5" count="1">
            <x v="141"/>
          </reference>
        </references>
      </pivotArea>
    </format>
    <format dxfId="8179">
      <pivotArea dataOnly="0" labelOnly="1" outline="0" fieldPosition="0">
        <references count="3">
          <reference field="3" count="1" selected="0">
            <x v="10"/>
          </reference>
          <reference field="4" count="1" selected="0">
            <x v="55"/>
          </reference>
          <reference field="5" count="1">
            <x v="143"/>
          </reference>
        </references>
      </pivotArea>
    </format>
    <format dxfId="8178">
      <pivotArea dataOnly="0" labelOnly="1" outline="0" fieldPosition="0">
        <references count="3">
          <reference field="3" count="1" selected="0">
            <x v="10"/>
          </reference>
          <reference field="4" count="1" selected="0">
            <x v="76"/>
          </reference>
          <reference field="5" count="2">
            <x v="145"/>
            <x v="174"/>
          </reference>
        </references>
      </pivotArea>
    </format>
    <format dxfId="8177">
      <pivotArea dataOnly="0" labelOnly="1" outline="0" fieldPosition="0">
        <references count="3">
          <reference field="3" count="1" selected="0">
            <x v="10"/>
          </reference>
          <reference field="4" count="1" selected="0">
            <x v="82"/>
          </reference>
          <reference field="5" count="2">
            <x v="147"/>
            <x v="149"/>
          </reference>
        </references>
      </pivotArea>
    </format>
    <format dxfId="8176">
      <pivotArea dataOnly="0" labelOnly="1" outline="0" fieldPosition="0">
        <references count="3">
          <reference field="3" count="1" selected="0">
            <x v="10"/>
          </reference>
          <reference field="4" count="1" selected="0">
            <x v="106"/>
          </reference>
          <reference field="5" count="1">
            <x v="0"/>
          </reference>
        </references>
      </pivotArea>
    </format>
    <format dxfId="8175">
      <pivotArea dataOnly="0" labelOnly="1" outline="0" fieldPosition="0">
        <references count="3">
          <reference field="3" count="1" selected="0">
            <x v="13"/>
          </reference>
          <reference field="4" count="1" selected="0">
            <x v="49"/>
          </reference>
          <reference field="5" count="1">
            <x v="8"/>
          </reference>
        </references>
      </pivotArea>
    </format>
    <format dxfId="8174">
      <pivotArea dataOnly="0" labelOnly="1" outline="0" fieldPosition="0">
        <references count="3">
          <reference field="3" count="1" selected="0">
            <x v="13"/>
          </reference>
          <reference field="4" count="1" selected="0">
            <x v="57"/>
          </reference>
          <reference field="5" count="1">
            <x v="57"/>
          </reference>
        </references>
      </pivotArea>
    </format>
    <format dxfId="8173">
      <pivotArea dataOnly="0" labelOnly="1" outline="0" fieldPosition="0">
        <references count="3">
          <reference field="3" count="1" selected="0">
            <x v="14"/>
          </reference>
          <reference field="4" count="1" selected="0">
            <x v="98"/>
          </reference>
          <reference field="5" count="1">
            <x v="0"/>
          </reference>
        </references>
      </pivotArea>
    </format>
    <format dxfId="8172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1"/>
          </reference>
          <reference field="5" count="1">
            <x v="12"/>
          </reference>
        </references>
      </pivotArea>
    </format>
    <format dxfId="8171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39"/>
          </reference>
          <reference field="5" count="4">
            <x v="156"/>
            <x v="159"/>
            <x v="162"/>
            <x v="165"/>
          </reference>
        </references>
      </pivotArea>
    </format>
    <format dxfId="8170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41"/>
          </reference>
          <reference field="5" count="1">
            <x v="172"/>
          </reference>
        </references>
      </pivotArea>
    </format>
    <format dxfId="8169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51"/>
          </reference>
          <reference field="5" count="5">
            <x v="155"/>
            <x v="167"/>
            <x v="171"/>
            <x v="175"/>
            <x v="177"/>
          </reference>
        </references>
      </pivotArea>
    </format>
    <format dxfId="8168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62"/>
          </reference>
          <reference field="5" count="3">
            <x v="0"/>
            <x v="157"/>
            <x v="180"/>
          </reference>
        </references>
      </pivotArea>
    </format>
    <format dxfId="8167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72"/>
          </reference>
          <reference field="5" count="2">
            <x v="158"/>
            <x v="168"/>
          </reference>
        </references>
      </pivotArea>
    </format>
    <format dxfId="8166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87"/>
          </reference>
          <reference field="5" count="1">
            <x v="170"/>
          </reference>
        </references>
      </pivotArea>
    </format>
    <format dxfId="8165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116"/>
          </reference>
          <reference field="5" count="5">
            <x v="0"/>
            <x v="2"/>
            <x v="21"/>
            <x v="183"/>
            <x v="187"/>
          </reference>
        </references>
      </pivotArea>
    </format>
    <format dxfId="8164">
      <pivotArea dataOnly="0" labelOnly="1" outline="0" fieldPosition="0">
        <references count="3">
          <reference field="3" count="1" selected="0">
            <x v="17"/>
          </reference>
          <reference field="4" count="1" selected="0">
            <x v="82"/>
          </reference>
          <reference field="5" count="2">
            <x v="0"/>
            <x v="79"/>
          </reference>
        </references>
      </pivotArea>
    </format>
    <format dxfId="8163">
      <pivotArea dataOnly="0" labelOnly="1" outline="0" fieldPosition="0">
        <references count="3">
          <reference field="3" count="1" selected="0">
            <x v="18"/>
          </reference>
          <reference field="4" count="1" selected="0">
            <x v="10"/>
          </reference>
          <reference field="5" count="1">
            <x v="0"/>
          </reference>
        </references>
      </pivotArea>
    </format>
    <format dxfId="8162">
      <pivotArea dataOnly="0" labelOnly="1" outline="0" fieldPosition="0">
        <references count="3">
          <reference field="3" count="1" selected="0">
            <x v="20"/>
          </reference>
          <reference field="4" count="1" selected="0">
            <x v="39"/>
          </reference>
          <reference field="5" count="3">
            <x v="52"/>
            <x v="69"/>
            <x v="119"/>
          </reference>
        </references>
      </pivotArea>
    </format>
    <format dxfId="8161">
      <pivotArea dataOnly="0" labelOnly="1" outline="0" fieldPosition="0">
        <references count="3">
          <reference field="3" count="1" selected="0">
            <x v="20"/>
          </reference>
          <reference field="4" count="1" selected="0">
            <x v="53"/>
          </reference>
          <reference field="5" count="2">
            <x v="17"/>
            <x v="34"/>
          </reference>
        </references>
      </pivotArea>
    </format>
    <format dxfId="8160">
      <pivotArea dataOnly="0" labelOnly="1" outline="0" fieldPosition="0">
        <references count="3">
          <reference field="3" count="1" selected="0">
            <x v="20"/>
          </reference>
          <reference field="4" count="1" selected="0">
            <x v="87"/>
          </reference>
          <reference field="5" count="1">
            <x v="47"/>
          </reference>
        </references>
      </pivotArea>
    </format>
    <format dxfId="8159">
      <pivotArea dataOnly="0" labelOnly="1" outline="0" fieldPosition="0">
        <references count="3">
          <reference field="3" count="1" selected="0">
            <x v="21"/>
          </reference>
          <reference field="4" count="1" selected="0">
            <x v="82"/>
          </reference>
          <reference field="5" count="1">
            <x v="0"/>
          </reference>
        </references>
      </pivotArea>
    </format>
    <format dxfId="8158">
      <pivotArea dataOnly="0" labelOnly="1" outline="0" fieldPosition="0">
        <references count="3">
          <reference field="3" count="1" selected="0">
            <x v="22"/>
          </reference>
          <reference field="4" count="1" selected="0">
            <x v="47"/>
          </reference>
          <reference field="5" count="1">
            <x v="119"/>
          </reference>
        </references>
      </pivotArea>
    </format>
    <format dxfId="8157">
      <pivotArea dataOnly="0" labelOnly="1" outline="0" fieldPosition="0">
        <references count="3">
          <reference field="3" count="1" selected="0">
            <x v="22"/>
          </reference>
          <reference field="4" count="1" selected="0">
            <x v="52"/>
          </reference>
          <reference field="5" count="3">
            <x v="23"/>
            <x v="27"/>
            <x v="135"/>
          </reference>
        </references>
      </pivotArea>
    </format>
    <format dxfId="8156">
      <pivotArea dataOnly="0" labelOnly="1" outline="0" fieldPosition="0">
        <references count="3">
          <reference field="3" count="1" selected="0">
            <x v="22"/>
          </reference>
          <reference field="4" count="1" selected="0">
            <x v="56"/>
          </reference>
          <reference field="5" count="1">
            <x v="166"/>
          </reference>
        </references>
      </pivotArea>
    </format>
    <format dxfId="8155">
      <pivotArea dataOnly="0" labelOnly="1" outline="0" fieldPosition="0">
        <references count="3">
          <reference field="3" count="1" selected="0">
            <x v="22"/>
          </reference>
          <reference field="4" count="1" selected="0">
            <x v="82"/>
          </reference>
          <reference field="5" count="1">
            <x v="99"/>
          </reference>
        </references>
      </pivotArea>
    </format>
    <format dxfId="8154">
      <pivotArea dataOnly="0" labelOnly="1" outline="0" fieldPosition="0">
        <references count="3">
          <reference field="3" count="1" selected="0">
            <x v="23"/>
          </reference>
          <reference field="4" count="1" selected="0">
            <x v="82"/>
          </reference>
          <reference field="5" count="2">
            <x v="87"/>
            <x v="103"/>
          </reference>
        </references>
      </pivotArea>
    </format>
    <format dxfId="8153">
      <pivotArea dataOnly="0" labelOnly="1" outline="0" fieldPosition="0">
        <references count="3">
          <reference field="3" count="1" selected="0">
            <x v="25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8152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39"/>
          </reference>
          <reference field="5" count="2">
            <x v="32"/>
            <x v="119"/>
          </reference>
        </references>
      </pivotArea>
    </format>
    <format dxfId="8151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43"/>
          </reference>
          <reference field="5" count="3">
            <x v="0"/>
            <x v="25"/>
            <x v="116"/>
          </reference>
        </references>
      </pivotArea>
    </format>
    <format dxfId="8150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59"/>
          </reference>
          <reference field="5" count="11">
            <x v="4"/>
            <x v="9"/>
            <x v="19"/>
            <x v="31"/>
            <x v="69"/>
            <x v="76"/>
            <x v="78"/>
            <x v="81"/>
            <x v="84"/>
            <x v="93"/>
            <x v="100"/>
          </reference>
        </references>
      </pivotArea>
    </format>
    <format dxfId="8149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61"/>
          </reference>
          <reference field="5" count="1">
            <x v="134"/>
          </reference>
        </references>
      </pivotArea>
    </format>
    <format dxfId="8148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69"/>
          </reference>
          <reference field="5" count="7">
            <x v="0"/>
            <x v="37"/>
            <x v="60"/>
            <x v="123"/>
            <x v="127"/>
            <x v="128"/>
            <x v="136"/>
          </reference>
        </references>
      </pivotArea>
    </format>
    <format dxfId="8147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73"/>
          </reference>
          <reference field="5" count="1">
            <x v="0"/>
          </reference>
        </references>
      </pivotArea>
    </format>
    <format dxfId="8146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87"/>
          </reference>
          <reference field="5" count="5">
            <x v="11"/>
            <x v="106"/>
            <x v="113"/>
            <x v="161"/>
            <x v="185"/>
          </reference>
        </references>
      </pivotArea>
    </format>
    <format dxfId="8145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92"/>
          </reference>
          <reference field="5" count="2">
            <x v="0"/>
            <x v="110"/>
          </reference>
        </references>
      </pivotArea>
    </format>
    <format dxfId="8144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101"/>
          </reference>
          <reference field="5" count="1">
            <x v="105"/>
          </reference>
        </references>
      </pivotArea>
    </format>
    <format dxfId="8143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104"/>
          </reference>
          <reference field="5" count="2">
            <x v="0"/>
            <x v="184"/>
          </reference>
        </references>
      </pivotArea>
    </format>
    <format dxfId="8142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113"/>
          </reference>
          <reference field="5" count="1">
            <x v="14"/>
          </reference>
        </references>
      </pivotArea>
    </format>
    <format dxfId="8141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6"/>
          </reference>
          <reference field="5" count="1">
            <x v="0"/>
          </reference>
        </references>
      </pivotArea>
    </format>
    <format dxfId="8140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49"/>
          </reference>
          <reference field="5" count="7">
            <x v="33"/>
            <x v="37"/>
            <x v="67"/>
            <x v="71"/>
            <x v="72"/>
            <x v="104"/>
            <x v="138"/>
          </reference>
        </references>
      </pivotArea>
    </format>
    <format dxfId="8139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60"/>
          </reference>
          <reference field="5" count="1">
            <x v="133"/>
          </reference>
        </references>
      </pivotArea>
    </format>
    <format dxfId="8138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65"/>
          </reference>
          <reference field="5" count="3">
            <x v="16"/>
            <x v="108"/>
            <x v="109"/>
          </reference>
        </references>
      </pivotArea>
    </format>
    <format dxfId="8137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67"/>
          </reference>
          <reference field="5" count="4">
            <x v="0"/>
            <x v="70"/>
            <x v="115"/>
            <x v="120"/>
          </reference>
        </references>
      </pivotArea>
    </format>
    <format dxfId="8136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72"/>
          </reference>
          <reference field="5" count="2">
            <x v="40"/>
            <x v="56"/>
          </reference>
        </references>
      </pivotArea>
    </format>
    <format dxfId="8135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74"/>
          </reference>
          <reference field="5" count="1">
            <x v="61"/>
          </reference>
        </references>
      </pivotArea>
    </format>
    <format dxfId="8134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75"/>
          </reference>
          <reference field="5" count="4">
            <x v="0"/>
            <x v="29"/>
            <x v="39"/>
            <x v="66"/>
          </reference>
        </references>
      </pivotArea>
    </format>
    <format dxfId="8133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82"/>
          </reference>
          <reference field="5" count="3">
            <x v="81"/>
            <x v="82"/>
            <x v="84"/>
          </reference>
        </references>
      </pivotArea>
    </format>
    <format dxfId="8132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83"/>
          </reference>
          <reference field="5" count="2">
            <x v="26"/>
            <x v="132"/>
          </reference>
        </references>
      </pivotArea>
    </format>
    <format dxfId="8131">
      <pivotArea dataOnly="0" labelOnly="1" outline="0" fieldPosition="0">
        <references count="3">
          <reference field="3" count="1" selected="0">
            <x v="29"/>
          </reference>
          <reference field="4" count="1" selected="0">
            <x v="8"/>
          </reference>
          <reference field="5" count="1">
            <x v="0"/>
          </reference>
        </references>
      </pivotArea>
    </format>
    <format dxfId="8130">
      <pivotArea dataOnly="0" labelOnly="1" outline="0" fieldPosition="0">
        <references count="3">
          <reference field="3" count="1" selected="0">
            <x v="29"/>
          </reference>
          <reference field="4" count="1" selected="0">
            <x v="45"/>
          </reference>
          <reference field="5" count="1">
            <x v="42"/>
          </reference>
        </references>
      </pivotArea>
    </format>
    <format dxfId="8129">
      <pivotArea dataOnly="0" labelOnly="1" outline="0" fieldPosition="0">
        <references count="3">
          <reference field="3" count="1" selected="0">
            <x v="29"/>
          </reference>
          <reference field="4" count="1" selected="0">
            <x v="85"/>
          </reference>
          <reference field="5" count="3">
            <x v="58"/>
            <x v="96"/>
            <x v="102"/>
          </reference>
        </references>
      </pivotArea>
    </format>
    <format dxfId="8128">
      <pivotArea dataOnly="0" labelOnly="1" outline="0" fieldPosition="0">
        <references count="3">
          <reference field="3" count="1" selected="0">
            <x v="29"/>
          </reference>
          <reference field="4" count="1" selected="0">
            <x v="87"/>
          </reference>
          <reference field="5" count="1">
            <x v="0"/>
          </reference>
        </references>
      </pivotArea>
    </format>
    <format dxfId="8127">
      <pivotArea dataOnly="0" labelOnly="1" outline="0" fieldPosition="0">
        <references count="3">
          <reference field="3" count="1" selected="0">
            <x v="33"/>
          </reference>
          <reference field="4" count="1" selected="0">
            <x v="39"/>
          </reference>
          <reference field="5" count="2">
            <x v="59"/>
            <x v="144"/>
          </reference>
        </references>
      </pivotArea>
    </format>
    <format dxfId="8126">
      <pivotArea dataOnly="0" labelOnly="1" outline="0" fieldPosition="0">
        <references count="3">
          <reference field="3" count="1" selected="0">
            <x v="35"/>
          </reference>
          <reference field="4" count="1" selected="0">
            <x v="50"/>
          </reference>
          <reference field="5" count="1">
            <x v="137"/>
          </reference>
        </references>
      </pivotArea>
    </format>
    <format dxfId="8125">
      <pivotArea dataOnly="0" labelOnly="1" outline="0" fieldPosition="0">
        <references count="3">
          <reference field="3" count="1" selected="0">
            <x v="35"/>
          </reference>
          <reference field="4" count="1" selected="0">
            <x v="64"/>
          </reference>
          <reference field="5" count="1">
            <x v="32"/>
          </reference>
        </references>
      </pivotArea>
    </format>
    <format dxfId="8124">
      <pivotArea dataOnly="0" labelOnly="1" outline="0" fieldPosition="0">
        <references count="3">
          <reference field="3" count="1" selected="0">
            <x v="36"/>
          </reference>
          <reference field="4" count="1" selected="0">
            <x v="7"/>
          </reference>
          <reference field="5" count="1">
            <x v="0"/>
          </reference>
        </references>
      </pivotArea>
    </format>
    <format dxfId="8123">
      <pivotArea dataOnly="0" labelOnly="1" outline="0" fieldPosition="0">
        <references count="3">
          <reference field="3" count="1" selected="0">
            <x v="36"/>
          </reference>
          <reference field="4" count="1" selected="0">
            <x v="38"/>
          </reference>
          <reference field="5" count="1">
            <x v="69"/>
          </reference>
        </references>
      </pivotArea>
    </format>
    <format dxfId="8122">
      <pivotArea dataOnly="0" labelOnly="1" outline="0" fieldPosition="0">
        <references count="3">
          <reference field="3" count="1" selected="0">
            <x v="36"/>
          </reference>
          <reference field="4" count="1" selected="0">
            <x v="63"/>
          </reference>
          <reference field="5" count="1">
            <x v="153"/>
          </reference>
        </references>
      </pivotArea>
    </format>
    <format dxfId="8121">
      <pivotArea dataOnly="0" labelOnly="1" outline="0" fieldPosition="0">
        <references count="3">
          <reference field="3" count="1" selected="0">
            <x v="36"/>
          </reference>
          <reference field="4" count="1" selected="0">
            <x v="82"/>
          </reference>
          <reference field="5" count="4">
            <x v="84"/>
            <x v="88"/>
            <x v="93"/>
            <x v="95"/>
          </reference>
        </references>
      </pivotArea>
    </format>
    <format dxfId="8120">
      <pivotArea dataOnly="0" labelOnly="1" outline="0" fieldPosition="0">
        <references count="3">
          <reference field="3" count="1" selected="0">
            <x v="36"/>
          </reference>
          <reference field="4" count="1" selected="0">
            <x v="95"/>
          </reference>
          <reference field="5" count="5">
            <x v="0"/>
            <x v="7"/>
            <x v="32"/>
            <x v="50"/>
            <x v="121"/>
          </reference>
        </references>
      </pivotArea>
    </format>
    <format dxfId="8119">
      <pivotArea dataOnly="0" labelOnly="1" outline="0" fieldPosition="0">
        <references count="3">
          <reference field="3" count="1" selected="0">
            <x v="36"/>
          </reference>
          <reference field="4" count="1" selected="0">
            <x v="99"/>
          </reference>
          <reference field="5" count="2">
            <x v="0"/>
            <x v="41"/>
          </reference>
        </references>
      </pivotArea>
    </format>
    <format dxfId="8118">
      <pivotArea dataOnly="0" labelOnly="1" outline="0" fieldPosition="0">
        <references count="3">
          <reference field="3" count="1" selected="0">
            <x v="37"/>
          </reference>
          <reference field="4" count="1" selected="0">
            <x v="34"/>
          </reference>
          <reference field="5" count="1">
            <x v="0"/>
          </reference>
        </references>
      </pivotArea>
    </format>
    <format dxfId="8117">
      <pivotArea dataOnly="0" labelOnly="1" outline="0" fieldPosition="0">
        <references count="3">
          <reference field="3" count="1" selected="0">
            <x v="37"/>
          </reference>
          <reference field="4" count="1" selected="0">
            <x v="40"/>
          </reference>
          <reference field="5" count="2">
            <x v="18"/>
            <x v="116"/>
          </reference>
        </references>
      </pivotArea>
    </format>
    <format dxfId="8116">
      <pivotArea dataOnly="0" labelOnly="1" outline="0" fieldPosition="0">
        <references count="3">
          <reference field="3" count="1" selected="0">
            <x v="37"/>
          </reference>
          <reference field="4" count="1" selected="0">
            <x v="52"/>
          </reference>
          <reference field="5" count="3">
            <x v="0"/>
            <x v="24"/>
            <x v="35"/>
          </reference>
        </references>
      </pivotArea>
    </format>
    <format dxfId="8115">
      <pivotArea dataOnly="0" labelOnly="1" outline="0" fieldPosition="0">
        <references count="3">
          <reference field="3" count="1" selected="0">
            <x v="37"/>
          </reference>
          <reference field="4" count="1" selected="0">
            <x v="82"/>
          </reference>
          <reference field="5" count="1">
            <x v="6"/>
          </reference>
        </references>
      </pivotArea>
    </format>
    <format dxfId="8114">
      <pivotArea dataOnly="0" labelOnly="1" outline="0" fieldPosition="0">
        <references count="3">
          <reference field="3" count="1" selected="0">
            <x v="37"/>
          </reference>
          <reference field="4" count="1" selected="0">
            <x v="93"/>
          </reference>
          <reference field="5" count="2">
            <x v="0"/>
            <x v="152"/>
          </reference>
        </references>
      </pivotArea>
    </format>
    <format dxfId="8113">
      <pivotArea dataOnly="0" labelOnly="1" outline="0" fieldPosition="0">
        <references count="3">
          <reference field="3" count="1" selected="0">
            <x v="37"/>
          </reference>
          <reference field="4" count="1" selected="0">
            <x v="105"/>
          </reference>
          <reference field="5" count="2">
            <x v="0"/>
            <x v="181"/>
          </reference>
        </references>
      </pivotArea>
    </format>
    <format dxfId="8112">
      <pivotArea dataOnly="0" labelOnly="1" outline="0" fieldPosition="0">
        <references count="3">
          <reference field="3" count="1" selected="0">
            <x v="40"/>
          </reference>
          <reference field="4" count="1" selected="0">
            <x v="39"/>
          </reference>
          <reference field="5" count="4">
            <x v="22"/>
            <x v="129"/>
            <x v="176"/>
            <x v="179"/>
          </reference>
        </references>
      </pivotArea>
    </format>
    <format dxfId="8111">
      <pivotArea dataOnly="0" labelOnly="1" outline="0" fieldPosition="0">
        <references count="3">
          <reference field="3" count="1" selected="0">
            <x v="40"/>
          </reference>
          <reference field="4" count="1" selected="0">
            <x v="54"/>
          </reference>
          <reference field="5" count="1">
            <x v="142"/>
          </reference>
        </references>
      </pivotArea>
    </format>
    <format dxfId="8110">
      <pivotArea dataOnly="0" labelOnly="1" outline="0" fieldPosition="0">
        <references count="3">
          <reference field="3" count="1" selected="0">
            <x v="40"/>
          </reference>
          <reference field="4" count="1" selected="0">
            <x v="87"/>
          </reference>
          <reference field="5" count="1">
            <x v="0"/>
          </reference>
        </references>
      </pivotArea>
    </format>
    <format dxfId="8109">
      <pivotArea dataOnly="0" labelOnly="1" outline="0" fieldPosition="0">
        <references count="3">
          <reference field="3" count="1" selected="0">
            <x v="41"/>
          </reference>
          <reference field="4" count="1" selected="0">
            <x v="37"/>
          </reference>
          <reference field="5" count="1">
            <x v="49"/>
          </reference>
        </references>
      </pivotArea>
    </format>
    <format dxfId="8108">
      <pivotArea dataOnly="0" labelOnly="1" outline="0" fieldPosition="0">
        <references count="3">
          <reference field="3" count="1" selected="0">
            <x v="41"/>
          </reference>
          <reference field="4" count="1" selected="0">
            <x v="39"/>
          </reference>
          <reference field="5" count="1">
            <x v="44"/>
          </reference>
        </references>
      </pivotArea>
    </format>
    <format dxfId="8107">
      <pivotArea dataOnly="0" labelOnly="1" outline="0" fieldPosition="0">
        <references count="3">
          <reference field="3" count="1" selected="0">
            <x v="41"/>
          </reference>
          <reference field="4" count="1" selected="0">
            <x v="82"/>
          </reference>
          <reference field="5" count="2">
            <x v="85"/>
            <x v="86"/>
          </reference>
        </references>
      </pivotArea>
    </format>
    <format dxfId="8106">
      <pivotArea dataOnly="0" labelOnly="1" outline="0" fieldPosition="0">
        <references count="3">
          <reference field="3" count="1" selected="0">
            <x v="42"/>
          </reference>
          <reference field="4" count="1" selected="0">
            <x v="79"/>
          </reference>
          <reference field="5" count="1">
            <x v="0"/>
          </reference>
        </references>
      </pivotArea>
    </format>
    <format dxfId="8105">
      <pivotArea dataOnly="0" labelOnly="1" outline="0" fieldPosition="0">
        <references count="3">
          <reference field="3" count="1" selected="0">
            <x v="42"/>
          </reference>
          <reference field="4" count="1" selected="0">
            <x v="82"/>
          </reference>
          <reference field="5" count="1">
            <x v="154"/>
          </reference>
        </references>
      </pivotArea>
    </format>
    <format dxfId="8104">
      <pivotArea dataOnly="0" labelOnly="1" outline="0" fieldPosition="0">
        <references count="3">
          <reference field="3" count="1" selected="0">
            <x v="42"/>
          </reference>
          <reference field="4" count="1" selected="0">
            <x v="89"/>
          </reference>
          <reference field="5" count="2">
            <x v="0"/>
            <x v="164"/>
          </reference>
        </references>
      </pivotArea>
    </format>
    <format dxfId="8103">
      <pivotArea dataOnly="0" labelOnly="1" outline="0" fieldPosition="0">
        <references count="3">
          <reference field="3" count="1" selected="0">
            <x v="43"/>
          </reference>
          <reference field="4" count="1" selected="0">
            <x v="4"/>
          </reference>
          <reference field="5" count="1">
            <x v="0"/>
          </reference>
        </references>
      </pivotArea>
    </format>
    <format dxfId="8102">
      <pivotArea field="6" type="button" dataOnly="0" labelOnly="1" outline="0" axis="axisRow" fieldPosition="3"/>
    </format>
    <format dxfId="8101">
      <pivotArea dataOnly="0" labelOnly="1" outline="0" fieldPosition="0">
        <references count="4">
          <reference field="3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350"/>
          </reference>
        </references>
      </pivotArea>
    </format>
    <format dxfId="8100">
      <pivotArea dataOnly="0" labelOnly="1" outline="0" fieldPosition="0">
        <references count="4"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365"/>
          </reference>
        </references>
      </pivotArea>
    </format>
    <format dxfId="8099">
      <pivotArea dataOnly="0" labelOnly="1" outline="0" fieldPosition="0">
        <references count="4"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364"/>
          </reference>
        </references>
      </pivotArea>
    </format>
    <format dxfId="8098">
      <pivotArea dataOnly="0" labelOnly="1" outline="0" fieldPosition="0">
        <references count="4">
          <reference field="3" count="1" selected="0">
            <x v="6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323"/>
          </reference>
        </references>
      </pivotArea>
    </format>
    <format dxfId="8097">
      <pivotArea dataOnly="0" labelOnly="1" outline="0" fieldPosition="0">
        <references count="4">
          <reference field="3" count="1" selected="0">
            <x v="7"/>
          </reference>
          <reference field="4" count="1" selected="0">
            <x v="15"/>
          </reference>
          <reference field="5" count="1" selected="0">
            <x v="0"/>
          </reference>
          <reference field="6" count="1">
            <x v="325"/>
          </reference>
        </references>
      </pivotArea>
    </format>
    <format dxfId="8096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36"/>
          </reference>
          <reference field="5" count="1" selected="0">
            <x v="63"/>
          </reference>
          <reference field="6" count="1">
            <x v="223"/>
          </reference>
        </references>
      </pivotArea>
    </format>
    <format dxfId="8095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49"/>
          </reference>
          <reference field="5" count="1" selected="0">
            <x v="0"/>
          </reference>
          <reference field="6" count="2">
            <x v="248"/>
            <x v="301"/>
          </reference>
        </references>
      </pivotArea>
    </format>
    <format dxfId="8094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49"/>
          </reference>
          <reference field="5" count="1" selected="0">
            <x v="62"/>
          </reference>
          <reference field="6" count="4">
            <x v="38"/>
            <x v="93"/>
            <x v="166"/>
            <x v="311"/>
          </reference>
        </references>
      </pivotArea>
    </format>
    <format dxfId="8093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49"/>
          </reference>
          <reference field="5" count="1" selected="0">
            <x v="71"/>
          </reference>
          <reference field="6" count="2">
            <x v="176"/>
            <x v="246"/>
          </reference>
        </references>
      </pivotArea>
    </format>
    <format dxfId="8092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49"/>
          </reference>
          <reference field="5" count="1" selected="0">
            <x v="74"/>
          </reference>
          <reference field="6" count="3">
            <x v="30"/>
            <x v="82"/>
            <x v="168"/>
          </reference>
        </references>
      </pivotArea>
    </format>
    <format dxfId="8091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70"/>
          </reference>
          <reference field="5" count="1" selected="0">
            <x v="152"/>
          </reference>
          <reference field="6" count="3">
            <x v="4"/>
            <x v="5"/>
            <x v="85"/>
          </reference>
        </references>
      </pivotArea>
    </format>
    <format dxfId="8090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77"/>
          </reference>
          <reference field="5" count="1" selected="0">
            <x v="5"/>
          </reference>
          <reference field="6" count="1">
            <x v="52"/>
          </reference>
        </references>
      </pivotArea>
    </format>
    <format dxfId="8089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77"/>
          </reference>
          <reference field="5" count="1" selected="0">
            <x v="169"/>
          </reference>
          <reference field="6" count="6">
            <x v="135"/>
            <x v="233"/>
            <x v="261"/>
            <x v="262"/>
            <x v="304"/>
            <x v="346"/>
          </reference>
        </references>
      </pivotArea>
    </format>
    <format dxfId="8088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78"/>
          </reference>
          <reference field="5" count="1" selected="0">
            <x v="15"/>
          </reference>
          <reference field="6" count="1">
            <x v="175"/>
          </reference>
        </references>
      </pivotArea>
    </format>
    <format dxfId="8087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4"/>
          </reference>
          <reference field="6" count="3">
            <x v="18"/>
            <x v="27"/>
            <x v="367"/>
          </reference>
        </references>
      </pivotArea>
    </format>
    <format dxfId="8086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9"/>
          </reference>
          <reference field="6" count="5">
            <x v="11"/>
            <x v="43"/>
            <x v="98"/>
            <x v="114"/>
            <x v="148"/>
          </reference>
        </references>
      </pivotArea>
    </format>
    <format dxfId="8085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0"/>
          </reference>
          <reference field="6" count="1">
            <x v="268"/>
          </reference>
        </references>
      </pivotArea>
    </format>
    <format dxfId="8084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4"/>
          </reference>
          <reference field="6" count="2">
            <x v="204"/>
            <x v="260"/>
          </reference>
        </references>
      </pivotArea>
    </format>
    <format dxfId="8083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8"/>
          </reference>
          <reference field="6" count="5">
            <x v="34"/>
            <x v="51"/>
            <x v="156"/>
            <x v="200"/>
            <x v="296"/>
          </reference>
        </references>
      </pivotArea>
    </format>
    <format dxfId="8082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2"/>
          </reference>
          <reference field="5" count="1" selected="0">
            <x v="101"/>
          </reference>
          <reference field="6" count="1">
            <x v="307"/>
          </reference>
        </references>
      </pivotArea>
    </format>
    <format dxfId="8081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7"/>
          </reference>
          <reference field="5" count="1" selected="0">
            <x v="0"/>
          </reference>
          <reference field="6" count="1">
            <x v="207"/>
          </reference>
        </references>
      </pivotArea>
    </format>
    <format dxfId="8080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7"/>
          </reference>
          <reference field="5" count="1" selected="0">
            <x v="64"/>
          </reference>
          <reference field="6" count="1">
            <x v="147"/>
          </reference>
        </references>
      </pivotArea>
    </format>
    <format dxfId="8079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7"/>
          </reference>
          <reference field="5" count="1" selected="0">
            <x v="65"/>
          </reference>
          <reference field="6" count="1">
            <x v="65"/>
          </reference>
        </references>
      </pivotArea>
    </format>
    <format dxfId="8078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7"/>
          </reference>
          <reference field="5" count="1" selected="0">
            <x v="112"/>
          </reference>
          <reference field="6" count="1">
            <x v="45"/>
          </reference>
        </references>
      </pivotArea>
    </format>
    <format dxfId="8077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7"/>
          </reference>
          <reference field="5" count="1" selected="0">
            <x v="131"/>
          </reference>
          <reference field="6" count="1">
            <x v="152"/>
          </reference>
        </references>
      </pivotArea>
    </format>
    <format dxfId="8076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96"/>
          </reference>
          <reference field="5" count="1" selected="0">
            <x v="0"/>
          </reference>
          <reference field="6" count="1">
            <x v="3"/>
          </reference>
        </references>
      </pivotArea>
    </format>
    <format dxfId="8075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96"/>
          </reference>
          <reference field="5" count="1" selected="0">
            <x v="66"/>
          </reference>
          <reference field="6" count="2">
            <x v="194"/>
            <x v="358"/>
          </reference>
        </references>
      </pivotArea>
    </format>
    <format dxfId="8074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96"/>
          </reference>
          <reference field="5" count="1" selected="0">
            <x v="124"/>
          </reference>
          <reference field="6" count="2">
            <x v="53"/>
            <x v="240"/>
          </reference>
        </references>
      </pivotArea>
    </format>
    <format dxfId="8073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96"/>
          </reference>
          <reference field="5" count="1" selected="0">
            <x v="125"/>
          </reference>
          <reference field="6" count="2">
            <x v="142"/>
            <x v="145"/>
          </reference>
        </references>
      </pivotArea>
    </format>
    <format dxfId="8072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100"/>
          </reference>
          <reference field="5" count="1" selected="0">
            <x v="173"/>
          </reference>
          <reference field="6" count="1">
            <x v="345"/>
          </reference>
        </references>
      </pivotArea>
    </format>
    <format dxfId="8071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111"/>
          </reference>
          <reference field="5" count="1" selected="0">
            <x v="139"/>
          </reference>
          <reference field="6" count="1">
            <x v="141"/>
          </reference>
        </references>
      </pivotArea>
    </format>
    <format dxfId="8070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39"/>
          </reference>
          <reference field="5" count="1" selected="0">
            <x v="178"/>
          </reference>
          <reference field="6" count="4">
            <x v="15"/>
            <x v="79"/>
            <x v="84"/>
            <x v="112"/>
          </reference>
        </references>
      </pivotArea>
    </format>
    <format dxfId="8069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44"/>
          </reference>
          <reference field="5" count="1" selected="0">
            <x v="141"/>
          </reference>
          <reference field="6" count="1">
            <x v="110"/>
          </reference>
        </references>
      </pivotArea>
    </format>
    <format dxfId="8068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55"/>
          </reference>
          <reference field="5" count="1" selected="0">
            <x v="143"/>
          </reference>
          <reference field="6" count="1">
            <x v="250"/>
          </reference>
        </references>
      </pivotArea>
    </format>
    <format dxfId="8067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76"/>
          </reference>
          <reference field="5" count="1" selected="0">
            <x v="145"/>
          </reference>
          <reference field="6" count="1">
            <x v="212"/>
          </reference>
        </references>
      </pivotArea>
    </format>
    <format dxfId="8066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76"/>
          </reference>
          <reference field="5" count="1" selected="0">
            <x v="174"/>
          </reference>
          <reference field="6" count="1">
            <x v="185"/>
          </reference>
        </references>
      </pivotArea>
    </format>
    <format dxfId="8065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82"/>
          </reference>
          <reference field="5" count="1" selected="0">
            <x v="147"/>
          </reference>
          <reference field="6" count="1">
            <x v="71"/>
          </reference>
        </references>
      </pivotArea>
    </format>
    <format dxfId="8064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82"/>
          </reference>
          <reference field="5" count="1" selected="0">
            <x v="149"/>
          </reference>
          <reference field="6" count="1">
            <x v="285"/>
          </reference>
        </references>
      </pivotArea>
    </format>
    <format dxfId="8063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106"/>
          </reference>
          <reference field="5" count="1" selected="0">
            <x v="0"/>
          </reference>
          <reference field="6" count="1">
            <x v="44"/>
          </reference>
        </references>
      </pivotArea>
    </format>
    <format dxfId="8062">
      <pivotArea dataOnly="0" labelOnly="1" outline="0" fieldPosition="0">
        <references count="4">
          <reference field="3" count="1" selected="0">
            <x v="13"/>
          </reference>
          <reference field="4" count="1" selected="0">
            <x v="2"/>
          </reference>
          <reference field="5" count="1" selected="0">
            <x v="0"/>
          </reference>
          <reference field="6" count="1">
            <x v="351"/>
          </reference>
        </references>
      </pivotArea>
    </format>
    <format dxfId="8061">
      <pivotArea dataOnly="0" labelOnly="1" outline="0" fieldPosition="0">
        <references count="4">
          <reference field="3" count="1" selected="0">
            <x v="13"/>
          </reference>
          <reference field="4" count="1" selected="0">
            <x v="49"/>
          </reference>
          <reference field="5" count="1" selected="0">
            <x v="0"/>
          </reference>
          <reference field="6" count="2">
            <x v="134"/>
            <x v="137"/>
          </reference>
        </references>
      </pivotArea>
    </format>
    <format dxfId="8060">
      <pivotArea dataOnly="0" labelOnly="1" outline="0" fieldPosition="0">
        <references count="4">
          <reference field="3" count="1" selected="0">
            <x v="13"/>
          </reference>
          <reference field="4" count="1" selected="0">
            <x v="49"/>
          </reference>
          <reference field="5" count="1" selected="0">
            <x v="8"/>
          </reference>
          <reference field="6" count="1">
            <x v="178"/>
          </reference>
        </references>
      </pivotArea>
    </format>
    <format dxfId="8059">
      <pivotArea dataOnly="0" labelOnly="1" outline="0" fieldPosition="0">
        <references count="4">
          <reference field="3" count="1" selected="0">
            <x v="13"/>
          </reference>
          <reference field="4" count="1" selected="0">
            <x v="57"/>
          </reference>
          <reference field="5" count="1" selected="0">
            <x v="57"/>
          </reference>
          <reference field="6" count="2">
            <x v="63"/>
            <x v="205"/>
          </reference>
        </references>
      </pivotArea>
    </format>
    <format dxfId="8058">
      <pivotArea dataOnly="0" labelOnly="1" outline="0" fieldPosition="0">
        <references count="4">
          <reference field="3" count="1" selected="0">
            <x v="14"/>
          </reference>
          <reference field="4" count="1" selected="0">
            <x v="98"/>
          </reference>
          <reference field="5" count="1" selected="0">
            <x v="0"/>
          </reference>
          <reference field="6" count="2">
            <x v="266"/>
            <x v="298"/>
          </reference>
        </references>
      </pivotArea>
    </format>
    <format dxfId="8057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1"/>
          </reference>
          <reference field="5" count="1" selected="0">
            <x v="12"/>
          </reference>
          <reference field="6" count="1">
            <x v="217"/>
          </reference>
        </references>
      </pivotArea>
    </format>
    <format dxfId="8056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6"/>
          </reference>
          <reference field="6" count="4">
            <x v="10"/>
            <x v="12"/>
            <x v="87"/>
            <x v="291"/>
          </reference>
        </references>
      </pivotArea>
    </format>
    <format dxfId="8055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9"/>
          </reference>
          <reference field="6" count="2">
            <x v="75"/>
            <x v="151"/>
          </reference>
        </references>
      </pivotArea>
    </format>
    <format dxfId="8054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62"/>
          </reference>
          <reference field="6" count="1">
            <x v="180"/>
          </reference>
        </references>
      </pivotArea>
    </format>
    <format dxfId="8053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65"/>
          </reference>
          <reference field="6" count="2">
            <x v="257"/>
            <x v="283"/>
          </reference>
        </references>
      </pivotArea>
    </format>
    <format dxfId="8052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41"/>
          </reference>
          <reference field="5" count="1" selected="0">
            <x v="172"/>
          </reference>
          <reference field="6" count="1">
            <x v="86"/>
          </reference>
        </references>
      </pivotArea>
    </format>
    <format dxfId="8051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55"/>
          </reference>
          <reference field="6" count="1">
            <x v="181"/>
          </reference>
        </references>
      </pivotArea>
    </format>
    <format dxfId="8050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67"/>
          </reference>
          <reference field="6" count="2">
            <x v="229"/>
            <x v="341"/>
          </reference>
        </references>
      </pivotArea>
    </format>
    <format dxfId="8049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71"/>
          </reference>
          <reference field="6" count="1">
            <x v="256"/>
          </reference>
        </references>
      </pivotArea>
    </format>
    <format dxfId="8048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75"/>
          </reference>
          <reference field="6" count="1">
            <x v="195"/>
          </reference>
        </references>
      </pivotArea>
    </format>
    <format dxfId="8047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77"/>
          </reference>
          <reference field="6" count="2">
            <x v="158"/>
            <x v="170"/>
          </reference>
        </references>
      </pivotArea>
    </format>
    <format dxfId="8046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62"/>
          </reference>
          <reference field="5" count="1" selected="0">
            <x v="0"/>
          </reference>
          <reference field="6" count="1">
            <x v="109"/>
          </reference>
        </references>
      </pivotArea>
    </format>
    <format dxfId="8045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62"/>
          </reference>
          <reference field="5" count="1" selected="0">
            <x v="157"/>
          </reference>
          <reference field="6" count="1">
            <x v="144"/>
          </reference>
        </references>
      </pivotArea>
    </format>
    <format dxfId="8044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62"/>
          </reference>
          <reference field="5" count="1" selected="0">
            <x v="180"/>
          </reference>
          <reference field="6" count="1">
            <x v="8"/>
          </reference>
        </references>
      </pivotArea>
    </format>
    <format dxfId="8043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72"/>
          </reference>
          <reference field="5" count="1" selected="0">
            <x v="158"/>
          </reference>
          <reference field="6" count="1">
            <x v="25"/>
          </reference>
        </references>
      </pivotArea>
    </format>
    <format dxfId="8042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72"/>
          </reference>
          <reference field="5" count="1" selected="0">
            <x v="168"/>
          </reference>
          <reference field="6" count="3">
            <x v="92"/>
            <x v="159"/>
            <x v="348"/>
          </reference>
        </references>
      </pivotArea>
    </format>
    <format dxfId="8041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87"/>
          </reference>
          <reference field="5" count="1" selected="0">
            <x v="170"/>
          </reference>
          <reference field="6" count="3">
            <x v="122"/>
            <x v="184"/>
            <x v="220"/>
          </reference>
        </references>
      </pivotArea>
    </format>
    <format dxfId="8040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0"/>
          </reference>
          <reference field="6" count="2">
            <x v="331"/>
            <x v="362"/>
          </reference>
        </references>
      </pivotArea>
    </format>
    <format dxfId="8039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2"/>
          </reference>
          <reference field="6" count="1">
            <x v="305"/>
          </reference>
        </references>
      </pivotArea>
    </format>
    <format dxfId="8038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21"/>
          </reference>
          <reference field="6" count="1">
            <x v="255"/>
          </reference>
        </references>
      </pivotArea>
    </format>
    <format dxfId="8037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183"/>
          </reference>
          <reference field="6" count="1">
            <x v="258"/>
          </reference>
        </references>
      </pivotArea>
    </format>
    <format dxfId="8036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187"/>
          </reference>
          <reference field="6" count="1">
            <x v="236"/>
          </reference>
        </references>
      </pivotArea>
    </format>
    <format dxfId="8035">
      <pivotArea dataOnly="0" labelOnly="1" outline="0" fieldPosition="0">
        <references count="4">
          <reference field="3" count="1" selected="0">
            <x v="17"/>
          </reference>
          <reference field="4" count="1" selected="0">
            <x v="82"/>
          </reference>
          <reference field="5" count="1" selected="0">
            <x v="0"/>
          </reference>
          <reference field="6" count="1">
            <x v="271"/>
          </reference>
        </references>
      </pivotArea>
    </format>
    <format dxfId="8034">
      <pivotArea dataOnly="0" labelOnly="1" outline="0" fieldPosition="0">
        <references count="4">
          <reference field="3" count="1" selected="0">
            <x v="17"/>
          </reference>
          <reference field="4" count="1" selected="0">
            <x v="82"/>
          </reference>
          <reference field="5" count="1" selected="0">
            <x v="79"/>
          </reference>
          <reference field="6" count="1">
            <x v="213"/>
          </reference>
        </references>
      </pivotArea>
    </format>
    <format dxfId="8033">
      <pivotArea dataOnly="0" labelOnly="1" outline="0" fieldPosition="0">
        <references count="4">
          <reference field="3" count="1" selected="0">
            <x v="18"/>
          </reference>
          <reference field="4" count="1" selected="0">
            <x v="10"/>
          </reference>
          <reference field="5" count="1" selected="0">
            <x v="0"/>
          </reference>
          <reference field="6" count="1">
            <x v="318"/>
          </reference>
        </references>
      </pivotArea>
    </format>
    <format dxfId="8032">
      <pivotArea dataOnly="0" labelOnly="1" outline="0" fieldPosition="0">
        <references count="4">
          <reference field="3" count="1" selected="0">
            <x v="18"/>
          </reference>
          <reference field="4" count="1" selected="0">
            <x v="42"/>
          </reference>
          <reference field="5" count="1" selected="0">
            <x v="0"/>
          </reference>
          <reference field="6" count="1">
            <x v="357"/>
          </reference>
        </references>
      </pivotArea>
    </format>
    <format dxfId="8031">
      <pivotArea dataOnly="0" labelOnly="1" outline="0" fieldPosition="0">
        <references count="4">
          <reference field="3" count="1" selected="0">
            <x v="18"/>
          </reference>
          <reference field="4" count="1" selected="0">
            <x v="52"/>
          </reference>
          <reference field="5" count="1" selected="0">
            <x v="0"/>
          </reference>
          <reference field="6" count="1">
            <x v="349"/>
          </reference>
        </references>
      </pivotArea>
    </format>
    <format dxfId="8030">
      <pivotArea dataOnly="0" labelOnly="1" outline="0" fieldPosition="0">
        <references count="4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52"/>
          </reference>
          <reference field="6" count="1">
            <x v="106"/>
          </reference>
        </references>
      </pivotArea>
    </format>
    <format dxfId="8029">
      <pivotArea dataOnly="0" labelOnly="1" outline="0" fieldPosition="0">
        <references count="4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69"/>
          </reference>
          <reference field="6" count="1">
            <x v="208"/>
          </reference>
        </references>
      </pivotArea>
    </format>
    <format dxfId="8028">
      <pivotArea dataOnly="0" labelOnly="1" outline="0" fieldPosition="0">
        <references count="4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119"/>
          </reference>
          <reference field="6" count="3">
            <x v="74"/>
            <x v="319"/>
            <x v="342"/>
          </reference>
        </references>
      </pivotArea>
    </format>
    <format dxfId="8027">
      <pivotArea dataOnly="0" labelOnly="1" outline="0" fieldPosition="0">
        <references count="4">
          <reference field="3" count="1" selected="0">
            <x v="20"/>
          </reference>
          <reference field="4" count="1" selected="0">
            <x v="53"/>
          </reference>
          <reference field="5" count="1" selected="0">
            <x v="17"/>
          </reference>
          <reference field="6" count="1">
            <x v="160"/>
          </reference>
        </references>
      </pivotArea>
    </format>
    <format dxfId="8026">
      <pivotArea dataOnly="0" labelOnly="1" outline="0" fieldPosition="0">
        <references count="4">
          <reference field="3" count="1" selected="0">
            <x v="20"/>
          </reference>
          <reference field="4" count="1" selected="0">
            <x v="53"/>
          </reference>
          <reference field="5" count="1" selected="0">
            <x v="34"/>
          </reference>
          <reference field="6" count="3">
            <x v="173"/>
            <x v="182"/>
            <x v="203"/>
          </reference>
        </references>
      </pivotArea>
    </format>
    <format dxfId="8025">
      <pivotArea dataOnly="0" labelOnly="1" outline="0" fieldPosition="0">
        <references count="4">
          <reference field="3" count="1" selected="0">
            <x v="20"/>
          </reference>
          <reference field="4" count="1" selected="0">
            <x v="87"/>
          </reference>
          <reference field="5" count="1" selected="0">
            <x v="47"/>
          </reference>
          <reference field="6" count="1">
            <x v="117"/>
          </reference>
        </references>
      </pivotArea>
    </format>
    <format dxfId="8024">
      <pivotArea dataOnly="0" labelOnly="1" outline="0" fieldPosition="0">
        <references count="4">
          <reference field="3" count="1" selected="0">
            <x v="21"/>
          </reference>
          <reference field="4" count="1" selected="0">
            <x v="82"/>
          </reference>
          <reference field="5" count="1" selected="0">
            <x v="0"/>
          </reference>
          <reference field="6" count="2">
            <x v="326"/>
            <x v="343"/>
          </reference>
        </references>
      </pivotArea>
    </format>
    <format dxfId="8023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47"/>
          </reference>
          <reference field="5" count="1" selected="0">
            <x v="119"/>
          </reference>
          <reference field="6" count="4">
            <x v="48"/>
            <x v="94"/>
            <x v="254"/>
            <x v="336"/>
          </reference>
        </references>
      </pivotArea>
    </format>
    <format dxfId="8022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52"/>
          </reference>
          <reference field="5" count="1" selected="0">
            <x v="23"/>
          </reference>
          <reference field="6" count="1">
            <x v="26"/>
          </reference>
        </references>
      </pivotArea>
    </format>
    <format dxfId="8021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52"/>
          </reference>
          <reference field="5" count="1" selected="0">
            <x v="27"/>
          </reference>
          <reference field="6" count="1">
            <x v="201"/>
          </reference>
        </references>
      </pivotArea>
    </format>
    <format dxfId="8020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52"/>
          </reference>
          <reference field="5" count="1" selected="0">
            <x v="135"/>
          </reference>
          <reference field="6" count="1">
            <x v="164"/>
          </reference>
        </references>
      </pivotArea>
    </format>
    <format dxfId="8019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56"/>
          </reference>
          <reference field="5" count="1" selected="0">
            <x v="166"/>
          </reference>
          <reference field="6" count="1">
            <x v="219"/>
          </reference>
        </references>
      </pivotArea>
    </format>
    <format dxfId="8018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82"/>
          </reference>
          <reference field="5" count="1" selected="0">
            <x v="99"/>
          </reference>
          <reference field="6" count="1">
            <x v="1"/>
          </reference>
        </references>
      </pivotArea>
    </format>
    <format dxfId="8017">
      <pivotArea dataOnly="0" labelOnly="1" outline="0" fieldPosition="0">
        <references count="4">
          <reference field="3" count="1" selected="0">
            <x v="23"/>
          </reference>
          <reference field="4" count="1" selected="0">
            <x v="82"/>
          </reference>
          <reference field="5" count="1" selected="0">
            <x v="87"/>
          </reference>
          <reference field="6" count="1">
            <x v="72"/>
          </reference>
        </references>
      </pivotArea>
    </format>
    <format dxfId="8016">
      <pivotArea dataOnly="0" labelOnly="1" outline="0" fieldPosition="0">
        <references count="4">
          <reference field="3" count="1" selected="0">
            <x v="23"/>
          </reference>
          <reference field="4" count="1" selected="0">
            <x v="82"/>
          </reference>
          <reference field="5" count="1" selected="0">
            <x v="103"/>
          </reference>
          <reference field="6" count="1">
            <x v="352"/>
          </reference>
        </references>
      </pivotArea>
    </format>
    <format dxfId="8015">
      <pivotArea dataOnly="0" labelOnly="1" outline="0" fieldPosition="0">
        <references count="4">
          <reference field="3" count="1" selected="0">
            <x v="25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321"/>
          </reference>
        </references>
      </pivotArea>
    </format>
    <format dxfId="8014">
      <pivotArea dataOnly="0" labelOnly="1" outline="0" fieldPosition="0">
        <references count="4">
          <reference field="3" count="1" selected="0">
            <x v="25"/>
          </reference>
          <reference field="4" count="1" selected="0">
            <x v="21"/>
          </reference>
          <reference field="5" count="1" selected="0">
            <x v="0"/>
          </reference>
          <reference field="6" count="1">
            <x v="228"/>
          </reference>
        </references>
      </pivotArea>
    </format>
    <format dxfId="8013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8">
            <x v="0"/>
            <x v="46"/>
            <x v="69"/>
            <x v="99"/>
            <x v="100"/>
            <x v="125"/>
            <x v="276"/>
            <x v="324"/>
          </reference>
        </references>
      </pivotArea>
    </format>
    <format dxfId="8012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119"/>
          </reference>
          <reference field="6" count="2">
            <x v="127"/>
            <x v="292"/>
          </reference>
        </references>
      </pivotArea>
    </format>
    <format dxfId="8011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43"/>
          </reference>
          <reference field="5" count="1" selected="0">
            <x v="0"/>
          </reference>
          <reference field="6" count="2">
            <x v="40"/>
            <x v="78"/>
          </reference>
        </references>
      </pivotArea>
    </format>
    <format dxfId="8010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43"/>
          </reference>
          <reference field="5" count="1" selected="0">
            <x v="25"/>
          </reference>
          <reference field="6" count="1">
            <x v="73"/>
          </reference>
        </references>
      </pivotArea>
    </format>
    <format dxfId="8009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43"/>
          </reference>
          <reference field="5" count="1" selected="0">
            <x v="116"/>
          </reference>
          <reference field="6" count="1">
            <x v="95"/>
          </reference>
        </references>
      </pivotArea>
    </format>
    <format dxfId="8008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4"/>
          </reference>
          <reference field="6" count="1">
            <x v="225"/>
          </reference>
        </references>
      </pivotArea>
    </format>
    <format dxfId="8007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9"/>
          </reference>
          <reference field="6" count="1">
            <x v="294"/>
          </reference>
        </references>
      </pivotArea>
    </format>
    <format dxfId="8006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9"/>
          </reference>
          <reference field="6" count="3">
            <x v="196"/>
            <x v="314"/>
            <x v="366"/>
          </reference>
        </references>
      </pivotArea>
    </format>
    <format dxfId="8005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31"/>
          </reference>
          <reference field="6" count="1">
            <x v="118"/>
          </reference>
        </references>
      </pivotArea>
    </format>
    <format dxfId="8004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69"/>
          </reference>
          <reference field="6" count="3">
            <x v="107"/>
            <x v="253"/>
            <x v="273"/>
          </reference>
        </references>
      </pivotArea>
    </format>
    <format dxfId="8003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76"/>
          </reference>
          <reference field="6" count="1">
            <x v="126"/>
          </reference>
        </references>
      </pivotArea>
    </format>
    <format dxfId="8002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78"/>
          </reference>
          <reference field="6" count="3">
            <x v="17"/>
            <x v="96"/>
            <x v="237"/>
          </reference>
        </references>
      </pivotArea>
    </format>
    <format dxfId="8001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1"/>
          </reference>
          <reference field="6" count="2">
            <x v="42"/>
            <x v="146"/>
          </reference>
        </references>
      </pivotArea>
    </format>
    <format dxfId="8000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4"/>
          </reference>
          <reference field="6" count="6">
            <x v="20"/>
            <x v="59"/>
            <x v="67"/>
            <x v="101"/>
            <x v="189"/>
            <x v="209"/>
          </reference>
        </references>
      </pivotArea>
    </format>
    <format dxfId="7999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93"/>
          </reference>
          <reference field="6" count="2">
            <x v="49"/>
            <x v="289"/>
          </reference>
        </references>
      </pivotArea>
    </format>
    <format dxfId="7998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00"/>
          </reference>
          <reference field="6" count="7">
            <x v="97"/>
            <x v="192"/>
            <x v="269"/>
            <x v="288"/>
            <x v="293"/>
            <x v="308"/>
            <x v="334"/>
          </reference>
        </references>
      </pivotArea>
    </format>
    <format dxfId="7997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1"/>
          </reference>
          <reference field="5" count="1" selected="0">
            <x v="134"/>
          </reference>
          <reference field="6" count="1">
            <x v="202"/>
          </reference>
        </references>
      </pivotArea>
    </format>
    <format dxfId="7996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0"/>
          </reference>
          <reference field="6" count="3">
            <x v="130"/>
            <x v="242"/>
            <x v="265"/>
          </reference>
        </references>
      </pivotArea>
    </format>
    <format dxfId="7995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37"/>
          </reference>
          <reference field="6" count="1">
            <x v="22"/>
          </reference>
        </references>
      </pivotArea>
    </format>
    <format dxfId="7994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60"/>
          </reference>
          <reference field="6" count="1">
            <x v="216"/>
          </reference>
        </references>
      </pivotArea>
    </format>
    <format dxfId="7993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23"/>
          </reference>
          <reference field="6" count="1">
            <x v="121"/>
          </reference>
        </references>
      </pivotArea>
    </format>
    <format dxfId="7992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27"/>
          </reference>
          <reference field="6" count="1">
            <x v="70"/>
          </reference>
        </references>
      </pivotArea>
    </format>
    <format dxfId="7991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28"/>
          </reference>
          <reference field="6" count="1">
            <x v="332"/>
          </reference>
        </references>
      </pivotArea>
    </format>
    <format dxfId="7990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36"/>
          </reference>
          <reference field="6" count="1">
            <x v="238"/>
          </reference>
        </references>
      </pivotArea>
    </format>
    <format dxfId="7989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73"/>
          </reference>
          <reference field="5" count="1" selected="0">
            <x v="0"/>
          </reference>
          <reference field="6" count="2">
            <x v="24"/>
            <x v="33"/>
          </reference>
        </references>
      </pivotArea>
    </format>
    <format dxfId="7988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1"/>
          </reference>
          <reference field="6" count="1">
            <x v="7"/>
          </reference>
        </references>
      </pivotArea>
    </format>
    <format dxfId="7987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06"/>
          </reference>
          <reference field="6" count="1">
            <x v="23"/>
          </reference>
        </references>
      </pivotArea>
    </format>
    <format dxfId="7986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13"/>
          </reference>
          <reference field="6" count="1">
            <x v="155"/>
          </reference>
        </references>
      </pivotArea>
    </format>
    <format dxfId="7985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1">
            <x v="35"/>
            <x v="55"/>
            <x v="57"/>
            <x v="58"/>
            <x v="80"/>
            <x v="105"/>
            <x v="123"/>
            <x v="131"/>
            <x v="132"/>
            <x v="235"/>
            <x v="335"/>
          </reference>
        </references>
      </pivotArea>
    </format>
    <format dxfId="7984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85"/>
          </reference>
          <reference field="6" count="1">
            <x v="103"/>
          </reference>
        </references>
      </pivotArea>
    </format>
    <format dxfId="7983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92"/>
          </reference>
          <reference field="5" count="1" selected="0">
            <x v="0"/>
          </reference>
          <reference field="6" count="1">
            <x v="62"/>
          </reference>
        </references>
      </pivotArea>
    </format>
    <format dxfId="7982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92"/>
          </reference>
          <reference field="5" count="1" selected="0">
            <x v="110"/>
          </reference>
          <reference field="6" count="1">
            <x v="140"/>
          </reference>
        </references>
      </pivotArea>
    </format>
    <format dxfId="7981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101"/>
          </reference>
          <reference field="5" count="1" selected="0">
            <x v="105"/>
          </reference>
          <reference field="6" count="1">
            <x v="339"/>
          </reference>
        </references>
      </pivotArea>
    </format>
    <format dxfId="7980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104"/>
          </reference>
          <reference field="5" count="1" selected="0">
            <x v="0"/>
          </reference>
          <reference field="6" count="2">
            <x v="31"/>
            <x v="124"/>
          </reference>
        </references>
      </pivotArea>
    </format>
    <format dxfId="7979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104"/>
          </reference>
          <reference field="5" count="1" selected="0">
            <x v="184"/>
          </reference>
          <reference field="6" count="1">
            <x v="234"/>
          </reference>
        </references>
      </pivotArea>
    </format>
    <format dxfId="7978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113"/>
          </reference>
          <reference field="5" count="1" selected="0">
            <x v="14"/>
          </reference>
          <reference field="6" count="1">
            <x v="138"/>
          </reference>
        </references>
      </pivotArea>
    </format>
    <format dxfId="7977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"/>
          </reference>
          <reference field="5" count="1" selected="0">
            <x v="0"/>
          </reference>
          <reference field="6" count="3">
            <x v="111"/>
            <x v="274"/>
            <x v="313"/>
          </reference>
        </references>
      </pivotArea>
    </format>
    <format dxfId="7976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6"/>
          </reference>
          <reference field="5" count="1" selected="0">
            <x v="0"/>
          </reference>
          <reference field="6" count="1">
            <x v="340"/>
          </reference>
        </references>
      </pivotArea>
    </format>
    <format dxfId="7975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33"/>
          </reference>
          <reference field="6" count="1">
            <x v="128"/>
          </reference>
        </references>
      </pivotArea>
    </format>
    <format dxfId="7974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37"/>
          </reference>
          <reference field="6" count="1">
            <x v="278"/>
          </reference>
        </references>
      </pivotArea>
    </format>
    <format dxfId="7973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67"/>
          </reference>
          <reference field="6" count="2">
            <x v="28"/>
            <x v="174"/>
          </reference>
        </references>
      </pivotArea>
    </format>
    <format dxfId="7972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71"/>
          </reference>
          <reference field="6" count="1">
            <x v="120"/>
          </reference>
        </references>
      </pivotArea>
    </format>
    <format dxfId="7971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72"/>
          </reference>
          <reference field="6" count="1">
            <x v="37"/>
          </reference>
        </references>
      </pivotArea>
    </format>
    <format dxfId="7970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104"/>
          </reference>
          <reference field="6" count="1">
            <x v="161"/>
          </reference>
        </references>
      </pivotArea>
    </format>
    <format dxfId="7969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138"/>
          </reference>
          <reference field="6" count="1">
            <x v="188"/>
          </reference>
        </references>
      </pivotArea>
    </format>
    <format dxfId="7968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0"/>
          </reference>
          <reference field="5" count="1" selected="0">
            <x v="133"/>
          </reference>
          <reference field="6" count="3">
            <x v="13"/>
            <x v="143"/>
            <x v="344"/>
          </reference>
        </references>
      </pivotArea>
    </format>
    <format dxfId="7967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5"/>
          </reference>
          <reference field="5" count="1" selected="0">
            <x v="16"/>
          </reference>
          <reference field="6" count="1">
            <x v="247"/>
          </reference>
        </references>
      </pivotArea>
    </format>
    <format dxfId="7966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5"/>
          </reference>
          <reference field="5" count="1" selected="0">
            <x v="108"/>
          </reference>
          <reference field="6" count="2">
            <x v="19"/>
            <x v="354"/>
          </reference>
        </references>
      </pivotArea>
    </format>
    <format dxfId="7965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5"/>
          </reference>
          <reference field="5" count="1" selected="0">
            <x v="109"/>
          </reference>
          <reference field="6" count="1">
            <x v="102"/>
          </reference>
        </references>
      </pivotArea>
    </format>
    <format dxfId="7964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0"/>
          </reference>
          <reference field="6" count="1">
            <x v="320"/>
          </reference>
        </references>
      </pivotArea>
    </format>
    <format dxfId="7963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70"/>
          </reference>
          <reference field="6" count="2">
            <x v="16"/>
            <x v="177"/>
          </reference>
        </references>
      </pivotArea>
    </format>
    <format dxfId="7962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115"/>
          </reference>
          <reference field="6" count="1">
            <x v="104"/>
          </reference>
        </references>
      </pivotArea>
    </format>
    <format dxfId="7961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120"/>
          </reference>
          <reference field="6" count="1">
            <x v="277"/>
          </reference>
        </references>
      </pivotArea>
    </format>
    <format dxfId="7960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72"/>
          </reference>
          <reference field="5" count="1" selected="0">
            <x v="40"/>
          </reference>
          <reference field="6" count="2">
            <x v="154"/>
            <x v="241"/>
          </reference>
        </references>
      </pivotArea>
    </format>
    <format dxfId="7959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72"/>
          </reference>
          <reference field="5" count="1" selected="0">
            <x v="56"/>
          </reference>
          <reference field="6" count="3">
            <x v="21"/>
            <x v="83"/>
            <x v="153"/>
          </reference>
        </references>
      </pivotArea>
    </format>
    <format dxfId="7958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74"/>
          </reference>
          <reference field="5" count="1" selected="0">
            <x v="61"/>
          </reference>
          <reference field="6" count="1">
            <x v="252"/>
          </reference>
        </references>
      </pivotArea>
    </format>
    <format dxfId="7957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0"/>
          </reference>
          <reference field="6" count="1">
            <x v="88"/>
          </reference>
        </references>
      </pivotArea>
    </format>
    <format dxfId="7956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29"/>
          </reference>
          <reference field="6" count="2">
            <x v="206"/>
            <x v="222"/>
          </reference>
        </references>
      </pivotArea>
    </format>
    <format dxfId="7955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39"/>
          </reference>
          <reference field="6" count="1">
            <x v="280"/>
          </reference>
        </references>
      </pivotArea>
    </format>
    <format dxfId="7954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66"/>
          </reference>
          <reference field="6" count="1">
            <x v="149"/>
          </reference>
        </references>
      </pivotArea>
    </format>
    <format dxfId="7953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1"/>
          </reference>
          <reference field="6" count="2">
            <x v="150"/>
            <x v="191"/>
          </reference>
        </references>
      </pivotArea>
    </format>
    <format dxfId="7952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2"/>
          </reference>
          <reference field="6" count="3">
            <x v="68"/>
            <x v="190"/>
            <x v="281"/>
          </reference>
        </references>
      </pivotArea>
    </format>
    <format dxfId="7951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4"/>
          </reference>
          <reference field="6" count="2">
            <x v="129"/>
            <x v="183"/>
          </reference>
        </references>
      </pivotArea>
    </format>
    <format dxfId="7950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83"/>
          </reference>
          <reference field="5" count="1" selected="0">
            <x v="26"/>
          </reference>
          <reference field="6" count="1">
            <x v="162"/>
          </reference>
        </references>
      </pivotArea>
    </format>
    <format dxfId="7949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83"/>
          </reference>
          <reference field="5" count="1" selected="0">
            <x v="132"/>
          </reference>
          <reference field="6" count="1">
            <x v="167"/>
          </reference>
        </references>
      </pivotArea>
    </format>
    <format dxfId="7948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8"/>
          </reference>
          <reference field="5" count="1" selected="0">
            <x v="0"/>
          </reference>
          <reference field="6" count="1">
            <x v="327"/>
          </reference>
        </references>
      </pivotArea>
    </format>
    <format dxfId="7947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45"/>
          </reference>
          <reference field="5" count="1" selected="0">
            <x v="42"/>
          </reference>
          <reference field="6" count="1">
            <x v="198"/>
          </reference>
        </references>
      </pivotArea>
    </format>
    <format dxfId="7946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85"/>
          </reference>
          <reference field="5" count="1" selected="0">
            <x v="58"/>
          </reference>
          <reference field="6" count="1">
            <x v="197"/>
          </reference>
        </references>
      </pivotArea>
    </format>
    <format dxfId="7945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85"/>
          </reference>
          <reference field="5" count="1" selected="0">
            <x v="96"/>
          </reference>
          <reference field="6" count="3">
            <x v="32"/>
            <x v="47"/>
            <x v="56"/>
          </reference>
        </references>
      </pivotArea>
    </format>
    <format dxfId="7944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85"/>
          </reference>
          <reference field="5" count="1" selected="0">
            <x v="102"/>
          </reference>
          <reference field="6" count="1">
            <x v="263"/>
          </reference>
        </references>
      </pivotArea>
    </format>
    <format dxfId="7943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87"/>
          </reference>
          <reference field="5" count="1" selected="0">
            <x v="0"/>
          </reference>
          <reference field="6" count="1">
            <x v="29"/>
          </reference>
        </references>
      </pivotArea>
    </format>
    <format dxfId="7942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108"/>
          </reference>
          <reference field="5" count="1" selected="0">
            <x v="0"/>
          </reference>
          <reference field="6" count="6">
            <x v="39"/>
            <x v="81"/>
            <x v="136"/>
            <x v="186"/>
            <x v="187"/>
            <x v="245"/>
          </reference>
        </references>
      </pivotArea>
    </format>
    <format dxfId="7941">
      <pivotArea dataOnly="0" labelOnly="1" outline="0" fieldPosition="0">
        <references count="4">
          <reference field="3" count="1" selected="0">
            <x v="32"/>
          </reference>
          <reference field="4" count="1" selected="0">
            <x v="12"/>
          </reference>
          <reference field="5" count="1" selected="0">
            <x v="0"/>
          </reference>
          <reference field="6" count="1">
            <x v="218"/>
          </reference>
        </references>
      </pivotArea>
    </format>
    <format dxfId="7940">
      <pivotArea dataOnly="0" labelOnly="1" outline="0" fieldPosition="0">
        <references count="4">
          <reference field="3" count="1" selected="0">
            <x v="32"/>
          </reference>
          <reference field="4" count="1" selected="0">
            <x v="18"/>
          </reference>
          <reference field="5" count="1" selected="0">
            <x v="0"/>
          </reference>
          <reference field="6" count="1">
            <x v="267"/>
          </reference>
        </references>
      </pivotArea>
    </format>
    <format dxfId="7939">
      <pivotArea dataOnly="0" labelOnly="1" outline="0" fieldPosition="0">
        <references count="4">
          <reference field="3" count="1" selected="0">
            <x v="32"/>
          </reference>
          <reference field="4" count="1" selected="0">
            <x v="19"/>
          </reference>
          <reference field="5" count="1" selected="0">
            <x v="0"/>
          </reference>
          <reference field="6" count="1">
            <x v="338"/>
          </reference>
        </references>
      </pivotArea>
    </format>
    <format dxfId="7938">
      <pivotArea dataOnly="0" labelOnly="1" outline="0" fieldPosition="0">
        <references count="4">
          <reference field="3" count="1" selected="0">
            <x v="33"/>
          </reference>
          <reference field="4" count="1" selected="0">
            <x v="16"/>
          </reference>
          <reference field="5" count="1" selected="0">
            <x v="0"/>
          </reference>
          <reference field="6" count="1">
            <x v="316"/>
          </reference>
        </references>
      </pivotArea>
    </format>
    <format dxfId="7937">
      <pivotArea dataOnly="0" labelOnly="1" outline="0" fieldPosition="0">
        <references count="4">
          <reference field="3" count="1" selected="0">
            <x v="33"/>
          </reference>
          <reference field="4" count="1" selected="0">
            <x v="39"/>
          </reference>
          <reference field="5" count="1" selected="0">
            <x v="59"/>
          </reference>
          <reference field="6" count="1">
            <x v="333"/>
          </reference>
        </references>
      </pivotArea>
    </format>
    <format dxfId="7936">
      <pivotArea dataOnly="0" labelOnly="1" outline="0" fieldPosition="0">
        <references count="4">
          <reference field="3" count="1" selected="0">
            <x v="33"/>
          </reference>
          <reference field="4" count="1" selected="0">
            <x v="39"/>
          </reference>
          <reference field="5" count="1" selected="0">
            <x v="144"/>
          </reference>
          <reference field="6" count="1">
            <x v="355"/>
          </reference>
        </references>
      </pivotArea>
    </format>
    <format dxfId="7935">
      <pivotArea dataOnly="0" labelOnly="1" outline="0" fieldPosition="0">
        <references count="4">
          <reference field="3" count="1" selected="0">
            <x v="35"/>
          </reference>
          <reference field="4" count="1" selected="0">
            <x v="50"/>
          </reference>
          <reference field="5" count="1" selected="0">
            <x v="137"/>
          </reference>
          <reference field="6" count="1">
            <x v="221"/>
          </reference>
        </references>
      </pivotArea>
    </format>
    <format dxfId="7934">
      <pivotArea dataOnly="0" labelOnly="1" outline="0" fieldPosition="0">
        <references count="4">
          <reference field="3" count="1" selected="0">
            <x v="35"/>
          </reference>
          <reference field="4" count="1" selected="0">
            <x v="64"/>
          </reference>
          <reference field="5" count="1" selected="0">
            <x v="32"/>
          </reference>
          <reference field="6" count="1">
            <x v="211"/>
          </reference>
        </references>
      </pivotArea>
    </format>
    <format dxfId="7933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7"/>
          </reference>
          <reference field="5" count="1" selected="0">
            <x v="0"/>
          </reference>
          <reference field="6" count="1">
            <x v="226"/>
          </reference>
        </references>
      </pivotArea>
    </format>
    <format dxfId="7932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14"/>
          </reference>
          <reference field="5" count="1" selected="0">
            <x v="0"/>
          </reference>
          <reference field="6" count="1">
            <x v="310"/>
          </reference>
        </references>
      </pivotArea>
    </format>
    <format dxfId="7931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38"/>
          </reference>
          <reference field="5" count="1" selected="0">
            <x v="69"/>
          </reference>
          <reference field="6" count="7">
            <x v="9"/>
            <x v="50"/>
            <x v="54"/>
            <x v="77"/>
            <x v="115"/>
            <x v="157"/>
            <x v="215"/>
          </reference>
        </references>
      </pivotArea>
    </format>
    <format dxfId="7930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63"/>
          </reference>
          <reference field="5" count="1" selected="0">
            <x v="153"/>
          </reference>
          <reference field="6" count="1">
            <x v="286"/>
          </reference>
        </references>
      </pivotArea>
    </format>
    <format dxfId="7929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84"/>
          </reference>
          <reference field="6" count="2">
            <x v="328"/>
            <x v="368"/>
          </reference>
        </references>
      </pivotArea>
    </format>
    <format dxfId="7928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88"/>
          </reference>
          <reference field="6" count="1">
            <x v="210"/>
          </reference>
        </references>
      </pivotArea>
    </format>
    <format dxfId="7927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93"/>
          </reference>
          <reference field="6" count="1">
            <x v="251"/>
          </reference>
        </references>
      </pivotArea>
    </format>
    <format dxfId="7926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95"/>
          </reference>
          <reference field="6" count="1">
            <x v="337"/>
          </reference>
        </references>
      </pivotArea>
    </format>
    <format dxfId="7925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0"/>
          </reference>
          <reference field="6" count="1">
            <x v="179"/>
          </reference>
        </references>
      </pivotArea>
    </format>
    <format dxfId="7924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7"/>
          </reference>
          <reference field="6" count="1">
            <x v="303"/>
          </reference>
        </references>
      </pivotArea>
    </format>
    <format dxfId="7923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32"/>
          </reference>
          <reference field="6" count="1">
            <x v="163"/>
          </reference>
        </references>
      </pivotArea>
    </format>
    <format dxfId="7922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50"/>
          </reference>
          <reference field="6" count="2">
            <x v="14"/>
            <x v="169"/>
          </reference>
        </references>
      </pivotArea>
    </format>
    <format dxfId="7921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121"/>
          </reference>
          <reference field="6" count="3">
            <x v="108"/>
            <x v="193"/>
            <x v="284"/>
          </reference>
        </references>
      </pivotArea>
    </format>
    <format dxfId="7920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99"/>
          </reference>
          <reference field="5" count="1" selected="0">
            <x v="0"/>
          </reference>
          <reference field="6" count="1">
            <x v="259"/>
          </reference>
        </references>
      </pivotArea>
    </format>
    <format dxfId="7919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99"/>
          </reference>
          <reference field="5" count="1" selected="0">
            <x v="41"/>
          </reference>
          <reference field="6" count="1">
            <x v="299"/>
          </reference>
        </references>
      </pivotArea>
    </format>
    <format dxfId="7918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34"/>
          </reference>
          <reference field="5" count="1" selected="0">
            <x v="0"/>
          </reference>
          <reference field="6" count="1">
            <x v="227"/>
          </reference>
        </references>
      </pivotArea>
    </format>
    <format dxfId="7917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40"/>
          </reference>
          <reference field="5" count="1" selected="0">
            <x v="0"/>
          </reference>
          <reference field="6" count="2">
            <x v="41"/>
            <x v="61"/>
          </reference>
        </references>
      </pivotArea>
    </format>
    <format dxfId="7916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40"/>
          </reference>
          <reference field="5" count="1" selected="0">
            <x v="18"/>
          </reference>
          <reference field="6" count="1">
            <x v="302"/>
          </reference>
        </references>
      </pivotArea>
    </format>
    <format dxfId="7915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40"/>
          </reference>
          <reference field="5" count="1" selected="0">
            <x v="116"/>
          </reference>
          <reference field="6" count="1">
            <x v="329"/>
          </reference>
        </references>
      </pivotArea>
    </format>
    <format dxfId="7914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52"/>
          </reference>
          <reference field="5" count="1" selected="0">
            <x v="0"/>
          </reference>
          <reference field="6" count="1">
            <x v="89"/>
          </reference>
        </references>
      </pivotArea>
    </format>
    <format dxfId="7913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52"/>
          </reference>
          <reference field="5" count="1" selected="0">
            <x v="24"/>
          </reference>
          <reference field="6" count="1">
            <x v="139"/>
          </reference>
        </references>
      </pivotArea>
    </format>
    <format dxfId="7912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52"/>
          </reference>
          <reference field="5" count="1" selected="0">
            <x v="35"/>
          </reference>
          <reference field="6" count="1">
            <x v="312"/>
          </reference>
        </references>
      </pivotArea>
    </format>
    <format dxfId="7911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82"/>
          </reference>
          <reference field="5" count="1" selected="0">
            <x v="6"/>
          </reference>
          <reference field="6" count="1">
            <x v="199"/>
          </reference>
        </references>
      </pivotArea>
    </format>
    <format dxfId="7910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93"/>
          </reference>
          <reference field="5" count="1" selected="0">
            <x v="0"/>
          </reference>
          <reference field="6" count="1">
            <x v="64"/>
          </reference>
        </references>
      </pivotArea>
    </format>
    <format dxfId="7909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93"/>
          </reference>
          <reference field="5" count="1" selected="0">
            <x v="152"/>
          </reference>
          <reference field="6" count="1">
            <x v="306"/>
          </reference>
        </references>
      </pivotArea>
    </format>
    <format dxfId="7908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105"/>
          </reference>
          <reference field="5" count="1" selected="0">
            <x v="0"/>
          </reference>
          <reference field="6" count="1">
            <x v="2"/>
          </reference>
        </references>
      </pivotArea>
    </format>
    <format dxfId="7907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105"/>
          </reference>
          <reference field="5" count="1" selected="0">
            <x v="181"/>
          </reference>
          <reference field="6" count="1">
            <x v="230"/>
          </reference>
        </references>
      </pivotArea>
    </format>
    <format dxfId="7906">
      <pivotArea dataOnly="0" labelOnly="1" outline="0" fieldPosition="0">
        <references count="4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22"/>
          </reference>
          <reference field="6" count="3">
            <x v="6"/>
            <x v="224"/>
            <x v="290"/>
          </reference>
        </references>
      </pivotArea>
    </format>
    <format dxfId="7905">
      <pivotArea dataOnly="0" labelOnly="1" outline="0" fieldPosition="0">
        <references count="4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129"/>
          </reference>
          <reference field="6" count="1">
            <x v="36"/>
          </reference>
        </references>
      </pivotArea>
    </format>
    <format dxfId="7904">
      <pivotArea dataOnly="0" labelOnly="1" outline="0" fieldPosition="0">
        <references count="4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176"/>
          </reference>
          <reference field="6" count="2">
            <x v="214"/>
            <x v="359"/>
          </reference>
        </references>
      </pivotArea>
    </format>
    <format dxfId="7903">
      <pivotArea dataOnly="0" labelOnly="1" outline="0" fieldPosition="0">
        <references count="4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179"/>
          </reference>
          <reference field="6" count="1">
            <x v="309"/>
          </reference>
        </references>
      </pivotArea>
    </format>
    <format dxfId="7902">
      <pivotArea dataOnly="0" labelOnly="1" outline="0" fieldPosition="0">
        <references count="4">
          <reference field="3" count="1" selected="0">
            <x v="40"/>
          </reference>
          <reference field="4" count="1" selected="0">
            <x v="54"/>
          </reference>
          <reference field="5" count="1" selected="0">
            <x v="142"/>
          </reference>
          <reference field="6" count="1">
            <x v="239"/>
          </reference>
        </references>
      </pivotArea>
    </format>
    <format dxfId="7901">
      <pivotArea dataOnly="0" labelOnly="1" outline="0" fieldPosition="0">
        <references count="4">
          <reference field="3" count="1" selected="0">
            <x v="40"/>
          </reference>
          <reference field="4" count="1" selected="0">
            <x v="87"/>
          </reference>
          <reference field="5" count="1" selected="0">
            <x v="0"/>
          </reference>
          <reference field="6" count="1">
            <x v="264"/>
          </reference>
        </references>
      </pivotArea>
    </format>
    <format dxfId="7900">
      <pivotArea dataOnly="0" labelOnly="1" outline="0" fieldPosition="0">
        <references count="4">
          <reference field="3" count="1" selected="0">
            <x v="41"/>
          </reference>
          <reference field="4" count="1" selected="0">
            <x v="11"/>
          </reference>
          <reference field="5" count="1" selected="0">
            <x v="0"/>
          </reference>
          <reference field="6" count="1">
            <x v="231"/>
          </reference>
        </references>
      </pivotArea>
    </format>
    <format dxfId="7899">
      <pivotArea dataOnly="0" labelOnly="1" outline="0" fieldPosition="0">
        <references count="4">
          <reference field="3" count="1" selected="0">
            <x v="41"/>
          </reference>
          <reference field="4" count="1" selected="0">
            <x v="37"/>
          </reference>
          <reference field="5" count="1" selected="0">
            <x v="49"/>
          </reference>
          <reference field="6" count="1">
            <x v="361"/>
          </reference>
        </references>
      </pivotArea>
    </format>
    <format dxfId="7898">
      <pivotArea dataOnly="0" labelOnly="1" outline="0" fieldPosition="0">
        <references count="4">
          <reference field="3" count="1" selected="0">
            <x v="41"/>
          </reference>
          <reference field="4" count="1" selected="0">
            <x v="39"/>
          </reference>
          <reference field="5" count="1" selected="0">
            <x v="44"/>
          </reference>
          <reference field="6" count="3">
            <x v="113"/>
            <x v="119"/>
            <x v="317"/>
          </reference>
        </references>
      </pivotArea>
    </format>
    <format dxfId="7897">
      <pivotArea dataOnly="0" labelOnly="1" outline="0" fieldPosition="0">
        <references count="4">
          <reference field="3" count="1" selected="0">
            <x v="41"/>
          </reference>
          <reference field="4" count="1" selected="0">
            <x v="82"/>
          </reference>
          <reference field="5" count="1" selected="0">
            <x v="85"/>
          </reference>
          <reference field="6" count="1">
            <x v="356"/>
          </reference>
        </references>
      </pivotArea>
    </format>
    <format dxfId="7896">
      <pivotArea dataOnly="0" labelOnly="1" outline="0" fieldPosition="0">
        <references count="4">
          <reference field="3" count="1" selected="0">
            <x v="41"/>
          </reference>
          <reference field="4" count="1" selected="0">
            <x v="82"/>
          </reference>
          <reference field="5" count="1" selected="0">
            <x v="86"/>
          </reference>
          <reference field="6" count="2">
            <x v="90"/>
            <x v="232"/>
          </reference>
        </references>
      </pivotArea>
    </format>
    <format dxfId="7895">
      <pivotArea dataOnly="0" labelOnly="1" outline="0" fieldPosition="0">
        <references count="4">
          <reference field="3" count="1" selected="0">
            <x v="42"/>
          </reference>
          <reference field="4" count="1" selected="0">
            <x v="79"/>
          </reference>
          <reference field="5" count="1" selected="0">
            <x v="0"/>
          </reference>
          <reference field="6" count="1">
            <x v="165"/>
          </reference>
        </references>
      </pivotArea>
    </format>
    <format dxfId="7894">
      <pivotArea dataOnly="0" labelOnly="1" outline="0" fieldPosition="0">
        <references count="4">
          <reference field="3" count="1" selected="0">
            <x v="42"/>
          </reference>
          <reference field="4" count="1" selected="0">
            <x v="82"/>
          </reference>
          <reference field="5" count="1" selected="0">
            <x v="154"/>
          </reference>
          <reference field="6" count="1">
            <x v="363"/>
          </reference>
        </references>
      </pivotArea>
    </format>
    <format dxfId="7893">
      <pivotArea dataOnly="0" labelOnly="1" outline="0" fieldPosition="0">
        <references count="4">
          <reference field="3" count="1" selected="0">
            <x v="42"/>
          </reference>
          <reference field="4" count="1" selected="0">
            <x v="89"/>
          </reference>
          <reference field="5" count="1" selected="0">
            <x v="0"/>
          </reference>
          <reference field="6" count="1">
            <x v="171"/>
          </reference>
        </references>
      </pivotArea>
    </format>
    <format dxfId="7892">
      <pivotArea dataOnly="0" labelOnly="1" outline="0" fieldPosition="0">
        <references count="4">
          <reference field="3" count="1" selected="0">
            <x v="42"/>
          </reference>
          <reference field="4" count="1" selected="0">
            <x v="89"/>
          </reference>
          <reference field="5" count="1" selected="0">
            <x v="164"/>
          </reference>
          <reference field="6" count="1">
            <x v="300"/>
          </reference>
        </references>
      </pivotArea>
    </format>
    <format dxfId="7891">
      <pivotArea dataOnly="0" labelOnly="1" outline="0" fieldPosition="0">
        <references count="4">
          <reference field="3" count="1" selected="0">
            <x v="43"/>
          </reference>
          <reference field="4" count="1" selected="0">
            <x v="4"/>
          </reference>
          <reference field="5" count="1" selected="0">
            <x v="0"/>
          </reference>
          <reference field="6" count="1">
            <x v="297"/>
          </reference>
        </references>
      </pivotArea>
    </format>
    <format dxfId="7890">
      <pivotArea dataOnly="0" labelOnly="1" outline="0" fieldPosition="0">
        <references count="4">
          <reference field="3" count="1" selected="0">
            <x v="43"/>
          </reference>
          <reference field="4" count="1" selected="0">
            <x v="9"/>
          </reference>
          <reference field="5" count="1" selected="0">
            <x v="0"/>
          </reference>
          <reference field="6" count="1">
            <x v="360"/>
          </reference>
        </references>
      </pivotArea>
    </format>
    <format dxfId="7889">
      <pivotArea dataOnly="0" labelOnly="1" outline="0" fieldPosition="0">
        <references count="4">
          <reference field="3" count="1" selected="0">
            <x v="46"/>
          </reference>
          <reference field="4" count="1" selected="0">
            <x v="22"/>
          </reference>
          <reference field="5" count="1" selected="0">
            <x v="0"/>
          </reference>
          <reference field="6" count="2">
            <x v="322"/>
            <x v="347"/>
          </reference>
        </references>
      </pivotArea>
    </format>
    <format dxfId="7888">
      <pivotArea dataOnly="0" labelOnly="1" outline="0" fieldPosition="0">
        <references count="4">
          <reference field="3" count="1" selected="0">
            <x v="46"/>
          </reference>
          <reference field="4" count="1" selected="0">
            <x v="24"/>
          </reference>
          <reference field="5" count="1" selected="0">
            <x v="0"/>
          </reference>
          <reference field="6" count="6">
            <x v="66"/>
            <x v="76"/>
            <x v="244"/>
            <x v="275"/>
            <x v="279"/>
            <x v="282"/>
          </reference>
        </references>
      </pivotArea>
    </format>
    <format dxfId="7887">
      <pivotArea dataOnly="0" labelOnly="1" outline="0" fieldPosition="0">
        <references count="4">
          <reference field="3" count="1" selected="0">
            <x v="46"/>
          </reference>
          <reference field="4" count="1" selected="0">
            <x v="25"/>
          </reference>
          <reference field="5" count="1" selected="0">
            <x v="0"/>
          </reference>
          <reference field="6" count="4">
            <x v="91"/>
            <x v="133"/>
            <x v="172"/>
            <x v="315"/>
          </reference>
        </references>
      </pivotArea>
    </format>
    <format dxfId="7886">
      <pivotArea dataOnly="0" labelOnly="1" outline="0" fieldPosition="0">
        <references count="4">
          <reference field="3" count="1" selected="0">
            <x v="46"/>
          </reference>
          <reference field="4" count="1" selected="0">
            <x v="28"/>
          </reference>
          <reference field="5" count="1" selected="0">
            <x v="0"/>
          </reference>
          <reference field="6" count="2">
            <x v="243"/>
            <x v="353"/>
          </reference>
        </references>
      </pivotArea>
    </format>
    <format dxfId="7885">
      <pivotArea dataOnly="0" labelOnly="1" outline="0" fieldPosition="0">
        <references count="4">
          <reference field="3" count="1" selected="0">
            <x v="46"/>
          </reference>
          <reference field="4" count="1" selected="0">
            <x v="29"/>
          </reference>
          <reference field="5" count="1" selected="0">
            <x v="0"/>
          </reference>
          <reference field="6" count="1">
            <x v="116"/>
          </reference>
        </references>
      </pivotArea>
    </format>
    <format dxfId="7884">
      <pivotArea dataOnly="0" labelOnly="1" outline="0" fieldPosition="0">
        <references count="4">
          <reference field="3" count="1" selected="0">
            <x v="46"/>
          </reference>
          <reference field="4" count="1" selected="0">
            <x v="31"/>
          </reference>
          <reference field="5" count="1" selected="0">
            <x v="0"/>
          </reference>
          <reference field="6" count="1">
            <x v="270"/>
          </reference>
        </references>
      </pivotArea>
    </format>
    <format dxfId="7883">
      <pivotArea dataOnly="0" labelOnly="1" outline="0" fieldPosition="0">
        <references count="4">
          <reference field="3" count="1" selected="0">
            <x v="46"/>
          </reference>
          <reference field="4" count="1" selected="0">
            <x v="32"/>
          </reference>
          <reference field="5" count="1" selected="0">
            <x v="0"/>
          </reference>
          <reference field="6" count="5">
            <x v="60"/>
            <x v="249"/>
            <x v="287"/>
            <x v="295"/>
            <x v="330"/>
          </reference>
        </references>
      </pivotArea>
    </format>
    <format dxfId="7882">
      <pivotArea dataOnly="0" labelOnly="1" outline="0" fieldPosition="0">
        <references count="4">
          <reference field="3" count="1" selected="0">
            <x v="47"/>
          </reference>
          <reference field="4" count="1" selected="0">
            <x v="110"/>
          </reference>
          <reference field="5" count="1" selected="0">
            <x v="0"/>
          </reference>
          <reference field="6" count="1">
            <x v="272"/>
          </reference>
        </references>
      </pivotArea>
    </format>
    <format dxfId="7881">
      <pivotArea field="3" type="button" dataOnly="0" labelOnly="1" outline="0" axis="axisRow" fieldPosition="0"/>
    </format>
    <format dxfId="7880">
      <pivotArea field="4" type="button" dataOnly="0" labelOnly="1" outline="0" axis="axisRow" fieldPosition="1"/>
    </format>
    <format dxfId="7879">
      <pivotArea field="5" type="button" dataOnly="0" labelOnly="1" outline="0" axis="axisRow" fieldPosition="2"/>
    </format>
    <format dxfId="7878">
      <pivotArea field="6" type="button" dataOnly="0" labelOnly="1" outline="0" axis="axisRow" fieldPosition="3"/>
    </format>
    <format dxfId="7877">
      <pivotArea field="17" type="button" dataOnly="0" labelOnly="1" outline="0" axis="axisRow" fieldPosition="5"/>
    </format>
    <format dxfId="7876">
      <pivotArea field="16" type="button" dataOnly="0" labelOnly="1" outline="0" axis="axisRow" fieldPosition="7"/>
    </format>
    <format dxfId="7875">
      <pivotArea field="17" type="button" dataOnly="0" labelOnly="1" outline="0" axis="axisRow" fieldPosition="5"/>
    </format>
    <format dxfId="7874">
      <pivotArea field="15" type="button" dataOnly="0" labelOnly="1" outline="0" axis="axisRow" fieldPosition="6"/>
    </format>
    <format dxfId="7873">
      <pivotArea field="16" type="button" dataOnly="0" labelOnly="1" outline="0" axis="axisRow" fieldPosition="7"/>
    </format>
    <format dxfId="7872">
      <pivotArea type="all" dataOnly="0" outline="0" fieldPosition="0"/>
    </format>
    <format dxfId="7871">
      <pivotArea field="3" type="button" dataOnly="0" labelOnly="1" outline="0" axis="axisRow" fieldPosition="0"/>
    </format>
    <format dxfId="7870">
      <pivotArea field="4" type="button" dataOnly="0" labelOnly="1" outline="0" axis="axisRow" fieldPosition="1"/>
    </format>
    <format dxfId="7869">
      <pivotArea field="5" type="button" dataOnly="0" labelOnly="1" outline="0" axis="axisRow" fieldPosition="2"/>
    </format>
    <format dxfId="7868">
      <pivotArea field="6" type="button" dataOnly="0" labelOnly="1" outline="0" axis="axisRow" fieldPosition="3"/>
    </format>
    <format dxfId="7867">
      <pivotArea field="17" type="button" dataOnly="0" labelOnly="1" outline="0" axis="axisRow" fieldPosition="5"/>
    </format>
    <format dxfId="7866">
      <pivotArea field="15" type="button" dataOnly="0" labelOnly="1" outline="0" axis="axisRow" fieldPosition="6"/>
    </format>
    <format dxfId="7865">
      <pivotArea field="16" type="button" dataOnly="0" labelOnly="1" outline="0" axis="axisRow" fieldPosition="7"/>
    </format>
    <format dxfId="7864">
      <pivotArea dataOnly="0" labelOnly="1" outline="0" fieldPosition="0">
        <references count="1">
          <reference field="3" count="0"/>
        </references>
      </pivotArea>
    </format>
    <format dxfId="7863">
      <pivotArea dataOnly="0" labelOnly="1" outline="0" fieldPosition="0">
        <references count="2">
          <reference field="3" count="1" selected="0">
            <x v="2"/>
          </reference>
          <reference field="4" count="1">
            <x v="0"/>
          </reference>
        </references>
      </pivotArea>
    </format>
    <format dxfId="7862">
      <pivotArea dataOnly="0" labelOnly="1" outline="0" fieldPosition="0">
        <references count="2">
          <reference field="3" count="1" selected="0">
            <x v="7"/>
          </reference>
          <reference field="4" count="1">
            <x v="15"/>
          </reference>
        </references>
      </pivotArea>
    </format>
    <format dxfId="7861">
      <pivotArea dataOnly="0" labelOnly="1" outline="0" fieldPosition="0">
        <references count="2">
          <reference field="3" count="1" selected="0">
            <x v="9"/>
          </reference>
          <reference field="4" count="10">
            <x v="36"/>
            <x v="49"/>
            <x v="70"/>
            <x v="77"/>
            <x v="78"/>
            <x v="82"/>
            <x v="87"/>
            <x v="96"/>
            <x v="100"/>
            <x v="111"/>
          </reference>
        </references>
      </pivotArea>
    </format>
    <format dxfId="7860">
      <pivotArea dataOnly="0" labelOnly="1" outline="0" fieldPosition="0">
        <references count="2">
          <reference field="3" count="1" selected="0">
            <x v="10"/>
          </reference>
          <reference field="4" count="6">
            <x v="39"/>
            <x v="44"/>
            <x v="55"/>
            <x v="76"/>
            <x v="82"/>
            <x v="106"/>
          </reference>
        </references>
      </pivotArea>
    </format>
    <format dxfId="7859">
      <pivotArea dataOnly="0" labelOnly="1" outline="0" fieldPosition="0">
        <references count="2">
          <reference field="3" count="1" selected="0">
            <x v="13"/>
          </reference>
          <reference field="4" count="3">
            <x v="2"/>
            <x v="49"/>
            <x v="57"/>
          </reference>
        </references>
      </pivotArea>
    </format>
    <format dxfId="7858">
      <pivotArea dataOnly="0" labelOnly="1" outline="0" fieldPosition="0">
        <references count="2">
          <reference field="3" count="1" selected="0">
            <x v="14"/>
          </reference>
          <reference field="4" count="1">
            <x v="98"/>
          </reference>
        </references>
      </pivotArea>
    </format>
    <format dxfId="7857">
      <pivotArea dataOnly="0" labelOnly="1" outline="0" fieldPosition="0">
        <references count="2">
          <reference field="3" count="1" selected="0">
            <x v="15"/>
          </reference>
          <reference field="4" count="8">
            <x v="1"/>
            <x v="39"/>
            <x v="41"/>
            <x v="51"/>
            <x v="62"/>
            <x v="72"/>
            <x v="87"/>
            <x v="116"/>
          </reference>
        </references>
      </pivotArea>
    </format>
    <format dxfId="7856">
      <pivotArea dataOnly="0" labelOnly="1" outline="0" fieldPosition="0">
        <references count="2">
          <reference field="3" count="1" selected="0">
            <x v="17"/>
          </reference>
          <reference field="4" count="1">
            <x v="82"/>
          </reference>
        </references>
      </pivotArea>
    </format>
    <format dxfId="7855">
      <pivotArea dataOnly="0" labelOnly="1" outline="0" fieldPosition="0">
        <references count="2">
          <reference field="3" count="1" selected="0">
            <x v="18"/>
          </reference>
          <reference field="4" count="3">
            <x v="10"/>
            <x v="42"/>
            <x v="52"/>
          </reference>
        </references>
      </pivotArea>
    </format>
    <format dxfId="7854">
      <pivotArea dataOnly="0" labelOnly="1" outline="0" fieldPosition="0">
        <references count="2">
          <reference field="3" count="1" selected="0">
            <x v="20"/>
          </reference>
          <reference field="4" count="3">
            <x v="39"/>
            <x v="53"/>
            <x v="87"/>
          </reference>
        </references>
      </pivotArea>
    </format>
    <format dxfId="7853">
      <pivotArea dataOnly="0" labelOnly="1" outline="0" fieldPosition="0">
        <references count="2">
          <reference field="3" count="1" selected="0">
            <x v="21"/>
          </reference>
          <reference field="4" count="1">
            <x v="82"/>
          </reference>
        </references>
      </pivotArea>
    </format>
    <format dxfId="7852">
      <pivotArea dataOnly="0" labelOnly="1" outline="0" fieldPosition="0">
        <references count="2">
          <reference field="3" count="1" selected="0">
            <x v="22"/>
          </reference>
          <reference field="4" count="4">
            <x v="47"/>
            <x v="52"/>
            <x v="56"/>
            <x v="82"/>
          </reference>
        </references>
      </pivotArea>
    </format>
    <format dxfId="7851">
      <pivotArea dataOnly="0" labelOnly="1" outline="0" fieldPosition="0">
        <references count="2">
          <reference field="3" count="1" selected="0">
            <x v="25"/>
          </reference>
          <reference field="4" count="2">
            <x v="0"/>
            <x v="21"/>
          </reference>
        </references>
      </pivotArea>
    </format>
    <format dxfId="7850">
      <pivotArea dataOnly="0" labelOnly="1" outline="0" fieldPosition="0">
        <references count="2">
          <reference field="3" count="1" selected="0">
            <x v="26"/>
          </reference>
          <reference field="4" count="11">
            <x v="39"/>
            <x v="43"/>
            <x v="59"/>
            <x v="61"/>
            <x v="69"/>
            <x v="73"/>
            <x v="87"/>
            <x v="92"/>
            <x v="101"/>
            <x v="104"/>
            <x v="113"/>
          </reference>
        </references>
      </pivotArea>
    </format>
    <format dxfId="7849">
      <pivotArea dataOnly="0" labelOnly="1" outline="0" fieldPosition="0">
        <references count="2">
          <reference field="3" count="1" selected="0">
            <x v="28"/>
          </reference>
          <reference field="4" count="11">
            <x v="6"/>
            <x v="46"/>
            <x v="49"/>
            <x v="60"/>
            <x v="65"/>
            <x v="67"/>
            <x v="72"/>
            <x v="74"/>
            <x v="75"/>
            <x v="82"/>
            <x v="83"/>
          </reference>
        </references>
      </pivotArea>
    </format>
    <format dxfId="7848">
      <pivotArea dataOnly="0" labelOnly="1" outline="0" fieldPosition="0">
        <references count="2">
          <reference field="3" count="1" selected="0">
            <x v="29"/>
          </reference>
          <reference field="4" count="5">
            <x v="8"/>
            <x v="45"/>
            <x v="85"/>
            <x v="87"/>
            <x v="108"/>
          </reference>
        </references>
      </pivotArea>
    </format>
    <format dxfId="7847">
      <pivotArea dataOnly="0" labelOnly="1" outline="0" fieldPosition="0">
        <references count="2">
          <reference field="3" count="1" selected="0">
            <x v="32"/>
          </reference>
          <reference field="4" count="3">
            <x v="12"/>
            <x v="18"/>
            <x v="19"/>
          </reference>
        </references>
      </pivotArea>
    </format>
    <format dxfId="7846">
      <pivotArea dataOnly="0" labelOnly="1" outline="0" fieldPosition="0">
        <references count="2">
          <reference field="3" count="1" selected="0">
            <x v="33"/>
          </reference>
          <reference field="4" count="2">
            <x v="16"/>
            <x v="39"/>
          </reference>
        </references>
      </pivotArea>
    </format>
    <format dxfId="7845">
      <pivotArea dataOnly="0" labelOnly="1" outline="0" fieldPosition="0">
        <references count="2">
          <reference field="3" count="1" selected="0">
            <x v="35"/>
          </reference>
          <reference field="4" count="2">
            <x v="50"/>
            <x v="64"/>
          </reference>
        </references>
      </pivotArea>
    </format>
    <format dxfId="7844">
      <pivotArea dataOnly="0" labelOnly="1" outline="0" fieldPosition="0">
        <references count="2">
          <reference field="3" count="1" selected="0">
            <x v="36"/>
          </reference>
          <reference field="4" count="7">
            <x v="7"/>
            <x v="14"/>
            <x v="38"/>
            <x v="63"/>
            <x v="82"/>
            <x v="95"/>
            <x v="99"/>
          </reference>
        </references>
      </pivotArea>
    </format>
    <format dxfId="7843">
      <pivotArea dataOnly="0" labelOnly="1" outline="0" fieldPosition="0">
        <references count="2">
          <reference field="3" count="1" selected="0">
            <x v="37"/>
          </reference>
          <reference field="4" count="6">
            <x v="34"/>
            <x v="40"/>
            <x v="52"/>
            <x v="82"/>
            <x v="93"/>
            <x v="105"/>
          </reference>
        </references>
      </pivotArea>
    </format>
    <format dxfId="7842">
      <pivotArea dataOnly="0" labelOnly="1" outline="0" fieldPosition="0">
        <references count="2">
          <reference field="3" count="1" selected="0">
            <x v="40"/>
          </reference>
          <reference field="4" count="3">
            <x v="39"/>
            <x v="54"/>
            <x v="87"/>
          </reference>
        </references>
      </pivotArea>
    </format>
    <format dxfId="7841">
      <pivotArea dataOnly="0" labelOnly="1" outline="0" fieldPosition="0">
        <references count="2">
          <reference field="3" count="1" selected="0">
            <x v="41"/>
          </reference>
          <reference field="4" count="4">
            <x v="11"/>
            <x v="37"/>
            <x v="39"/>
            <x v="82"/>
          </reference>
        </references>
      </pivotArea>
    </format>
    <format dxfId="7840">
      <pivotArea dataOnly="0" labelOnly="1" outline="0" fieldPosition="0">
        <references count="2">
          <reference field="3" count="1" selected="0">
            <x v="42"/>
          </reference>
          <reference field="4" count="3">
            <x v="79"/>
            <x v="82"/>
            <x v="89"/>
          </reference>
        </references>
      </pivotArea>
    </format>
    <format dxfId="7839">
      <pivotArea dataOnly="0" labelOnly="1" outline="0" fieldPosition="0">
        <references count="2">
          <reference field="3" count="1" selected="0">
            <x v="43"/>
          </reference>
          <reference field="4" count="2">
            <x v="4"/>
            <x v="9"/>
          </reference>
        </references>
      </pivotArea>
    </format>
    <format dxfId="7838">
      <pivotArea dataOnly="0" labelOnly="1" outline="0" fieldPosition="0">
        <references count="2">
          <reference field="3" count="1" selected="0">
            <x v="46"/>
          </reference>
          <reference field="4" count="7">
            <x v="22"/>
            <x v="24"/>
            <x v="25"/>
            <x v="28"/>
            <x v="29"/>
            <x v="31"/>
            <x v="32"/>
          </reference>
        </references>
      </pivotArea>
    </format>
    <format dxfId="7837">
      <pivotArea dataOnly="0" labelOnly="1" outline="0" fieldPosition="0">
        <references count="2">
          <reference field="3" count="1" selected="0">
            <x v="47"/>
          </reference>
          <reference field="4" count="1">
            <x v="110"/>
          </reference>
        </references>
      </pivotArea>
    </format>
    <format dxfId="7836">
      <pivotArea dataOnly="0" labelOnly="1" outline="0" fieldPosition="0">
        <references count="3">
          <reference field="3" count="1" selected="0">
            <x v="2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7835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36"/>
          </reference>
          <reference field="5" count="1">
            <x v="63"/>
          </reference>
        </references>
      </pivotArea>
    </format>
    <format dxfId="7834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49"/>
          </reference>
          <reference field="5" count="4">
            <x v="0"/>
            <x v="62"/>
            <x v="71"/>
            <x v="74"/>
          </reference>
        </references>
      </pivotArea>
    </format>
    <format dxfId="7833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70"/>
          </reference>
          <reference field="5" count="1">
            <x v="152"/>
          </reference>
        </references>
      </pivotArea>
    </format>
    <format dxfId="7832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77"/>
          </reference>
          <reference field="5" count="2">
            <x v="5"/>
            <x v="169"/>
          </reference>
        </references>
      </pivotArea>
    </format>
    <format dxfId="7831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78"/>
          </reference>
          <reference field="5" count="1">
            <x v="15"/>
          </reference>
        </references>
      </pivotArea>
    </format>
    <format dxfId="7830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82"/>
          </reference>
          <reference field="5" count="6">
            <x v="84"/>
            <x v="89"/>
            <x v="90"/>
            <x v="94"/>
            <x v="98"/>
            <x v="101"/>
          </reference>
        </references>
      </pivotArea>
    </format>
    <format dxfId="7829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87"/>
          </reference>
          <reference field="5" count="5">
            <x v="0"/>
            <x v="64"/>
            <x v="65"/>
            <x v="112"/>
            <x v="131"/>
          </reference>
        </references>
      </pivotArea>
    </format>
    <format dxfId="7828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96"/>
          </reference>
          <reference field="5" count="4">
            <x v="0"/>
            <x v="66"/>
            <x v="124"/>
            <x v="125"/>
          </reference>
        </references>
      </pivotArea>
    </format>
    <format dxfId="7827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100"/>
          </reference>
          <reference field="5" count="1">
            <x v="173"/>
          </reference>
        </references>
      </pivotArea>
    </format>
    <format dxfId="7826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111"/>
          </reference>
          <reference field="5" count="1">
            <x v="139"/>
          </reference>
        </references>
      </pivotArea>
    </format>
    <format dxfId="7825">
      <pivotArea dataOnly="0" labelOnly="1" outline="0" fieldPosition="0">
        <references count="3">
          <reference field="3" count="1" selected="0">
            <x v="10"/>
          </reference>
          <reference field="4" count="1" selected="0">
            <x v="39"/>
          </reference>
          <reference field="5" count="1">
            <x v="178"/>
          </reference>
        </references>
      </pivotArea>
    </format>
    <format dxfId="7824">
      <pivotArea dataOnly="0" labelOnly="1" outline="0" fieldPosition="0">
        <references count="3">
          <reference field="3" count="1" selected="0">
            <x v="10"/>
          </reference>
          <reference field="4" count="1" selected="0">
            <x v="44"/>
          </reference>
          <reference field="5" count="1">
            <x v="141"/>
          </reference>
        </references>
      </pivotArea>
    </format>
    <format dxfId="7823">
      <pivotArea dataOnly="0" labelOnly="1" outline="0" fieldPosition="0">
        <references count="3">
          <reference field="3" count="1" selected="0">
            <x v="10"/>
          </reference>
          <reference field="4" count="1" selected="0">
            <x v="55"/>
          </reference>
          <reference field="5" count="1">
            <x v="143"/>
          </reference>
        </references>
      </pivotArea>
    </format>
    <format dxfId="7822">
      <pivotArea dataOnly="0" labelOnly="1" outline="0" fieldPosition="0">
        <references count="3">
          <reference field="3" count="1" selected="0">
            <x v="10"/>
          </reference>
          <reference field="4" count="1" selected="0">
            <x v="76"/>
          </reference>
          <reference field="5" count="2">
            <x v="145"/>
            <x v="174"/>
          </reference>
        </references>
      </pivotArea>
    </format>
    <format dxfId="7821">
      <pivotArea dataOnly="0" labelOnly="1" outline="0" fieldPosition="0">
        <references count="3">
          <reference field="3" count="1" selected="0">
            <x v="10"/>
          </reference>
          <reference field="4" count="1" selected="0">
            <x v="82"/>
          </reference>
          <reference field="5" count="2">
            <x v="147"/>
            <x v="149"/>
          </reference>
        </references>
      </pivotArea>
    </format>
    <format dxfId="7820">
      <pivotArea dataOnly="0" labelOnly="1" outline="0" fieldPosition="0">
        <references count="3">
          <reference field="3" count="1" selected="0">
            <x v="10"/>
          </reference>
          <reference field="4" count="1" selected="0">
            <x v="106"/>
          </reference>
          <reference field="5" count="1">
            <x v="0"/>
          </reference>
        </references>
      </pivotArea>
    </format>
    <format dxfId="7819">
      <pivotArea dataOnly="0" labelOnly="1" outline="0" fieldPosition="0">
        <references count="3">
          <reference field="3" count="1" selected="0">
            <x v="13"/>
          </reference>
          <reference field="4" count="1" selected="0">
            <x v="49"/>
          </reference>
          <reference field="5" count="1">
            <x v="8"/>
          </reference>
        </references>
      </pivotArea>
    </format>
    <format dxfId="7818">
      <pivotArea dataOnly="0" labelOnly="1" outline="0" fieldPosition="0">
        <references count="3">
          <reference field="3" count="1" selected="0">
            <x v="13"/>
          </reference>
          <reference field="4" count="1" selected="0">
            <x v="57"/>
          </reference>
          <reference field="5" count="1">
            <x v="57"/>
          </reference>
        </references>
      </pivotArea>
    </format>
    <format dxfId="7817">
      <pivotArea dataOnly="0" labelOnly="1" outline="0" fieldPosition="0">
        <references count="3">
          <reference field="3" count="1" selected="0">
            <x v="14"/>
          </reference>
          <reference field="4" count="1" selected="0">
            <x v="98"/>
          </reference>
          <reference field="5" count="1">
            <x v="0"/>
          </reference>
        </references>
      </pivotArea>
    </format>
    <format dxfId="7816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1"/>
          </reference>
          <reference field="5" count="1">
            <x v="12"/>
          </reference>
        </references>
      </pivotArea>
    </format>
    <format dxfId="7815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39"/>
          </reference>
          <reference field="5" count="4">
            <x v="156"/>
            <x v="159"/>
            <x v="162"/>
            <x v="165"/>
          </reference>
        </references>
      </pivotArea>
    </format>
    <format dxfId="7814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41"/>
          </reference>
          <reference field="5" count="1">
            <x v="172"/>
          </reference>
        </references>
      </pivotArea>
    </format>
    <format dxfId="7813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51"/>
          </reference>
          <reference field="5" count="5">
            <x v="155"/>
            <x v="167"/>
            <x v="171"/>
            <x v="175"/>
            <x v="177"/>
          </reference>
        </references>
      </pivotArea>
    </format>
    <format dxfId="7812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62"/>
          </reference>
          <reference field="5" count="3">
            <x v="0"/>
            <x v="157"/>
            <x v="180"/>
          </reference>
        </references>
      </pivotArea>
    </format>
    <format dxfId="7811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72"/>
          </reference>
          <reference field="5" count="2">
            <x v="158"/>
            <x v="168"/>
          </reference>
        </references>
      </pivotArea>
    </format>
    <format dxfId="7810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87"/>
          </reference>
          <reference field="5" count="1">
            <x v="170"/>
          </reference>
        </references>
      </pivotArea>
    </format>
    <format dxfId="7809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116"/>
          </reference>
          <reference field="5" count="5">
            <x v="0"/>
            <x v="2"/>
            <x v="21"/>
            <x v="183"/>
            <x v="187"/>
          </reference>
        </references>
      </pivotArea>
    </format>
    <format dxfId="7808">
      <pivotArea dataOnly="0" labelOnly="1" outline="0" fieldPosition="0">
        <references count="3">
          <reference field="3" count="1" selected="0">
            <x v="17"/>
          </reference>
          <reference field="4" count="1" selected="0">
            <x v="82"/>
          </reference>
          <reference field="5" count="2">
            <x v="0"/>
            <x v="79"/>
          </reference>
        </references>
      </pivotArea>
    </format>
    <format dxfId="7807">
      <pivotArea dataOnly="0" labelOnly="1" outline="0" fieldPosition="0">
        <references count="3">
          <reference field="3" count="1" selected="0">
            <x v="18"/>
          </reference>
          <reference field="4" count="1" selected="0">
            <x v="10"/>
          </reference>
          <reference field="5" count="1">
            <x v="0"/>
          </reference>
        </references>
      </pivotArea>
    </format>
    <format dxfId="7806">
      <pivotArea dataOnly="0" labelOnly="1" outline="0" fieldPosition="0">
        <references count="3">
          <reference field="3" count="1" selected="0">
            <x v="20"/>
          </reference>
          <reference field="4" count="1" selected="0">
            <x v="39"/>
          </reference>
          <reference field="5" count="3">
            <x v="52"/>
            <x v="69"/>
            <x v="119"/>
          </reference>
        </references>
      </pivotArea>
    </format>
    <format dxfId="7805">
      <pivotArea dataOnly="0" labelOnly="1" outline="0" fieldPosition="0">
        <references count="3">
          <reference field="3" count="1" selected="0">
            <x v="20"/>
          </reference>
          <reference field="4" count="1" selected="0">
            <x v="53"/>
          </reference>
          <reference field="5" count="2">
            <x v="17"/>
            <x v="34"/>
          </reference>
        </references>
      </pivotArea>
    </format>
    <format dxfId="7804">
      <pivotArea dataOnly="0" labelOnly="1" outline="0" fieldPosition="0">
        <references count="3">
          <reference field="3" count="1" selected="0">
            <x v="20"/>
          </reference>
          <reference field="4" count="1" selected="0">
            <x v="87"/>
          </reference>
          <reference field="5" count="1">
            <x v="47"/>
          </reference>
        </references>
      </pivotArea>
    </format>
    <format dxfId="7803">
      <pivotArea dataOnly="0" labelOnly="1" outline="0" fieldPosition="0">
        <references count="3">
          <reference field="3" count="1" selected="0">
            <x v="21"/>
          </reference>
          <reference field="4" count="1" selected="0">
            <x v="82"/>
          </reference>
          <reference field="5" count="1">
            <x v="0"/>
          </reference>
        </references>
      </pivotArea>
    </format>
    <format dxfId="7802">
      <pivotArea dataOnly="0" labelOnly="1" outline="0" fieldPosition="0">
        <references count="3">
          <reference field="3" count="1" selected="0">
            <x v="22"/>
          </reference>
          <reference field="4" count="1" selected="0">
            <x v="47"/>
          </reference>
          <reference field="5" count="1">
            <x v="119"/>
          </reference>
        </references>
      </pivotArea>
    </format>
    <format dxfId="7801">
      <pivotArea dataOnly="0" labelOnly="1" outline="0" fieldPosition="0">
        <references count="3">
          <reference field="3" count="1" selected="0">
            <x v="22"/>
          </reference>
          <reference field="4" count="1" selected="0">
            <x v="52"/>
          </reference>
          <reference field="5" count="3">
            <x v="23"/>
            <x v="27"/>
            <x v="135"/>
          </reference>
        </references>
      </pivotArea>
    </format>
    <format dxfId="7800">
      <pivotArea dataOnly="0" labelOnly="1" outline="0" fieldPosition="0">
        <references count="3">
          <reference field="3" count="1" selected="0">
            <x v="22"/>
          </reference>
          <reference field="4" count="1" selected="0">
            <x v="56"/>
          </reference>
          <reference field="5" count="1">
            <x v="166"/>
          </reference>
        </references>
      </pivotArea>
    </format>
    <format dxfId="7799">
      <pivotArea dataOnly="0" labelOnly="1" outline="0" fieldPosition="0">
        <references count="3">
          <reference field="3" count="1" selected="0">
            <x v="22"/>
          </reference>
          <reference field="4" count="1" selected="0">
            <x v="82"/>
          </reference>
          <reference field="5" count="1">
            <x v="99"/>
          </reference>
        </references>
      </pivotArea>
    </format>
    <format dxfId="7798">
      <pivotArea dataOnly="0" labelOnly="1" outline="0" fieldPosition="0">
        <references count="3">
          <reference field="3" count="1" selected="0">
            <x v="23"/>
          </reference>
          <reference field="4" count="1" selected="0">
            <x v="82"/>
          </reference>
          <reference field="5" count="2">
            <x v="87"/>
            <x v="103"/>
          </reference>
        </references>
      </pivotArea>
    </format>
    <format dxfId="7797">
      <pivotArea dataOnly="0" labelOnly="1" outline="0" fieldPosition="0">
        <references count="3">
          <reference field="3" count="1" selected="0">
            <x v="25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7796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39"/>
          </reference>
          <reference field="5" count="2">
            <x v="32"/>
            <x v="119"/>
          </reference>
        </references>
      </pivotArea>
    </format>
    <format dxfId="7795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43"/>
          </reference>
          <reference field="5" count="3">
            <x v="0"/>
            <x v="25"/>
            <x v="116"/>
          </reference>
        </references>
      </pivotArea>
    </format>
    <format dxfId="7794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59"/>
          </reference>
          <reference field="5" count="11">
            <x v="4"/>
            <x v="9"/>
            <x v="19"/>
            <x v="31"/>
            <x v="69"/>
            <x v="76"/>
            <x v="78"/>
            <x v="81"/>
            <x v="84"/>
            <x v="93"/>
            <x v="100"/>
          </reference>
        </references>
      </pivotArea>
    </format>
    <format dxfId="7793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61"/>
          </reference>
          <reference field="5" count="1">
            <x v="134"/>
          </reference>
        </references>
      </pivotArea>
    </format>
    <format dxfId="7792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69"/>
          </reference>
          <reference field="5" count="7">
            <x v="0"/>
            <x v="37"/>
            <x v="60"/>
            <x v="123"/>
            <x v="127"/>
            <x v="128"/>
            <x v="136"/>
          </reference>
        </references>
      </pivotArea>
    </format>
    <format dxfId="7791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73"/>
          </reference>
          <reference field="5" count="1">
            <x v="0"/>
          </reference>
        </references>
      </pivotArea>
    </format>
    <format dxfId="7790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87"/>
          </reference>
          <reference field="5" count="5">
            <x v="11"/>
            <x v="106"/>
            <x v="113"/>
            <x v="161"/>
            <x v="185"/>
          </reference>
        </references>
      </pivotArea>
    </format>
    <format dxfId="7789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92"/>
          </reference>
          <reference field="5" count="2">
            <x v="0"/>
            <x v="110"/>
          </reference>
        </references>
      </pivotArea>
    </format>
    <format dxfId="7788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101"/>
          </reference>
          <reference field="5" count="1">
            <x v="105"/>
          </reference>
        </references>
      </pivotArea>
    </format>
    <format dxfId="7787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104"/>
          </reference>
          <reference field="5" count="2">
            <x v="0"/>
            <x v="184"/>
          </reference>
        </references>
      </pivotArea>
    </format>
    <format dxfId="7786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113"/>
          </reference>
          <reference field="5" count="1">
            <x v="14"/>
          </reference>
        </references>
      </pivotArea>
    </format>
    <format dxfId="7785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6"/>
          </reference>
          <reference field="5" count="1">
            <x v="0"/>
          </reference>
        </references>
      </pivotArea>
    </format>
    <format dxfId="7784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49"/>
          </reference>
          <reference field="5" count="7">
            <x v="33"/>
            <x v="37"/>
            <x v="67"/>
            <x v="71"/>
            <x v="72"/>
            <x v="104"/>
            <x v="138"/>
          </reference>
        </references>
      </pivotArea>
    </format>
    <format dxfId="7783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60"/>
          </reference>
          <reference field="5" count="1">
            <x v="133"/>
          </reference>
        </references>
      </pivotArea>
    </format>
    <format dxfId="7782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65"/>
          </reference>
          <reference field="5" count="3">
            <x v="16"/>
            <x v="108"/>
            <x v="109"/>
          </reference>
        </references>
      </pivotArea>
    </format>
    <format dxfId="7781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67"/>
          </reference>
          <reference field="5" count="4">
            <x v="0"/>
            <x v="70"/>
            <x v="115"/>
            <x v="120"/>
          </reference>
        </references>
      </pivotArea>
    </format>
    <format dxfId="7780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72"/>
          </reference>
          <reference field="5" count="2">
            <x v="40"/>
            <x v="56"/>
          </reference>
        </references>
      </pivotArea>
    </format>
    <format dxfId="7779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74"/>
          </reference>
          <reference field="5" count="1">
            <x v="61"/>
          </reference>
        </references>
      </pivotArea>
    </format>
    <format dxfId="7778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75"/>
          </reference>
          <reference field="5" count="4">
            <x v="0"/>
            <x v="29"/>
            <x v="39"/>
            <x v="66"/>
          </reference>
        </references>
      </pivotArea>
    </format>
    <format dxfId="7777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82"/>
          </reference>
          <reference field="5" count="3">
            <x v="81"/>
            <x v="82"/>
            <x v="84"/>
          </reference>
        </references>
      </pivotArea>
    </format>
    <format dxfId="7776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83"/>
          </reference>
          <reference field="5" count="2">
            <x v="26"/>
            <x v="132"/>
          </reference>
        </references>
      </pivotArea>
    </format>
    <format dxfId="7775">
      <pivotArea dataOnly="0" labelOnly="1" outline="0" fieldPosition="0">
        <references count="3">
          <reference field="3" count="1" selected="0">
            <x v="29"/>
          </reference>
          <reference field="4" count="1" selected="0">
            <x v="8"/>
          </reference>
          <reference field="5" count="1">
            <x v="0"/>
          </reference>
        </references>
      </pivotArea>
    </format>
    <format dxfId="7774">
      <pivotArea dataOnly="0" labelOnly="1" outline="0" fieldPosition="0">
        <references count="3">
          <reference field="3" count="1" selected="0">
            <x v="29"/>
          </reference>
          <reference field="4" count="1" selected="0">
            <x v="45"/>
          </reference>
          <reference field="5" count="1">
            <x v="42"/>
          </reference>
        </references>
      </pivotArea>
    </format>
    <format dxfId="7773">
      <pivotArea dataOnly="0" labelOnly="1" outline="0" fieldPosition="0">
        <references count="3">
          <reference field="3" count="1" selected="0">
            <x v="29"/>
          </reference>
          <reference field="4" count="1" selected="0">
            <x v="85"/>
          </reference>
          <reference field="5" count="3">
            <x v="58"/>
            <x v="96"/>
            <x v="102"/>
          </reference>
        </references>
      </pivotArea>
    </format>
    <format dxfId="7772">
      <pivotArea dataOnly="0" labelOnly="1" outline="0" fieldPosition="0">
        <references count="3">
          <reference field="3" count="1" selected="0">
            <x v="29"/>
          </reference>
          <reference field="4" count="1" selected="0">
            <x v="87"/>
          </reference>
          <reference field="5" count="1">
            <x v="0"/>
          </reference>
        </references>
      </pivotArea>
    </format>
    <format dxfId="7771">
      <pivotArea dataOnly="0" labelOnly="1" outline="0" fieldPosition="0">
        <references count="3">
          <reference field="3" count="1" selected="0">
            <x v="33"/>
          </reference>
          <reference field="4" count="1" selected="0">
            <x v="39"/>
          </reference>
          <reference field="5" count="2">
            <x v="59"/>
            <x v="144"/>
          </reference>
        </references>
      </pivotArea>
    </format>
    <format dxfId="7770">
      <pivotArea dataOnly="0" labelOnly="1" outline="0" fieldPosition="0">
        <references count="3">
          <reference field="3" count="1" selected="0">
            <x v="35"/>
          </reference>
          <reference field="4" count="1" selected="0">
            <x v="50"/>
          </reference>
          <reference field="5" count="1">
            <x v="137"/>
          </reference>
        </references>
      </pivotArea>
    </format>
    <format dxfId="7769">
      <pivotArea dataOnly="0" labelOnly="1" outline="0" fieldPosition="0">
        <references count="3">
          <reference field="3" count="1" selected="0">
            <x v="35"/>
          </reference>
          <reference field="4" count="1" selected="0">
            <x v="64"/>
          </reference>
          <reference field="5" count="1">
            <x v="32"/>
          </reference>
        </references>
      </pivotArea>
    </format>
    <format dxfId="7768">
      <pivotArea dataOnly="0" labelOnly="1" outline="0" fieldPosition="0">
        <references count="3">
          <reference field="3" count="1" selected="0">
            <x v="36"/>
          </reference>
          <reference field="4" count="1" selected="0">
            <x v="7"/>
          </reference>
          <reference field="5" count="1">
            <x v="0"/>
          </reference>
        </references>
      </pivotArea>
    </format>
    <format dxfId="7767">
      <pivotArea dataOnly="0" labelOnly="1" outline="0" fieldPosition="0">
        <references count="3">
          <reference field="3" count="1" selected="0">
            <x v="36"/>
          </reference>
          <reference field="4" count="1" selected="0">
            <x v="38"/>
          </reference>
          <reference field="5" count="1">
            <x v="69"/>
          </reference>
        </references>
      </pivotArea>
    </format>
    <format dxfId="7766">
      <pivotArea dataOnly="0" labelOnly="1" outline="0" fieldPosition="0">
        <references count="3">
          <reference field="3" count="1" selected="0">
            <x v="36"/>
          </reference>
          <reference field="4" count="1" selected="0">
            <x v="63"/>
          </reference>
          <reference field="5" count="1">
            <x v="153"/>
          </reference>
        </references>
      </pivotArea>
    </format>
    <format dxfId="7765">
      <pivotArea dataOnly="0" labelOnly="1" outline="0" fieldPosition="0">
        <references count="3">
          <reference field="3" count="1" selected="0">
            <x v="36"/>
          </reference>
          <reference field="4" count="1" selected="0">
            <x v="82"/>
          </reference>
          <reference field="5" count="4">
            <x v="84"/>
            <x v="88"/>
            <x v="93"/>
            <x v="95"/>
          </reference>
        </references>
      </pivotArea>
    </format>
    <format dxfId="7764">
      <pivotArea dataOnly="0" labelOnly="1" outline="0" fieldPosition="0">
        <references count="3">
          <reference field="3" count="1" selected="0">
            <x v="36"/>
          </reference>
          <reference field="4" count="1" selected="0">
            <x v="95"/>
          </reference>
          <reference field="5" count="5">
            <x v="0"/>
            <x v="7"/>
            <x v="32"/>
            <x v="50"/>
            <x v="121"/>
          </reference>
        </references>
      </pivotArea>
    </format>
    <format dxfId="7763">
      <pivotArea dataOnly="0" labelOnly="1" outline="0" fieldPosition="0">
        <references count="3">
          <reference field="3" count="1" selected="0">
            <x v="36"/>
          </reference>
          <reference field="4" count="1" selected="0">
            <x v="99"/>
          </reference>
          <reference field="5" count="2">
            <x v="0"/>
            <x v="41"/>
          </reference>
        </references>
      </pivotArea>
    </format>
    <format dxfId="7762">
      <pivotArea dataOnly="0" labelOnly="1" outline="0" fieldPosition="0">
        <references count="3">
          <reference field="3" count="1" selected="0">
            <x v="37"/>
          </reference>
          <reference field="4" count="1" selected="0">
            <x v="34"/>
          </reference>
          <reference field="5" count="1">
            <x v="0"/>
          </reference>
        </references>
      </pivotArea>
    </format>
    <format dxfId="7761">
      <pivotArea dataOnly="0" labelOnly="1" outline="0" fieldPosition="0">
        <references count="3">
          <reference field="3" count="1" selected="0">
            <x v="37"/>
          </reference>
          <reference field="4" count="1" selected="0">
            <x v="40"/>
          </reference>
          <reference field="5" count="2">
            <x v="18"/>
            <x v="116"/>
          </reference>
        </references>
      </pivotArea>
    </format>
    <format dxfId="7760">
      <pivotArea dataOnly="0" labelOnly="1" outline="0" fieldPosition="0">
        <references count="3">
          <reference field="3" count="1" selected="0">
            <x v="37"/>
          </reference>
          <reference field="4" count="1" selected="0">
            <x v="52"/>
          </reference>
          <reference field="5" count="3">
            <x v="0"/>
            <x v="24"/>
            <x v="35"/>
          </reference>
        </references>
      </pivotArea>
    </format>
    <format dxfId="7759">
      <pivotArea dataOnly="0" labelOnly="1" outline="0" fieldPosition="0">
        <references count="3">
          <reference field="3" count="1" selected="0">
            <x v="37"/>
          </reference>
          <reference field="4" count="1" selected="0">
            <x v="82"/>
          </reference>
          <reference field="5" count="1">
            <x v="6"/>
          </reference>
        </references>
      </pivotArea>
    </format>
    <format dxfId="7758">
      <pivotArea dataOnly="0" labelOnly="1" outline="0" fieldPosition="0">
        <references count="3">
          <reference field="3" count="1" selected="0">
            <x v="37"/>
          </reference>
          <reference field="4" count="1" selected="0">
            <x v="93"/>
          </reference>
          <reference field="5" count="2">
            <x v="0"/>
            <x v="152"/>
          </reference>
        </references>
      </pivotArea>
    </format>
    <format dxfId="7757">
      <pivotArea dataOnly="0" labelOnly="1" outline="0" fieldPosition="0">
        <references count="3">
          <reference field="3" count="1" selected="0">
            <x v="37"/>
          </reference>
          <reference field="4" count="1" selected="0">
            <x v="105"/>
          </reference>
          <reference field="5" count="2">
            <x v="0"/>
            <x v="181"/>
          </reference>
        </references>
      </pivotArea>
    </format>
    <format dxfId="7756">
      <pivotArea dataOnly="0" labelOnly="1" outline="0" fieldPosition="0">
        <references count="3">
          <reference field="3" count="1" selected="0">
            <x v="40"/>
          </reference>
          <reference field="4" count="1" selected="0">
            <x v="39"/>
          </reference>
          <reference field="5" count="4">
            <x v="22"/>
            <x v="129"/>
            <x v="176"/>
            <x v="179"/>
          </reference>
        </references>
      </pivotArea>
    </format>
    <format dxfId="7755">
      <pivotArea dataOnly="0" labelOnly="1" outline="0" fieldPosition="0">
        <references count="3">
          <reference field="3" count="1" selected="0">
            <x v="40"/>
          </reference>
          <reference field="4" count="1" selected="0">
            <x v="54"/>
          </reference>
          <reference field="5" count="1">
            <x v="142"/>
          </reference>
        </references>
      </pivotArea>
    </format>
    <format dxfId="7754">
      <pivotArea dataOnly="0" labelOnly="1" outline="0" fieldPosition="0">
        <references count="3">
          <reference field="3" count="1" selected="0">
            <x v="40"/>
          </reference>
          <reference field="4" count="1" selected="0">
            <x v="87"/>
          </reference>
          <reference field="5" count="1">
            <x v="0"/>
          </reference>
        </references>
      </pivotArea>
    </format>
    <format dxfId="7753">
      <pivotArea dataOnly="0" labelOnly="1" outline="0" fieldPosition="0">
        <references count="3">
          <reference field="3" count="1" selected="0">
            <x v="41"/>
          </reference>
          <reference field="4" count="1" selected="0">
            <x v="37"/>
          </reference>
          <reference field="5" count="1">
            <x v="49"/>
          </reference>
        </references>
      </pivotArea>
    </format>
    <format dxfId="7752">
      <pivotArea dataOnly="0" labelOnly="1" outline="0" fieldPosition="0">
        <references count="3">
          <reference field="3" count="1" selected="0">
            <x v="41"/>
          </reference>
          <reference field="4" count="1" selected="0">
            <x v="39"/>
          </reference>
          <reference field="5" count="1">
            <x v="44"/>
          </reference>
        </references>
      </pivotArea>
    </format>
    <format dxfId="7751">
      <pivotArea dataOnly="0" labelOnly="1" outline="0" fieldPosition="0">
        <references count="3">
          <reference field="3" count="1" selected="0">
            <x v="41"/>
          </reference>
          <reference field="4" count="1" selected="0">
            <x v="82"/>
          </reference>
          <reference field="5" count="2">
            <x v="85"/>
            <x v="86"/>
          </reference>
        </references>
      </pivotArea>
    </format>
    <format dxfId="7750">
      <pivotArea dataOnly="0" labelOnly="1" outline="0" fieldPosition="0">
        <references count="3">
          <reference field="3" count="1" selected="0">
            <x v="42"/>
          </reference>
          <reference field="4" count="1" selected="0">
            <x v="79"/>
          </reference>
          <reference field="5" count="1">
            <x v="0"/>
          </reference>
        </references>
      </pivotArea>
    </format>
    <format dxfId="7749">
      <pivotArea dataOnly="0" labelOnly="1" outline="0" fieldPosition="0">
        <references count="3">
          <reference field="3" count="1" selected="0">
            <x v="42"/>
          </reference>
          <reference field="4" count="1" selected="0">
            <x v="82"/>
          </reference>
          <reference field="5" count="1">
            <x v="154"/>
          </reference>
        </references>
      </pivotArea>
    </format>
    <format dxfId="7748">
      <pivotArea dataOnly="0" labelOnly="1" outline="0" fieldPosition="0">
        <references count="3">
          <reference field="3" count="1" selected="0">
            <x v="42"/>
          </reference>
          <reference field="4" count="1" selected="0">
            <x v="89"/>
          </reference>
          <reference field="5" count="2">
            <x v="0"/>
            <x v="164"/>
          </reference>
        </references>
      </pivotArea>
    </format>
    <format dxfId="7747">
      <pivotArea dataOnly="0" labelOnly="1" outline="0" fieldPosition="0">
        <references count="3">
          <reference field="3" count="1" selected="0">
            <x v="43"/>
          </reference>
          <reference field="4" count="1" selected="0">
            <x v="4"/>
          </reference>
          <reference field="5" count="1">
            <x v="0"/>
          </reference>
        </references>
      </pivotArea>
    </format>
    <format dxfId="7746">
      <pivotArea dataOnly="0" labelOnly="1" outline="0" fieldPosition="0">
        <references count="4">
          <reference field="3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350"/>
          </reference>
        </references>
      </pivotArea>
    </format>
    <format dxfId="7745">
      <pivotArea dataOnly="0" labelOnly="1" outline="0" fieldPosition="0">
        <references count="4"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365"/>
          </reference>
        </references>
      </pivotArea>
    </format>
    <format dxfId="7744">
      <pivotArea dataOnly="0" labelOnly="1" outline="0" fieldPosition="0">
        <references count="4"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364"/>
          </reference>
        </references>
      </pivotArea>
    </format>
    <format dxfId="7743">
      <pivotArea dataOnly="0" labelOnly="1" outline="0" fieldPosition="0">
        <references count="4">
          <reference field="3" count="1" selected="0">
            <x v="6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323"/>
          </reference>
        </references>
      </pivotArea>
    </format>
    <format dxfId="7742">
      <pivotArea dataOnly="0" labelOnly="1" outline="0" fieldPosition="0">
        <references count="4">
          <reference field="3" count="1" selected="0">
            <x v="7"/>
          </reference>
          <reference field="4" count="1" selected="0">
            <x v="15"/>
          </reference>
          <reference field="5" count="1" selected="0">
            <x v="0"/>
          </reference>
          <reference field="6" count="1">
            <x v="325"/>
          </reference>
        </references>
      </pivotArea>
    </format>
    <format dxfId="7741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36"/>
          </reference>
          <reference field="5" count="1" selected="0">
            <x v="63"/>
          </reference>
          <reference field="6" count="1">
            <x v="223"/>
          </reference>
        </references>
      </pivotArea>
    </format>
    <format dxfId="7740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49"/>
          </reference>
          <reference field="5" count="1" selected="0">
            <x v="0"/>
          </reference>
          <reference field="6" count="2">
            <x v="248"/>
            <x v="301"/>
          </reference>
        </references>
      </pivotArea>
    </format>
    <format dxfId="7739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49"/>
          </reference>
          <reference field="5" count="1" selected="0">
            <x v="62"/>
          </reference>
          <reference field="6" count="4">
            <x v="38"/>
            <x v="93"/>
            <x v="166"/>
            <x v="311"/>
          </reference>
        </references>
      </pivotArea>
    </format>
    <format dxfId="7738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49"/>
          </reference>
          <reference field="5" count="1" selected="0">
            <x v="71"/>
          </reference>
          <reference field="6" count="2">
            <x v="176"/>
            <x v="246"/>
          </reference>
        </references>
      </pivotArea>
    </format>
    <format dxfId="7737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49"/>
          </reference>
          <reference field="5" count="1" selected="0">
            <x v="74"/>
          </reference>
          <reference field="6" count="3">
            <x v="30"/>
            <x v="82"/>
            <x v="168"/>
          </reference>
        </references>
      </pivotArea>
    </format>
    <format dxfId="7736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70"/>
          </reference>
          <reference field="5" count="1" selected="0">
            <x v="152"/>
          </reference>
          <reference field="6" count="3">
            <x v="4"/>
            <x v="5"/>
            <x v="85"/>
          </reference>
        </references>
      </pivotArea>
    </format>
    <format dxfId="7735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77"/>
          </reference>
          <reference field="5" count="1" selected="0">
            <x v="5"/>
          </reference>
          <reference field="6" count="1">
            <x v="52"/>
          </reference>
        </references>
      </pivotArea>
    </format>
    <format dxfId="7734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77"/>
          </reference>
          <reference field="5" count="1" selected="0">
            <x v="169"/>
          </reference>
          <reference field="6" count="6">
            <x v="135"/>
            <x v="233"/>
            <x v="261"/>
            <x v="262"/>
            <x v="304"/>
            <x v="346"/>
          </reference>
        </references>
      </pivotArea>
    </format>
    <format dxfId="7733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78"/>
          </reference>
          <reference field="5" count="1" selected="0">
            <x v="15"/>
          </reference>
          <reference field="6" count="1">
            <x v="175"/>
          </reference>
        </references>
      </pivotArea>
    </format>
    <format dxfId="7732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4"/>
          </reference>
          <reference field="6" count="3">
            <x v="18"/>
            <x v="27"/>
            <x v="367"/>
          </reference>
        </references>
      </pivotArea>
    </format>
    <format dxfId="7731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9"/>
          </reference>
          <reference field="6" count="5">
            <x v="11"/>
            <x v="43"/>
            <x v="98"/>
            <x v="114"/>
            <x v="148"/>
          </reference>
        </references>
      </pivotArea>
    </format>
    <format dxfId="7730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0"/>
          </reference>
          <reference field="6" count="1">
            <x v="268"/>
          </reference>
        </references>
      </pivotArea>
    </format>
    <format dxfId="7729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4"/>
          </reference>
          <reference field="6" count="2">
            <x v="204"/>
            <x v="260"/>
          </reference>
        </references>
      </pivotArea>
    </format>
    <format dxfId="7728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8"/>
          </reference>
          <reference field="6" count="5">
            <x v="34"/>
            <x v="51"/>
            <x v="156"/>
            <x v="200"/>
            <x v="296"/>
          </reference>
        </references>
      </pivotArea>
    </format>
    <format dxfId="7727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2"/>
          </reference>
          <reference field="5" count="1" selected="0">
            <x v="101"/>
          </reference>
          <reference field="6" count="1">
            <x v="307"/>
          </reference>
        </references>
      </pivotArea>
    </format>
    <format dxfId="7726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7"/>
          </reference>
          <reference field="5" count="1" selected="0">
            <x v="0"/>
          </reference>
          <reference field="6" count="1">
            <x v="207"/>
          </reference>
        </references>
      </pivotArea>
    </format>
    <format dxfId="7725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7"/>
          </reference>
          <reference field="5" count="1" selected="0">
            <x v="64"/>
          </reference>
          <reference field="6" count="1">
            <x v="147"/>
          </reference>
        </references>
      </pivotArea>
    </format>
    <format dxfId="7724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7"/>
          </reference>
          <reference field="5" count="1" selected="0">
            <x v="65"/>
          </reference>
          <reference field="6" count="1">
            <x v="65"/>
          </reference>
        </references>
      </pivotArea>
    </format>
    <format dxfId="7723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7"/>
          </reference>
          <reference field="5" count="1" selected="0">
            <x v="112"/>
          </reference>
          <reference field="6" count="1">
            <x v="45"/>
          </reference>
        </references>
      </pivotArea>
    </format>
    <format dxfId="7722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87"/>
          </reference>
          <reference field="5" count="1" selected="0">
            <x v="131"/>
          </reference>
          <reference field="6" count="1">
            <x v="152"/>
          </reference>
        </references>
      </pivotArea>
    </format>
    <format dxfId="7721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96"/>
          </reference>
          <reference field="5" count="1" selected="0">
            <x v="0"/>
          </reference>
          <reference field="6" count="1">
            <x v="3"/>
          </reference>
        </references>
      </pivotArea>
    </format>
    <format dxfId="7720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96"/>
          </reference>
          <reference field="5" count="1" selected="0">
            <x v="66"/>
          </reference>
          <reference field="6" count="2">
            <x v="194"/>
            <x v="358"/>
          </reference>
        </references>
      </pivotArea>
    </format>
    <format dxfId="7719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96"/>
          </reference>
          <reference field="5" count="1" selected="0">
            <x v="124"/>
          </reference>
          <reference field="6" count="2">
            <x v="53"/>
            <x v="240"/>
          </reference>
        </references>
      </pivotArea>
    </format>
    <format dxfId="7718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96"/>
          </reference>
          <reference field="5" count="1" selected="0">
            <x v="125"/>
          </reference>
          <reference field="6" count="2">
            <x v="142"/>
            <x v="145"/>
          </reference>
        </references>
      </pivotArea>
    </format>
    <format dxfId="7717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100"/>
          </reference>
          <reference field="5" count="1" selected="0">
            <x v="173"/>
          </reference>
          <reference field="6" count="1">
            <x v="345"/>
          </reference>
        </references>
      </pivotArea>
    </format>
    <format dxfId="7716">
      <pivotArea dataOnly="0" labelOnly="1" outline="0" fieldPosition="0">
        <references count="4">
          <reference field="3" count="1" selected="0">
            <x v="9"/>
          </reference>
          <reference field="4" count="1" selected="0">
            <x v="111"/>
          </reference>
          <reference field="5" count="1" selected="0">
            <x v="139"/>
          </reference>
          <reference field="6" count="1">
            <x v="141"/>
          </reference>
        </references>
      </pivotArea>
    </format>
    <format dxfId="7715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39"/>
          </reference>
          <reference field="5" count="1" selected="0">
            <x v="178"/>
          </reference>
          <reference field="6" count="4">
            <x v="15"/>
            <x v="79"/>
            <x v="84"/>
            <x v="112"/>
          </reference>
        </references>
      </pivotArea>
    </format>
    <format dxfId="7714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44"/>
          </reference>
          <reference field="5" count="1" selected="0">
            <x v="141"/>
          </reference>
          <reference field="6" count="1">
            <x v="110"/>
          </reference>
        </references>
      </pivotArea>
    </format>
    <format dxfId="7713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55"/>
          </reference>
          <reference field="5" count="1" selected="0">
            <x v="143"/>
          </reference>
          <reference field="6" count="1">
            <x v="250"/>
          </reference>
        </references>
      </pivotArea>
    </format>
    <format dxfId="7712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76"/>
          </reference>
          <reference field="5" count="1" selected="0">
            <x v="145"/>
          </reference>
          <reference field="6" count="1">
            <x v="212"/>
          </reference>
        </references>
      </pivotArea>
    </format>
    <format dxfId="7711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76"/>
          </reference>
          <reference field="5" count="1" selected="0">
            <x v="174"/>
          </reference>
          <reference field="6" count="1">
            <x v="185"/>
          </reference>
        </references>
      </pivotArea>
    </format>
    <format dxfId="7710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82"/>
          </reference>
          <reference field="5" count="1" selected="0">
            <x v="147"/>
          </reference>
          <reference field="6" count="1">
            <x v="71"/>
          </reference>
        </references>
      </pivotArea>
    </format>
    <format dxfId="7709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82"/>
          </reference>
          <reference field="5" count="1" selected="0">
            <x v="149"/>
          </reference>
          <reference field="6" count="1">
            <x v="285"/>
          </reference>
        </references>
      </pivotArea>
    </format>
    <format dxfId="7708">
      <pivotArea dataOnly="0" labelOnly="1" outline="0" fieldPosition="0">
        <references count="4">
          <reference field="3" count="1" selected="0">
            <x v="10"/>
          </reference>
          <reference field="4" count="1" selected="0">
            <x v="106"/>
          </reference>
          <reference field="5" count="1" selected="0">
            <x v="0"/>
          </reference>
          <reference field="6" count="1">
            <x v="44"/>
          </reference>
        </references>
      </pivotArea>
    </format>
    <format dxfId="7707">
      <pivotArea dataOnly="0" labelOnly="1" outline="0" fieldPosition="0">
        <references count="4">
          <reference field="3" count="1" selected="0">
            <x v="13"/>
          </reference>
          <reference field="4" count="1" selected="0">
            <x v="2"/>
          </reference>
          <reference field="5" count="1" selected="0">
            <x v="0"/>
          </reference>
          <reference field="6" count="1">
            <x v="351"/>
          </reference>
        </references>
      </pivotArea>
    </format>
    <format dxfId="7706">
      <pivotArea dataOnly="0" labelOnly="1" outline="0" fieldPosition="0">
        <references count="4">
          <reference field="3" count="1" selected="0">
            <x v="13"/>
          </reference>
          <reference field="4" count="1" selected="0">
            <x v="49"/>
          </reference>
          <reference field="5" count="1" selected="0">
            <x v="0"/>
          </reference>
          <reference field="6" count="2">
            <x v="134"/>
            <x v="137"/>
          </reference>
        </references>
      </pivotArea>
    </format>
    <format dxfId="7705">
      <pivotArea dataOnly="0" labelOnly="1" outline="0" fieldPosition="0">
        <references count="4">
          <reference field="3" count="1" selected="0">
            <x v="13"/>
          </reference>
          <reference field="4" count="1" selected="0">
            <x v="49"/>
          </reference>
          <reference field="5" count="1" selected="0">
            <x v="8"/>
          </reference>
          <reference field="6" count="1">
            <x v="178"/>
          </reference>
        </references>
      </pivotArea>
    </format>
    <format dxfId="7704">
      <pivotArea dataOnly="0" labelOnly="1" outline="0" fieldPosition="0">
        <references count="4">
          <reference field="3" count="1" selected="0">
            <x v="13"/>
          </reference>
          <reference field="4" count="1" selected="0">
            <x v="57"/>
          </reference>
          <reference field="5" count="1" selected="0">
            <x v="57"/>
          </reference>
          <reference field="6" count="2">
            <x v="63"/>
            <x v="205"/>
          </reference>
        </references>
      </pivotArea>
    </format>
    <format dxfId="7703">
      <pivotArea dataOnly="0" labelOnly="1" outline="0" fieldPosition="0">
        <references count="4">
          <reference field="3" count="1" selected="0">
            <x v="14"/>
          </reference>
          <reference field="4" count="1" selected="0">
            <x v="98"/>
          </reference>
          <reference field="5" count="1" selected="0">
            <x v="0"/>
          </reference>
          <reference field="6" count="2">
            <x v="266"/>
            <x v="298"/>
          </reference>
        </references>
      </pivotArea>
    </format>
    <format dxfId="7702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1"/>
          </reference>
          <reference field="5" count="1" selected="0">
            <x v="12"/>
          </reference>
          <reference field="6" count="1">
            <x v="217"/>
          </reference>
        </references>
      </pivotArea>
    </format>
    <format dxfId="7701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6"/>
          </reference>
          <reference field="6" count="4">
            <x v="10"/>
            <x v="12"/>
            <x v="87"/>
            <x v="291"/>
          </reference>
        </references>
      </pivotArea>
    </format>
    <format dxfId="7700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9"/>
          </reference>
          <reference field="6" count="2">
            <x v="75"/>
            <x v="151"/>
          </reference>
        </references>
      </pivotArea>
    </format>
    <format dxfId="7699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62"/>
          </reference>
          <reference field="6" count="1">
            <x v="180"/>
          </reference>
        </references>
      </pivotArea>
    </format>
    <format dxfId="7698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65"/>
          </reference>
          <reference field="6" count="2">
            <x v="257"/>
            <x v="283"/>
          </reference>
        </references>
      </pivotArea>
    </format>
    <format dxfId="7697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41"/>
          </reference>
          <reference field="5" count="1" selected="0">
            <x v="172"/>
          </reference>
          <reference field="6" count="1">
            <x v="86"/>
          </reference>
        </references>
      </pivotArea>
    </format>
    <format dxfId="7696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55"/>
          </reference>
          <reference field="6" count="1">
            <x v="181"/>
          </reference>
        </references>
      </pivotArea>
    </format>
    <format dxfId="7695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67"/>
          </reference>
          <reference field="6" count="2">
            <x v="229"/>
            <x v="341"/>
          </reference>
        </references>
      </pivotArea>
    </format>
    <format dxfId="7694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71"/>
          </reference>
          <reference field="6" count="1">
            <x v="256"/>
          </reference>
        </references>
      </pivotArea>
    </format>
    <format dxfId="7693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75"/>
          </reference>
          <reference field="6" count="1">
            <x v="195"/>
          </reference>
        </references>
      </pivotArea>
    </format>
    <format dxfId="7692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77"/>
          </reference>
          <reference field="6" count="2">
            <x v="158"/>
            <x v="170"/>
          </reference>
        </references>
      </pivotArea>
    </format>
    <format dxfId="7691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62"/>
          </reference>
          <reference field="5" count="1" selected="0">
            <x v="0"/>
          </reference>
          <reference field="6" count="1">
            <x v="109"/>
          </reference>
        </references>
      </pivotArea>
    </format>
    <format dxfId="7690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62"/>
          </reference>
          <reference field="5" count="1" selected="0">
            <x v="157"/>
          </reference>
          <reference field="6" count="1">
            <x v="144"/>
          </reference>
        </references>
      </pivotArea>
    </format>
    <format dxfId="7689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62"/>
          </reference>
          <reference field="5" count="1" selected="0">
            <x v="180"/>
          </reference>
          <reference field="6" count="1">
            <x v="8"/>
          </reference>
        </references>
      </pivotArea>
    </format>
    <format dxfId="7688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72"/>
          </reference>
          <reference field="5" count="1" selected="0">
            <x v="158"/>
          </reference>
          <reference field="6" count="1">
            <x v="25"/>
          </reference>
        </references>
      </pivotArea>
    </format>
    <format dxfId="7687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72"/>
          </reference>
          <reference field="5" count="1" selected="0">
            <x v="168"/>
          </reference>
          <reference field="6" count="3">
            <x v="92"/>
            <x v="159"/>
            <x v="348"/>
          </reference>
        </references>
      </pivotArea>
    </format>
    <format dxfId="7686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87"/>
          </reference>
          <reference field="5" count="1" selected="0">
            <x v="170"/>
          </reference>
          <reference field="6" count="3">
            <x v="122"/>
            <x v="184"/>
            <x v="220"/>
          </reference>
        </references>
      </pivotArea>
    </format>
    <format dxfId="7685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0"/>
          </reference>
          <reference field="6" count="2">
            <x v="331"/>
            <x v="362"/>
          </reference>
        </references>
      </pivotArea>
    </format>
    <format dxfId="7684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2"/>
          </reference>
          <reference field="6" count="1">
            <x v="305"/>
          </reference>
        </references>
      </pivotArea>
    </format>
    <format dxfId="7683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21"/>
          </reference>
          <reference field="6" count="1">
            <x v="255"/>
          </reference>
        </references>
      </pivotArea>
    </format>
    <format dxfId="7682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183"/>
          </reference>
          <reference field="6" count="1">
            <x v="258"/>
          </reference>
        </references>
      </pivotArea>
    </format>
    <format dxfId="7681">
      <pivotArea dataOnly="0" labelOnly="1" outline="0" fieldPosition="0">
        <references count="4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187"/>
          </reference>
          <reference field="6" count="1">
            <x v="236"/>
          </reference>
        </references>
      </pivotArea>
    </format>
    <format dxfId="7680">
      <pivotArea dataOnly="0" labelOnly="1" outline="0" fieldPosition="0">
        <references count="4">
          <reference field="3" count="1" selected="0">
            <x v="17"/>
          </reference>
          <reference field="4" count="1" selected="0">
            <x v="82"/>
          </reference>
          <reference field="5" count="1" selected="0">
            <x v="0"/>
          </reference>
          <reference field="6" count="1">
            <x v="271"/>
          </reference>
        </references>
      </pivotArea>
    </format>
    <format dxfId="7679">
      <pivotArea dataOnly="0" labelOnly="1" outline="0" fieldPosition="0">
        <references count="4">
          <reference field="3" count="1" selected="0">
            <x v="17"/>
          </reference>
          <reference field="4" count="1" selected="0">
            <x v="82"/>
          </reference>
          <reference field="5" count="1" selected="0">
            <x v="79"/>
          </reference>
          <reference field="6" count="1">
            <x v="213"/>
          </reference>
        </references>
      </pivotArea>
    </format>
    <format dxfId="7678">
      <pivotArea dataOnly="0" labelOnly="1" outline="0" fieldPosition="0">
        <references count="4">
          <reference field="3" count="1" selected="0">
            <x v="18"/>
          </reference>
          <reference field="4" count="1" selected="0">
            <x v="10"/>
          </reference>
          <reference field="5" count="1" selected="0">
            <x v="0"/>
          </reference>
          <reference field="6" count="1">
            <x v="318"/>
          </reference>
        </references>
      </pivotArea>
    </format>
    <format dxfId="7677">
      <pivotArea dataOnly="0" labelOnly="1" outline="0" fieldPosition="0">
        <references count="4">
          <reference field="3" count="1" selected="0">
            <x v="18"/>
          </reference>
          <reference field="4" count="1" selected="0">
            <x v="42"/>
          </reference>
          <reference field="5" count="1" selected="0">
            <x v="0"/>
          </reference>
          <reference field="6" count="1">
            <x v="357"/>
          </reference>
        </references>
      </pivotArea>
    </format>
    <format dxfId="7676">
      <pivotArea dataOnly="0" labelOnly="1" outline="0" fieldPosition="0">
        <references count="4">
          <reference field="3" count="1" selected="0">
            <x v="18"/>
          </reference>
          <reference field="4" count="1" selected="0">
            <x v="52"/>
          </reference>
          <reference field="5" count="1" selected="0">
            <x v="0"/>
          </reference>
          <reference field="6" count="1">
            <x v="349"/>
          </reference>
        </references>
      </pivotArea>
    </format>
    <format dxfId="7675">
      <pivotArea dataOnly="0" labelOnly="1" outline="0" fieldPosition="0">
        <references count="4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52"/>
          </reference>
          <reference field="6" count="1">
            <x v="106"/>
          </reference>
        </references>
      </pivotArea>
    </format>
    <format dxfId="7674">
      <pivotArea dataOnly="0" labelOnly="1" outline="0" fieldPosition="0">
        <references count="4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69"/>
          </reference>
          <reference field="6" count="1">
            <x v="208"/>
          </reference>
        </references>
      </pivotArea>
    </format>
    <format dxfId="7673">
      <pivotArea dataOnly="0" labelOnly="1" outline="0" fieldPosition="0">
        <references count="4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119"/>
          </reference>
          <reference field="6" count="3">
            <x v="74"/>
            <x v="319"/>
            <x v="342"/>
          </reference>
        </references>
      </pivotArea>
    </format>
    <format dxfId="7672">
      <pivotArea dataOnly="0" labelOnly="1" outline="0" fieldPosition="0">
        <references count="4">
          <reference field="3" count="1" selected="0">
            <x v="20"/>
          </reference>
          <reference field="4" count="1" selected="0">
            <x v="53"/>
          </reference>
          <reference field="5" count="1" selected="0">
            <x v="17"/>
          </reference>
          <reference field="6" count="1">
            <x v="160"/>
          </reference>
        </references>
      </pivotArea>
    </format>
    <format dxfId="7671">
      <pivotArea dataOnly="0" labelOnly="1" outline="0" fieldPosition="0">
        <references count="4">
          <reference field="3" count="1" selected="0">
            <x v="20"/>
          </reference>
          <reference field="4" count="1" selected="0">
            <x v="53"/>
          </reference>
          <reference field="5" count="1" selected="0">
            <x v="34"/>
          </reference>
          <reference field="6" count="3">
            <x v="173"/>
            <x v="182"/>
            <x v="203"/>
          </reference>
        </references>
      </pivotArea>
    </format>
    <format dxfId="7670">
      <pivotArea dataOnly="0" labelOnly="1" outline="0" fieldPosition="0">
        <references count="4">
          <reference field="3" count="1" selected="0">
            <x v="20"/>
          </reference>
          <reference field="4" count="1" selected="0">
            <x v="87"/>
          </reference>
          <reference field="5" count="1" selected="0">
            <x v="47"/>
          </reference>
          <reference field="6" count="1">
            <x v="117"/>
          </reference>
        </references>
      </pivotArea>
    </format>
    <format dxfId="7669">
      <pivotArea dataOnly="0" labelOnly="1" outline="0" fieldPosition="0">
        <references count="4">
          <reference field="3" count="1" selected="0">
            <x v="21"/>
          </reference>
          <reference field="4" count="1" selected="0">
            <x v="82"/>
          </reference>
          <reference field="5" count="1" selected="0">
            <x v="0"/>
          </reference>
          <reference field="6" count="2">
            <x v="326"/>
            <x v="343"/>
          </reference>
        </references>
      </pivotArea>
    </format>
    <format dxfId="7668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47"/>
          </reference>
          <reference field="5" count="1" selected="0">
            <x v="119"/>
          </reference>
          <reference field="6" count="4">
            <x v="48"/>
            <x v="94"/>
            <x v="254"/>
            <x v="336"/>
          </reference>
        </references>
      </pivotArea>
    </format>
    <format dxfId="7667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52"/>
          </reference>
          <reference field="5" count="1" selected="0">
            <x v="23"/>
          </reference>
          <reference field="6" count="1">
            <x v="26"/>
          </reference>
        </references>
      </pivotArea>
    </format>
    <format dxfId="7666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52"/>
          </reference>
          <reference field="5" count="1" selected="0">
            <x v="27"/>
          </reference>
          <reference field="6" count="1">
            <x v="201"/>
          </reference>
        </references>
      </pivotArea>
    </format>
    <format dxfId="7665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52"/>
          </reference>
          <reference field="5" count="1" selected="0">
            <x v="135"/>
          </reference>
          <reference field="6" count="1">
            <x v="164"/>
          </reference>
        </references>
      </pivotArea>
    </format>
    <format dxfId="7664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56"/>
          </reference>
          <reference field="5" count="1" selected="0">
            <x v="166"/>
          </reference>
          <reference field="6" count="1">
            <x v="219"/>
          </reference>
        </references>
      </pivotArea>
    </format>
    <format dxfId="7663">
      <pivotArea dataOnly="0" labelOnly="1" outline="0" fieldPosition="0">
        <references count="4">
          <reference field="3" count="1" selected="0">
            <x v="22"/>
          </reference>
          <reference field="4" count="1" selected="0">
            <x v="82"/>
          </reference>
          <reference field="5" count="1" selected="0">
            <x v="99"/>
          </reference>
          <reference field="6" count="1">
            <x v="1"/>
          </reference>
        </references>
      </pivotArea>
    </format>
    <format dxfId="7662">
      <pivotArea dataOnly="0" labelOnly="1" outline="0" fieldPosition="0">
        <references count="4">
          <reference field="3" count="1" selected="0">
            <x v="23"/>
          </reference>
          <reference field="4" count="1" selected="0">
            <x v="82"/>
          </reference>
          <reference field="5" count="1" selected="0">
            <x v="87"/>
          </reference>
          <reference field="6" count="1">
            <x v="72"/>
          </reference>
        </references>
      </pivotArea>
    </format>
    <format dxfId="7661">
      <pivotArea dataOnly="0" labelOnly="1" outline="0" fieldPosition="0">
        <references count="4">
          <reference field="3" count="1" selected="0">
            <x v="23"/>
          </reference>
          <reference field="4" count="1" selected="0">
            <x v="82"/>
          </reference>
          <reference field="5" count="1" selected="0">
            <x v="103"/>
          </reference>
          <reference field="6" count="1">
            <x v="352"/>
          </reference>
        </references>
      </pivotArea>
    </format>
    <format dxfId="7660">
      <pivotArea dataOnly="0" labelOnly="1" outline="0" fieldPosition="0">
        <references count="4">
          <reference field="3" count="1" selected="0">
            <x v="25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321"/>
          </reference>
        </references>
      </pivotArea>
    </format>
    <format dxfId="7659">
      <pivotArea dataOnly="0" labelOnly="1" outline="0" fieldPosition="0">
        <references count="4">
          <reference field="3" count="1" selected="0">
            <x v="25"/>
          </reference>
          <reference field="4" count="1" selected="0">
            <x v="21"/>
          </reference>
          <reference field="5" count="1" selected="0">
            <x v="0"/>
          </reference>
          <reference field="6" count="1">
            <x v="228"/>
          </reference>
        </references>
      </pivotArea>
    </format>
    <format dxfId="7658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8">
            <x v="0"/>
            <x v="46"/>
            <x v="69"/>
            <x v="99"/>
            <x v="100"/>
            <x v="125"/>
            <x v="276"/>
            <x v="324"/>
          </reference>
        </references>
      </pivotArea>
    </format>
    <format dxfId="7657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119"/>
          </reference>
          <reference field="6" count="2">
            <x v="127"/>
            <x v="292"/>
          </reference>
        </references>
      </pivotArea>
    </format>
    <format dxfId="7656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43"/>
          </reference>
          <reference field="5" count="1" selected="0">
            <x v="0"/>
          </reference>
          <reference field="6" count="2">
            <x v="40"/>
            <x v="78"/>
          </reference>
        </references>
      </pivotArea>
    </format>
    <format dxfId="7655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43"/>
          </reference>
          <reference field="5" count="1" selected="0">
            <x v="25"/>
          </reference>
          <reference field="6" count="1">
            <x v="73"/>
          </reference>
        </references>
      </pivotArea>
    </format>
    <format dxfId="7654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43"/>
          </reference>
          <reference field="5" count="1" selected="0">
            <x v="116"/>
          </reference>
          <reference field="6" count="1">
            <x v="95"/>
          </reference>
        </references>
      </pivotArea>
    </format>
    <format dxfId="7653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4"/>
          </reference>
          <reference field="6" count="1">
            <x v="225"/>
          </reference>
        </references>
      </pivotArea>
    </format>
    <format dxfId="7652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9"/>
          </reference>
          <reference field="6" count="1">
            <x v="294"/>
          </reference>
        </references>
      </pivotArea>
    </format>
    <format dxfId="7651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9"/>
          </reference>
          <reference field="6" count="3">
            <x v="196"/>
            <x v="314"/>
            <x v="366"/>
          </reference>
        </references>
      </pivotArea>
    </format>
    <format dxfId="7650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31"/>
          </reference>
          <reference field="6" count="1">
            <x v="118"/>
          </reference>
        </references>
      </pivotArea>
    </format>
    <format dxfId="7649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69"/>
          </reference>
          <reference field="6" count="3">
            <x v="107"/>
            <x v="253"/>
            <x v="273"/>
          </reference>
        </references>
      </pivotArea>
    </format>
    <format dxfId="7648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76"/>
          </reference>
          <reference field="6" count="1">
            <x v="126"/>
          </reference>
        </references>
      </pivotArea>
    </format>
    <format dxfId="7647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78"/>
          </reference>
          <reference field="6" count="3">
            <x v="17"/>
            <x v="96"/>
            <x v="237"/>
          </reference>
        </references>
      </pivotArea>
    </format>
    <format dxfId="7646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1"/>
          </reference>
          <reference field="6" count="2">
            <x v="42"/>
            <x v="146"/>
          </reference>
        </references>
      </pivotArea>
    </format>
    <format dxfId="7645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4"/>
          </reference>
          <reference field="6" count="6">
            <x v="20"/>
            <x v="59"/>
            <x v="67"/>
            <x v="101"/>
            <x v="189"/>
            <x v="209"/>
          </reference>
        </references>
      </pivotArea>
    </format>
    <format dxfId="7644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93"/>
          </reference>
          <reference field="6" count="2">
            <x v="49"/>
            <x v="289"/>
          </reference>
        </references>
      </pivotArea>
    </format>
    <format dxfId="7643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00"/>
          </reference>
          <reference field="6" count="7">
            <x v="97"/>
            <x v="192"/>
            <x v="269"/>
            <x v="288"/>
            <x v="293"/>
            <x v="308"/>
            <x v="334"/>
          </reference>
        </references>
      </pivotArea>
    </format>
    <format dxfId="7642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1"/>
          </reference>
          <reference field="5" count="1" selected="0">
            <x v="134"/>
          </reference>
          <reference field="6" count="1">
            <x v="202"/>
          </reference>
        </references>
      </pivotArea>
    </format>
    <format dxfId="7641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0"/>
          </reference>
          <reference field="6" count="3">
            <x v="130"/>
            <x v="242"/>
            <x v="265"/>
          </reference>
        </references>
      </pivotArea>
    </format>
    <format dxfId="7640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37"/>
          </reference>
          <reference field="6" count="1">
            <x v="22"/>
          </reference>
        </references>
      </pivotArea>
    </format>
    <format dxfId="7639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60"/>
          </reference>
          <reference field="6" count="1">
            <x v="216"/>
          </reference>
        </references>
      </pivotArea>
    </format>
    <format dxfId="7638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23"/>
          </reference>
          <reference field="6" count="1">
            <x v="121"/>
          </reference>
        </references>
      </pivotArea>
    </format>
    <format dxfId="7637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27"/>
          </reference>
          <reference field="6" count="1">
            <x v="70"/>
          </reference>
        </references>
      </pivotArea>
    </format>
    <format dxfId="7636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28"/>
          </reference>
          <reference field="6" count="1">
            <x v="332"/>
          </reference>
        </references>
      </pivotArea>
    </format>
    <format dxfId="7635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36"/>
          </reference>
          <reference field="6" count="1">
            <x v="238"/>
          </reference>
        </references>
      </pivotArea>
    </format>
    <format dxfId="7634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73"/>
          </reference>
          <reference field="5" count="1" selected="0">
            <x v="0"/>
          </reference>
          <reference field="6" count="2">
            <x v="24"/>
            <x v="33"/>
          </reference>
        </references>
      </pivotArea>
    </format>
    <format dxfId="7633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1"/>
          </reference>
          <reference field="6" count="1">
            <x v="7"/>
          </reference>
        </references>
      </pivotArea>
    </format>
    <format dxfId="7632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06"/>
          </reference>
          <reference field="6" count="1">
            <x v="23"/>
          </reference>
        </references>
      </pivotArea>
    </format>
    <format dxfId="7631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13"/>
          </reference>
          <reference field="6" count="1">
            <x v="155"/>
          </reference>
        </references>
      </pivotArea>
    </format>
    <format dxfId="7630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1">
            <x v="35"/>
            <x v="55"/>
            <x v="57"/>
            <x v="58"/>
            <x v="80"/>
            <x v="105"/>
            <x v="123"/>
            <x v="131"/>
            <x v="132"/>
            <x v="235"/>
            <x v="335"/>
          </reference>
        </references>
      </pivotArea>
    </format>
    <format dxfId="7629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85"/>
          </reference>
          <reference field="6" count="1">
            <x v="103"/>
          </reference>
        </references>
      </pivotArea>
    </format>
    <format dxfId="7628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92"/>
          </reference>
          <reference field="5" count="1" selected="0">
            <x v="0"/>
          </reference>
          <reference field="6" count="1">
            <x v="62"/>
          </reference>
        </references>
      </pivotArea>
    </format>
    <format dxfId="7627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92"/>
          </reference>
          <reference field="5" count="1" selected="0">
            <x v="110"/>
          </reference>
          <reference field="6" count="1">
            <x v="140"/>
          </reference>
        </references>
      </pivotArea>
    </format>
    <format dxfId="7626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101"/>
          </reference>
          <reference field="5" count="1" selected="0">
            <x v="105"/>
          </reference>
          <reference field="6" count="1">
            <x v="339"/>
          </reference>
        </references>
      </pivotArea>
    </format>
    <format dxfId="7625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104"/>
          </reference>
          <reference field="5" count="1" selected="0">
            <x v="0"/>
          </reference>
          <reference field="6" count="2">
            <x v="31"/>
            <x v="124"/>
          </reference>
        </references>
      </pivotArea>
    </format>
    <format dxfId="7624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104"/>
          </reference>
          <reference field="5" count="1" selected="0">
            <x v="184"/>
          </reference>
          <reference field="6" count="1">
            <x v="234"/>
          </reference>
        </references>
      </pivotArea>
    </format>
    <format dxfId="7623">
      <pivotArea dataOnly="0" labelOnly="1" outline="0" fieldPosition="0">
        <references count="4">
          <reference field="3" count="1" selected="0">
            <x v="26"/>
          </reference>
          <reference field="4" count="1" selected="0">
            <x v="113"/>
          </reference>
          <reference field="5" count="1" selected="0">
            <x v="14"/>
          </reference>
          <reference field="6" count="1">
            <x v="138"/>
          </reference>
        </references>
      </pivotArea>
    </format>
    <format dxfId="7622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"/>
          </reference>
          <reference field="5" count="1" selected="0">
            <x v="0"/>
          </reference>
          <reference field="6" count="3">
            <x v="111"/>
            <x v="274"/>
            <x v="313"/>
          </reference>
        </references>
      </pivotArea>
    </format>
    <format dxfId="7621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6"/>
          </reference>
          <reference field="5" count="1" selected="0">
            <x v="0"/>
          </reference>
          <reference field="6" count="1">
            <x v="340"/>
          </reference>
        </references>
      </pivotArea>
    </format>
    <format dxfId="7620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33"/>
          </reference>
          <reference field="6" count="1">
            <x v="128"/>
          </reference>
        </references>
      </pivotArea>
    </format>
    <format dxfId="7619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37"/>
          </reference>
          <reference field="6" count="1">
            <x v="278"/>
          </reference>
        </references>
      </pivotArea>
    </format>
    <format dxfId="7618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67"/>
          </reference>
          <reference field="6" count="2">
            <x v="28"/>
            <x v="174"/>
          </reference>
        </references>
      </pivotArea>
    </format>
    <format dxfId="7617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71"/>
          </reference>
          <reference field="6" count="1">
            <x v="120"/>
          </reference>
        </references>
      </pivotArea>
    </format>
    <format dxfId="7616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72"/>
          </reference>
          <reference field="6" count="1">
            <x v="37"/>
          </reference>
        </references>
      </pivotArea>
    </format>
    <format dxfId="7615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104"/>
          </reference>
          <reference field="6" count="1">
            <x v="161"/>
          </reference>
        </references>
      </pivotArea>
    </format>
    <format dxfId="7614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138"/>
          </reference>
          <reference field="6" count="1">
            <x v="188"/>
          </reference>
        </references>
      </pivotArea>
    </format>
    <format dxfId="7613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0"/>
          </reference>
          <reference field="5" count="1" selected="0">
            <x v="133"/>
          </reference>
          <reference field="6" count="3">
            <x v="13"/>
            <x v="143"/>
            <x v="344"/>
          </reference>
        </references>
      </pivotArea>
    </format>
    <format dxfId="7612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5"/>
          </reference>
          <reference field="5" count="1" selected="0">
            <x v="16"/>
          </reference>
          <reference field="6" count="1">
            <x v="247"/>
          </reference>
        </references>
      </pivotArea>
    </format>
    <format dxfId="7611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5"/>
          </reference>
          <reference field="5" count="1" selected="0">
            <x v="108"/>
          </reference>
          <reference field="6" count="2">
            <x v="19"/>
            <x v="354"/>
          </reference>
        </references>
      </pivotArea>
    </format>
    <format dxfId="7610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5"/>
          </reference>
          <reference field="5" count="1" selected="0">
            <x v="109"/>
          </reference>
          <reference field="6" count="1">
            <x v="102"/>
          </reference>
        </references>
      </pivotArea>
    </format>
    <format dxfId="7609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0"/>
          </reference>
          <reference field="6" count="1">
            <x v="320"/>
          </reference>
        </references>
      </pivotArea>
    </format>
    <format dxfId="7608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70"/>
          </reference>
          <reference field="6" count="2">
            <x v="16"/>
            <x v="177"/>
          </reference>
        </references>
      </pivotArea>
    </format>
    <format dxfId="7607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115"/>
          </reference>
          <reference field="6" count="1">
            <x v="104"/>
          </reference>
        </references>
      </pivotArea>
    </format>
    <format dxfId="7606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120"/>
          </reference>
          <reference field="6" count="1">
            <x v="277"/>
          </reference>
        </references>
      </pivotArea>
    </format>
    <format dxfId="7605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72"/>
          </reference>
          <reference field="5" count="1" selected="0">
            <x v="40"/>
          </reference>
          <reference field="6" count="2">
            <x v="154"/>
            <x v="241"/>
          </reference>
        </references>
      </pivotArea>
    </format>
    <format dxfId="7604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72"/>
          </reference>
          <reference field="5" count="1" selected="0">
            <x v="56"/>
          </reference>
          <reference field="6" count="3">
            <x v="21"/>
            <x v="83"/>
            <x v="153"/>
          </reference>
        </references>
      </pivotArea>
    </format>
    <format dxfId="7603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74"/>
          </reference>
          <reference field="5" count="1" selected="0">
            <x v="61"/>
          </reference>
          <reference field="6" count="1">
            <x v="252"/>
          </reference>
        </references>
      </pivotArea>
    </format>
    <format dxfId="7602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0"/>
          </reference>
          <reference field="6" count="1">
            <x v="88"/>
          </reference>
        </references>
      </pivotArea>
    </format>
    <format dxfId="7601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29"/>
          </reference>
          <reference field="6" count="2">
            <x v="206"/>
            <x v="222"/>
          </reference>
        </references>
      </pivotArea>
    </format>
    <format dxfId="7600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39"/>
          </reference>
          <reference field="6" count="1">
            <x v="280"/>
          </reference>
        </references>
      </pivotArea>
    </format>
    <format dxfId="7599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66"/>
          </reference>
          <reference field="6" count="1">
            <x v="149"/>
          </reference>
        </references>
      </pivotArea>
    </format>
    <format dxfId="7598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1"/>
          </reference>
          <reference field="6" count="2">
            <x v="150"/>
            <x v="191"/>
          </reference>
        </references>
      </pivotArea>
    </format>
    <format dxfId="7597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2"/>
          </reference>
          <reference field="6" count="3">
            <x v="68"/>
            <x v="190"/>
            <x v="281"/>
          </reference>
        </references>
      </pivotArea>
    </format>
    <format dxfId="7596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4"/>
          </reference>
          <reference field="6" count="2">
            <x v="129"/>
            <x v="183"/>
          </reference>
        </references>
      </pivotArea>
    </format>
    <format dxfId="7595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83"/>
          </reference>
          <reference field="5" count="1" selected="0">
            <x v="26"/>
          </reference>
          <reference field="6" count="1">
            <x v="162"/>
          </reference>
        </references>
      </pivotArea>
    </format>
    <format dxfId="7594">
      <pivotArea dataOnly="0" labelOnly="1" outline="0" fieldPosition="0">
        <references count="4">
          <reference field="3" count="1" selected="0">
            <x v="28"/>
          </reference>
          <reference field="4" count="1" selected="0">
            <x v="83"/>
          </reference>
          <reference field="5" count="1" selected="0">
            <x v="132"/>
          </reference>
          <reference field="6" count="1">
            <x v="167"/>
          </reference>
        </references>
      </pivotArea>
    </format>
    <format dxfId="7593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8"/>
          </reference>
          <reference field="5" count="1" selected="0">
            <x v="0"/>
          </reference>
          <reference field="6" count="1">
            <x v="327"/>
          </reference>
        </references>
      </pivotArea>
    </format>
    <format dxfId="7592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45"/>
          </reference>
          <reference field="5" count="1" selected="0">
            <x v="42"/>
          </reference>
          <reference field="6" count="1">
            <x v="198"/>
          </reference>
        </references>
      </pivotArea>
    </format>
    <format dxfId="7591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85"/>
          </reference>
          <reference field="5" count="1" selected="0">
            <x v="58"/>
          </reference>
          <reference field="6" count="1">
            <x v="197"/>
          </reference>
        </references>
      </pivotArea>
    </format>
    <format dxfId="7590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85"/>
          </reference>
          <reference field="5" count="1" selected="0">
            <x v="96"/>
          </reference>
          <reference field="6" count="3">
            <x v="32"/>
            <x v="47"/>
            <x v="56"/>
          </reference>
        </references>
      </pivotArea>
    </format>
    <format dxfId="7589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85"/>
          </reference>
          <reference field="5" count="1" selected="0">
            <x v="102"/>
          </reference>
          <reference field="6" count="1">
            <x v="263"/>
          </reference>
        </references>
      </pivotArea>
    </format>
    <format dxfId="7588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87"/>
          </reference>
          <reference field="5" count="1" selected="0">
            <x v="0"/>
          </reference>
          <reference field="6" count="1">
            <x v="29"/>
          </reference>
        </references>
      </pivotArea>
    </format>
    <format dxfId="7587">
      <pivotArea dataOnly="0" labelOnly="1" outline="0" fieldPosition="0">
        <references count="4">
          <reference field="3" count="1" selected="0">
            <x v="29"/>
          </reference>
          <reference field="4" count="1" selected="0">
            <x v="108"/>
          </reference>
          <reference field="5" count="1" selected="0">
            <x v="0"/>
          </reference>
          <reference field="6" count="6">
            <x v="39"/>
            <x v="81"/>
            <x v="136"/>
            <x v="186"/>
            <x v="187"/>
            <x v="245"/>
          </reference>
        </references>
      </pivotArea>
    </format>
    <format dxfId="7586">
      <pivotArea dataOnly="0" labelOnly="1" outline="0" fieldPosition="0">
        <references count="4">
          <reference field="3" count="1" selected="0">
            <x v="32"/>
          </reference>
          <reference field="4" count="1" selected="0">
            <x v="12"/>
          </reference>
          <reference field="5" count="1" selected="0">
            <x v="0"/>
          </reference>
          <reference field="6" count="1">
            <x v="218"/>
          </reference>
        </references>
      </pivotArea>
    </format>
    <format dxfId="7585">
      <pivotArea dataOnly="0" labelOnly="1" outline="0" fieldPosition="0">
        <references count="4">
          <reference field="3" count="1" selected="0">
            <x v="32"/>
          </reference>
          <reference field="4" count="1" selected="0">
            <x v="18"/>
          </reference>
          <reference field="5" count="1" selected="0">
            <x v="0"/>
          </reference>
          <reference field="6" count="1">
            <x v="267"/>
          </reference>
        </references>
      </pivotArea>
    </format>
    <format dxfId="7584">
      <pivotArea dataOnly="0" labelOnly="1" outline="0" fieldPosition="0">
        <references count="4">
          <reference field="3" count="1" selected="0">
            <x v="32"/>
          </reference>
          <reference field="4" count="1" selected="0">
            <x v="19"/>
          </reference>
          <reference field="5" count="1" selected="0">
            <x v="0"/>
          </reference>
          <reference field="6" count="1">
            <x v="338"/>
          </reference>
        </references>
      </pivotArea>
    </format>
    <format dxfId="7583">
      <pivotArea dataOnly="0" labelOnly="1" outline="0" fieldPosition="0">
        <references count="4">
          <reference field="3" count="1" selected="0">
            <x v="33"/>
          </reference>
          <reference field="4" count="1" selected="0">
            <x v="16"/>
          </reference>
          <reference field="5" count="1" selected="0">
            <x v="0"/>
          </reference>
          <reference field="6" count="1">
            <x v="316"/>
          </reference>
        </references>
      </pivotArea>
    </format>
    <format dxfId="7582">
      <pivotArea dataOnly="0" labelOnly="1" outline="0" fieldPosition="0">
        <references count="4">
          <reference field="3" count="1" selected="0">
            <x v="33"/>
          </reference>
          <reference field="4" count="1" selected="0">
            <x v="39"/>
          </reference>
          <reference field="5" count="1" selected="0">
            <x v="59"/>
          </reference>
          <reference field="6" count="1">
            <x v="333"/>
          </reference>
        </references>
      </pivotArea>
    </format>
    <format dxfId="7581">
      <pivotArea dataOnly="0" labelOnly="1" outline="0" fieldPosition="0">
        <references count="4">
          <reference field="3" count="1" selected="0">
            <x v="33"/>
          </reference>
          <reference field="4" count="1" selected="0">
            <x v="39"/>
          </reference>
          <reference field="5" count="1" selected="0">
            <x v="144"/>
          </reference>
          <reference field="6" count="1">
            <x v="355"/>
          </reference>
        </references>
      </pivotArea>
    </format>
    <format dxfId="7580">
      <pivotArea dataOnly="0" labelOnly="1" outline="0" fieldPosition="0">
        <references count="4">
          <reference field="3" count="1" selected="0">
            <x v="35"/>
          </reference>
          <reference field="4" count="1" selected="0">
            <x v="50"/>
          </reference>
          <reference field="5" count="1" selected="0">
            <x v="137"/>
          </reference>
          <reference field="6" count="1">
            <x v="221"/>
          </reference>
        </references>
      </pivotArea>
    </format>
    <format dxfId="7579">
      <pivotArea dataOnly="0" labelOnly="1" outline="0" fieldPosition="0">
        <references count="4">
          <reference field="3" count="1" selected="0">
            <x v="35"/>
          </reference>
          <reference field="4" count="1" selected="0">
            <x v="64"/>
          </reference>
          <reference field="5" count="1" selected="0">
            <x v="32"/>
          </reference>
          <reference field="6" count="1">
            <x v="211"/>
          </reference>
        </references>
      </pivotArea>
    </format>
    <format dxfId="7578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7"/>
          </reference>
          <reference field="5" count="1" selected="0">
            <x v="0"/>
          </reference>
          <reference field="6" count="1">
            <x v="226"/>
          </reference>
        </references>
      </pivotArea>
    </format>
    <format dxfId="7577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14"/>
          </reference>
          <reference field="5" count="1" selected="0">
            <x v="0"/>
          </reference>
          <reference field="6" count="1">
            <x v="310"/>
          </reference>
        </references>
      </pivotArea>
    </format>
    <format dxfId="7576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38"/>
          </reference>
          <reference field="5" count="1" selected="0">
            <x v="69"/>
          </reference>
          <reference field="6" count="7">
            <x v="9"/>
            <x v="50"/>
            <x v="54"/>
            <x v="77"/>
            <x v="115"/>
            <x v="157"/>
            <x v="215"/>
          </reference>
        </references>
      </pivotArea>
    </format>
    <format dxfId="7575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63"/>
          </reference>
          <reference field="5" count="1" selected="0">
            <x v="153"/>
          </reference>
          <reference field="6" count="1">
            <x v="286"/>
          </reference>
        </references>
      </pivotArea>
    </format>
    <format dxfId="7574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84"/>
          </reference>
          <reference field="6" count="2">
            <x v="328"/>
            <x v="368"/>
          </reference>
        </references>
      </pivotArea>
    </format>
    <format dxfId="7573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88"/>
          </reference>
          <reference field="6" count="1">
            <x v="210"/>
          </reference>
        </references>
      </pivotArea>
    </format>
    <format dxfId="7572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93"/>
          </reference>
          <reference field="6" count="1">
            <x v="251"/>
          </reference>
        </references>
      </pivotArea>
    </format>
    <format dxfId="7571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95"/>
          </reference>
          <reference field="6" count="1">
            <x v="337"/>
          </reference>
        </references>
      </pivotArea>
    </format>
    <format dxfId="7570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0"/>
          </reference>
          <reference field="6" count="1">
            <x v="179"/>
          </reference>
        </references>
      </pivotArea>
    </format>
    <format dxfId="7569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7"/>
          </reference>
          <reference field="6" count="1">
            <x v="303"/>
          </reference>
        </references>
      </pivotArea>
    </format>
    <format dxfId="7568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32"/>
          </reference>
          <reference field="6" count="1">
            <x v="163"/>
          </reference>
        </references>
      </pivotArea>
    </format>
    <format dxfId="7567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50"/>
          </reference>
          <reference field="6" count="2">
            <x v="14"/>
            <x v="169"/>
          </reference>
        </references>
      </pivotArea>
    </format>
    <format dxfId="7566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121"/>
          </reference>
          <reference field="6" count="3">
            <x v="108"/>
            <x v="193"/>
            <x v="284"/>
          </reference>
        </references>
      </pivotArea>
    </format>
    <format dxfId="7565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99"/>
          </reference>
          <reference field="5" count="1" selected="0">
            <x v="0"/>
          </reference>
          <reference field="6" count="1">
            <x v="259"/>
          </reference>
        </references>
      </pivotArea>
    </format>
    <format dxfId="7564">
      <pivotArea dataOnly="0" labelOnly="1" outline="0" fieldPosition="0">
        <references count="4">
          <reference field="3" count="1" selected="0">
            <x v="36"/>
          </reference>
          <reference field="4" count="1" selected="0">
            <x v="99"/>
          </reference>
          <reference field="5" count="1" selected="0">
            <x v="41"/>
          </reference>
          <reference field="6" count="1">
            <x v="299"/>
          </reference>
        </references>
      </pivotArea>
    </format>
    <format dxfId="7563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34"/>
          </reference>
          <reference field="5" count="1" selected="0">
            <x v="0"/>
          </reference>
          <reference field="6" count="1">
            <x v="227"/>
          </reference>
        </references>
      </pivotArea>
    </format>
    <format dxfId="7562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40"/>
          </reference>
          <reference field="5" count="1" selected="0">
            <x v="0"/>
          </reference>
          <reference field="6" count="2">
            <x v="41"/>
            <x v="61"/>
          </reference>
        </references>
      </pivotArea>
    </format>
    <format dxfId="7561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40"/>
          </reference>
          <reference field="5" count="1" selected="0">
            <x v="18"/>
          </reference>
          <reference field="6" count="1">
            <x v="302"/>
          </reference>
        </references>
      </pivotArea>
    </format>
    <format dxfId="7560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40"/>
          </reference>
          <reference field="5" count="1" selected="0">
            <x v="116"/>
          </reference>
          <reference field="6" count="1">
            <x v="329"/>
          </reference>
        </references>
      </pivotArea>
    </format>
    <format dxfId="7559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52"/>
          </reference>
          <reference field="5" count="1" selected="0">
            <x v="0"/>
          </reference>
          <reference field="6" count="1">
            <x v="89"/>
          </reference>
        </references>
      </pivotArea>
    </format>
    <format dxfId="7558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52"/>
          </reference>
          <reference field="5" count="1" selected="0">
            <x v="24"/>
          </reference>
          <reference field="6" count="1">
            <x v="139"/>
          </reference>
        </references>
      </pivotArea>
    </format>
    <format dxfId="7557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52"/>
          </reference>
          <reference field="5" count="1" selected="0">
            <x v="35"/>
          </reference>
          <reference field="6" count="1">
            <x v="312"/>
          </reference>
        </references>
      </pivotArea>
    </format>
    <format dxfId="7556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82"/>
          </reference>
          <reference field="5" count="1" selected="0">
            <x v="6"/>
          </reference>
          <reference field="6" count="1">
            <x v="199"/>
          </reference>
        </references>
      </pivotArea>
    </format>
    <format dxfId="7555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93"/>
          </reference>
          <reference field="5" count="1" selected="0">
            <x v="0"/>
          </reference>
          <reference field="6" count="1">
            <x v="64"/>
          </reference>
        </references>
      </pivotArea>
    </format>
    <format dxfId="7554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93"/>
          </reference>
          <reference field="5" count="1" selected="0">
            <x v="152"/>
          </reference>
          <reference field="6" count="1">
            <x v="306"/>
          </reference>
        </references>
      </pivotArea>
    </format>
    <format dxfId="7553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105"/>
          </reference>
          <reference field="5" count="1" selected="0">
            <x v="0"/>
          </reference>
          <reference field="6" count="1">
            <x v="2"/>
          </reference>
        </references>
      </pivotArea>
    </format>
    <format dxfId="7552">
      <pivotArea dataOnly="0" labelOnly="1" outline="0" fieldPosition="0">
        <references count="4">
          <reference field="3" count="1" selected="0">
            <x v="37"/>
          </reference>
          <reference field="4" count="1" selected="0">
            <x v="105"/>
          </reference>
          <reference field="5" count="1" selected="0">
            <x v="181"/>
          </reference>
          <reference field="6" count="1">
            <x v="230"/>
          </reference>
        </references>
      </pivotArea>
    </format>
    <format dxfId="7551">
      <pivotArea dataOnly="0" labelOnly="1" outline="0" fieldPosition="0">
        <references count="4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22"/>
          </reference>
          <reference field="6" count="3">
            <x v="6"/>
            <x v="224"/>
            <x v="290"/>
          </reference>
        </references>
      </pivotArea>
    </format>
    <format dxfId="7550">
      <pivotArea dataOnly="0" labelOnly="1" outline="0" fieldPosition="0">
        <references count="4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129"/>
          </reference>
          <reference field="6" count="1">
            <x v="36"/>
          </reference>
        </references>
      </pivotArea>
    </format>
    <format dxfId="7549">
      <pivotArea dataOnly="0" labelOnly="1" outline="0" fieldPosition="0">
        <references count="4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176"/>
          </reference>
          <reference field="6" count="2">
            <x v="214"/>
            <x v="359"/>
          </reference>
        </references>
      </pivotArea>
    </format>
    <format dxfId="7548">
      <pivotArea dataOnly="0" labelOnly="1" outline="0" fieldPosition="0">
        <references count="4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179"/>
          </reference>
          <reference field="6" count="1">
            <x v="309"/>
          </reference>
        </references>
      </pivotArea>
    </format>
    <format dxfId="7547">
      <pivotArea dataOnly="0" labelOnly="1" outline="0" fieldPosition="0">
        <references count="4">
          <reference field="3" count="1" selected="0">
            <x v="40"/>
          </reference>
          <reference field="4" count="1" selected="0">
            <x v="54"/>
          </reference>
          <reference field="5" count="1" selected="0">
            <x v="142"/>
          </reference>
          <reference field="6" count="1">
            <x v="239"/>
          </reference>
        </references>
      </pivotArea>
    </format>
    <format dxfId="7546">
      <pivotArea dataOnly="0" labelOnly="1" outline="0" fieldPosition="0">
        <references count="4">
          <reference field="3" count="1" selected="0">
            <x v="40"/>
          </reference>
          <reference field="4" count="1" selected="0">
            <x v="87"/>
          </reference>
          <reference field="5" count="1" selected="0">
            <x v="0"/>
          </reference>
          <reference field="6" count="1">
            <x v="264"/>
          </reference>
        </references>
      </pivotArea>
    </format>
    <format dxfId="7545">
      <pivotArea dataOnly="0" labelOnly="1" outline="0" fieldPosition="0">
        <references count="4">
          <reference field="3" count="1" selected="0">
            <x v="41"/>
          </reference>
          <reference field="4" count="1" selected="0">
            <x v="11"/>
          </reference>
          <reference field="5" count="1" selected="0">
            <x v="0"/>
          </reference>
          <reference field="6" count="1">
            <x v="231"/>
          </reference>
        </references>
      </pivotArea>
    </format>
    <format dxfId="7544">
      <pivotArea dataOnly="0" labelOnly="1" outline="0" fieldPosition="0">
        <references count="4">
          <reference field="3" count="1" selected="0">
            <x v="41"/>
          </reference>
          <reference field="4" count="1" selected="0">
            <x v="37"/>
          </reference>
          <reference field="5" count="1" selected="0">
            <x v="49"/>
          </reference>
          <reference field="6" count="1">
            <x v="361"/>
          </reference>
        </references>
      </pivotArea>
    </format>
    <format dxfId="7543">
      <pivotArea dataOnly="0" labelOnly="1" outline="0" fieldPosition="0">
        <references count="4">
          <reference field="3" count="1" selected="0">
            <x v="41"/>
          </reference>
          <reference field="4" count="1" selected="0">
            <x v="39"/>
          </reference>
          <reference field="5" count="1" selected="0">
            <x v="44"/>
          </reference>
          <reference field="6" count="3">
            <x v="113"/>
            <x v="119"/>
            <x v="317"/>
          </reference>
        </references>
      </pivotArea>
    </format>
    <format dxfId="7542">
      <pivotArea dataOnly="0" labelOnly="1" outline="0" fieldPosition="0">
        <references count="4">
          <reference field="3" count="1" selected="0">
            <x v="41"/>
          </reference>
          <reference field="4" count="1" selected="0">
            <x v="82"/>
          </reference>
          <reference field="5" count="1" selected="0">
            <x v="85"/>
          </reference>
          <reference field="6" count="1">
            <x v="356"/>
          </reference>
        </references>
      </pivotArea>
    </format>
    <format dxfId="7541">
      <pivotArea dataOnly="0" labelOnly="1" outline="0" fieldPosition="0">
        <references count="4">
          <reference field="3" count="1" selected="0">
            <x v="41"/>
          </reference>
          <reference field="4" count="1" selected="0">
            <x v="82"/>
          </reference>
          <reference field="5" count="1" selected="0">
            <x v="86"/>
          </reference>
          <reference field="6" count="2">
            <x v="90"/>
            <x v="232"/>
          </reference>
        </references>
      </pivotArea>
    </format>
    <format dxfId="7540">
      <pivotArea dataOnly="0" labelOnly="1" outline="0" fieldPosition="0">
        <references count="4">
          <reference field="3" count="1" selected="0">
            <x v="42"/>
          </reference>
          <reference field="4" count="1" selected="0">
            <x v="79"/>
          </reference>
          <reference field="5" count="1" selected="0">
            <x v="0"/>
          </reference>
          <reference field="6" count="1">
            <x v="165"/>
          </reference>
        </references>
      </pivotArea>
    </format>
    <format dxfId="7539">
      <pivotArea dataOnly="0" labelOnly="1" outline="0" fieldPosition="0">
        <references count="4">
          <reference field="3" count="1" selected="0">
            <x v="42"/>
          </reference>
          <reference field="4" count="1" selected="0">
            <x v="82"/>
          </reference>
          <reference field="5" count="1" selected="0">
            <x v="154"/>
          </reference>
          <reference field="6" count="1">
            <x v="363"/>
          </reference>
        </references>
      </pivotArea>
    </format>
    <format dxfId="7538">
      <pivotArea dataOnly="0" labelOnly="1" outline="0" fieldPosition="0">
        <references count="4">
          <reference field="3" count="1" selected="0">
            <x v="42"/>
          </reference>
          <reference field="4" count="1" selected="0">
            <x v="89"/>
          </reference>
          <reference field="5" count="1" selected="0">
            <x v="0"/>
          </reference>
          <reference field="6" count="1">
            <x v="171"/>
          </reference>
        </references>
      </pivotArea>
    </format>
    <format dxfId="7537">
      <pivotArea dataOnly="0" labelOnly="1" outline="0" fieldPosition="0">
        <references count="4">
          <reference field="3" count="1" selected="0">
            <x v="42"/>
          </reference>
          <reference field="4" count="1" selected="0">
            <x v="89"/>
          </reference>
          <reference field="5" count="1" selected="0">
            <x v="164"/>
          </reference>
          <reference field="6" count="1">
            <x v="300"/>
          </reference>
        </references>
      </pivotArea>
    </format>
    <format dxfId="7536">
      <pivotArea dataOnly="0" labelOnly="1" outline="0" fieldPosition="0">
        <references count="4">
          <reference field="3" count="1" selected="0">
            <x v="43"/>
          </reference>
          <reference field="4" count="1" selected="0">
            <x v="4"/>
          </reference>
          <reference field="5" count="1" selected="0">
            <x v="0"/>
          </reference>
          <reference field="6" count="1">
            <x v="297"/>
          </reference>
        </references>
      </pivotArea>
    </format>
    <format dxfId="7535">
      <pivotArea dataOnly="0" labelOnly="1" outline="0" fieldPosition="0">
        <references count="4">
          <reference field="3" count="1" selected="0">
            <x v="43"/>
          </reference>
          <reference field="4" count="1" selected="0">
            <x v="9"/>
          </reference>
          <reference field="5" count="1" selected="0">
            <x v="0"/>
          </reference>
          <reference field="6" count="1">
            <x v="360"/>
          </reference>
        </references>
      </pivotArea>
    </format>
    <format dxfId="7534">
      <pivotArea dataOnly="0" labelOnly="1" outline="0" fieldPosition="0">
        <references count="4">
          <reference field="3" count="1" selected="0">
            <x v="46"/>
          </reference>
          <reference field="4" count="1" selected="0">
            <x v="22"/>
          </reference>
          <reference field="5" count="1" selected="0">
            <x v="0"/>
          </reference>
          <reference field="6" count="2">
            <x v="322"/>
            <x v="347"/>
          </reference>
        </references>
      </pivotArea>
    </format>
    <format dxfId="7533">
      <pivotArea dataOnly="0" labelOnly="1" outline="0" fieldPosition="0">
        <references count="4">
          <reference field="3" count="1" selected="0">
            <x v="46"/>
          </reference>
          <reference field="4" count="1" selected="0">
            <x v="24"/>
          </reference>
          <reference field="5" count="1" selected="0">
            <x v="0"/>
          </reference>
          <reference field="6" count="6">
            <x v="66"/>
            <x v="76"/>
            <x v="244"/>
            <x v="275"/>
            <x v="279"/>
            <x v="282"/>
          </reference>
        </references>
      </pivotArea>
    </format>
    <format dxfId="7532">
      <pivotArea dataOnly="0" labelOnly="1" outline="0" fieldPosition="0">
        <references count="4">
          <reference field="3" count="1" selected="0">
            <x v="46"/>
          </reference>
          <reference field="4" count="1" selected="0">
            <x v="25"/>
          </reference>
          <reference field="5" count="1" selected="0">
            <x v="0"/>
          </reference>
          <reference field="6" count="4">
            <x v="91"/>
            <x v="133"/>
            <x v="172"/>
            <x v="315"/>
          </reference>
        </references>
      </pivotArea>
    </format>
    <format dxfId="7531">
      <pivotArea dataOnly="0" labelOnly="1" outline="0" fieldPosition="0">
        <references count="4">
          <reference field="3" count="1" selected="0">
            <x v="46"/>
          </reference>
          <reference field="4" count="1" selected="0">
            <x v="28"/>
          </reference>
          <reference field="5" count="1" selected="0">
            <x v="0"/>
          </reference>
          <reference field="6" count="2">
            <x v="243"/>
            <x v="353"/>
          </reference>
        </references>
      </pivotArea>
    </format>
    <format dxfId="7530">
      <pivotArea dataOnly="0" labelOnly="1" outline="0" fieldPosition="0">
        <references count="4">
          <reference field="3" count="1" selected="0">
            <x v="46"/>
          </reference>
          <reference field="4" count="1" selected="0">
            <x v="29"/>
          </reference>
          <reference field="5" count="1" selected="0">
            <x v="0"/>
          </reference>
          <reference field="6" count="1">
            <x v="116"/>
          </reference>
        </references>
      </pivotArea>
    </format>
    <format dxfId="7529">
      <pivotArea dataOnly="0" labelOnly="1" outline="0" fieldPosition="0">
        <references count="4">
          <reference field="3" count="1" selected="0">
            <x v="46"/>
          </reference>
          <reference field="4" count="1" selected="0">
            <x v="31"/>
          </reference>
          <reference field="5" count="1" selected="0">
            <x v="0"/>
          </reference>
          <reference field="6" count="1">
            <x v="270"/>
          </reference>
        </references>
      </pivotArea>
    </format>
    <format dxfId="7528">
      <pivotArea dataOnly="0" labelOnly="1" outline="0" fieldPosition="0">
        <references count="4">
          <reference field="3" count="1" selected="0">
            <x v="46"/>
          </reference>
          <reference field="4" count="1" selected="0">
            <x v="32"/>
          </reference>
          <reference field="5" count="1" selected="0">
            <x v="0"/>
          </reference>
          <reference field="6" count="5">
            <x v="60"/>
            <x v="249"/>
            <x v="287"/>
            <x v="295"/>
            <x v="330"/>
          </reference>
        </references>
      </pivotArea>
    </format>
    <format dxfId="7527">
      <pivotArea dataOnly="0" labelOnly="1" outline="0" fieldPosition="0">
        <references count="4">
          <reference field="3" count="1" selected="0">
            <x v="47"/>
          </reference>
          <reference field="4" count="1" selected="0">
            <x v="110"/>
          </reference>
          <reference field="5" count="1" selected="0">
            <x v="0"/>
          </reference>
          <reference field="6" count="1">
            <x v="272"/>
          </reference>
        </references>
      </pivotArea>
    </format>
    <format dxfId="7526">
      <pivotArea dataOnly="0" labelOnly="1" outline="0" fieldPosition="0">
        <references count="2">
          <reference field="3" count="1" selected="0">
            <x v="2"/>
          </reference>
          <reference field="4" count="1">
            <x v="0"/>
          </reference>
        </references>
      </pivotArea>
    </format>
    <format dxfId="7525">
      <pivotArea dataOnly="0" labelOnly="1" outline="0" fieldPosition="0">
        <references count="2">
          <reference field="3" count="1" selected="0">
            <x v="7"/>
          </reference>
          <reference field="4" count="1">
            <x v="15"/>
          </reference>
        </references>
      </pivotArea>
    </format>
    <format dxfId="7524">
      <pivotArea dataOnly="0" labelOnly="1" outline="0" fieldPosition="0">
        <references count="2">
          <reference field="3" count="1" selected="0">
            <x v="9"/>
          </reference>
          <reference field="4" count="10">
            <x v="36"/>
            <x v="49"/>
            <x v="70"/>
            <x v="77"/>
            <x v="78"/>
            <x v="82"/>
            <x v="87"/>
            <x v="96"/>
            <x v="100"/>
            <x v="111"/>
          </reference>
        </references>
      </pivotArea>
    </format>
    <format dxfId="7523">
      <pivotArea dataOnly="0" labelOnly="1" outline="0" fieldPosition="0">
        <references count="2">
          <reference field="3" count="1" selected="0">
            <x v="10"/>
          </reference>
          <reference field="4" count="6">
            <x v="39"/>
            <x v="44"/>
            <x v="55"/>
            <x v="76"/>
            <x v="82"/>
            <x v="106"/>
          </reference>
        </references>
      </pivotArea>
    </format>
    <format dxfId="7522">
      <pivotArea dataOnly="0" labelOnly="1" outline="0" fieldPosition="0">
        <references count="2">
          <reference field="3" count="1" selected="0">
            <x v="13"/>
          </reference>
          <reference field="4" count="3">
            <x v="2"/>
            <x v="49"/>
            <x v="57"/>
          </reference>
        </references>
      </pivotArea>
    </format>
    <format dxfId="7521">
      <pivotArea dataOnly="0" labelOnly="1" outline="0" fieldPosition="0">
        <references count="2">
          <reference field="3" count="1" selected="0">
            <x v="14"/>
          </reference>
          <reference field="4" count="1">
            <x v="98"/>
          </reference>
        </references>
      </pivotArea>
    </format>
    <format dxfId="7520">
      <pivotArea dataOnly="0" labelOnly="1" outline="0" fieldPosition="0">
        <references count="2">
          <reference field="3" count="1" selected="0">
            <x v="15"/>
          </reference>
          <reference field="4" count="8">
            <x v="1"/>
            <x v="39"/>
            <x v="41"/>
            <x v="51"/>
            <x v="62"/>
            <x v="72"/>
            <x v="87"/>
            <x v="116"/>
          </reference>
        </references>
      </pivotArea>
    </format>
    <format dxfId="7519">
      <pivotArea dataOnly="0" labelOnly="1" outline="0" fieldPosition="0">
        <references count="2">
          <reference field="3" count="1" selected="0">
            <x v="17"/>
          </reference>
          <reference field="4" count="1">
            <x v="82"/>
          </reference>
        </references>
      </pivotArea>
    </format>
    <format dxfId="7518">
      <pivotArea dataOnly="0" labelOnly="1" outline="0" fieldPosition="0">
        <references count="2">
          <reference field="3" count="1" selected="0">
            <x v="18"/>
          </reference>
          <reference field="4" count="3">
            <x v="10"/>
            <x v="42"/>
            <x v="52"/>
          </reference>
        </references>
      </pivotArea>
    </format>
    <format dxfId="7517">
      <pivotArea dataOnly="0" labelOnly="1" outline="0" fieldPosition="0">
        <references count="2">
          <reference field="3" count="1" selected="0">
            <x v="20"/>
          </reference>
          <reference field="4" count="3">
            <x v="39"/>
            <x v="53"/>
            <x v="87"/>
          </reference>
        </references>
      </pivotArea>
    </format>
    <format dxfId="7516">
      <pivotArea dataOnly="0" labelOnly="1" outline="0" fieldPosition="0">
        <references count="2">
          <reference field="3" count="1" selected="0">
            <x v="21"/>
          </reference>
          <reference field="4" count="1">
            <x v="82"/>
          </reference>
        </references>
      </pivotArea>
    </format>
    <format dxfId="7515">
      <pivotArea dataOnly="0" labelOnly="1" outline="0" fieldPosition="0">
        <references count="2">
          <reference field="3" count="1" selected="0">
            <x v="22"/>
          </reference>
          <reference field="4" count="4">
            <x v="47"/>
            <x v="52"/>
            <x v="56"/>
            <x v="82"/>
          </reference>
        </references>
      </pivotArea>
    </format>
    <format dxfId="7514">
      <pivotArea dataOnly="0" labelOnly="1" outline="0" fieldPosition="0">
        <references count="2">
          <reference field="3" count="1" selected="0">
            <x v="25"/>
          </reference>
          <reference field="4" count="2">
            <x v="0"/>
            <x v="21"/>
          </reference>
        </references>
      </pivotArea>
    </format>
    <format dxfId="7513">
      <pivotArea dataOnly="0" labelOnly="1" outline="0" fieldPosition="0">
        <references count="2">
          <reference field="3" count="1" selected="0">
            <x v="26"/>
          </reference>
          <reference field="4" count="11">
            <x v="39"/>
            <x v="43"/>
            <x v="59"/>
            <x v="61"/>
            <x v="69"/>
            <x v="73"/>
            <x v="87"/>
            <x v="92"/>
            <x v="101"/>
            <x v="104"/>
            <x v="113"/>
          </reference>
        </references>
      </pivotArea>
    </format>
    <format dxfId="7512">
      <pivotArea dataOnly="0" labelOnly="1" outline="0" fieldPosition="0">
        <references count="2">
          <reference field="3" count="1" selected="0">
            <x v="28"/>
          </reference>
          <reference field="4" count="11">
            <x v="6"/>
            <x v="46"/>
            <x v="49"/>
            <x v="60"/>
            <x v="65"/>
            <x v="67"/>
            <x v="72"/>
            <x v="74"/>
            <x v="75"/>
            <x v="82"/>
            <x v="83"/>
          </reference>
        </references>
      </pivotArea>
    </format>
    <format dxfId="7511">
      <pivotArea dataOnly="0" labelOnly="1" outline="0" fieldPosition="0">
        <references count="2">
          <reference field="3" count="1" selected="0">
            <x v="29"/>
          </reference>
          <reference field="4" count="5">
            <x v="8"/>
            <x v="45"/>
            <x v="85"/>
            <x v="87"/>
            <x v="108"/>
          </reference>
        </references>
      </pivotArea>
    </format>
    <format dxfId="7510">
      <pivotArea dataOnly="0" labelOnly="1" outline="0" fieldPosition="0">
        <references count="2">
          <reference field="3" count="1" selected="0">
            <x v="32"/>
          </reference>
          <reference field="4" count="3">
            <x v="12"/>
            <x v="18"/>
            <x v="19"/>
          </reference>
        </references>
      </pivotArea>
    </format>
    <format dxfId="7509">
      <pivotArea dataOnly="0" labelOnly="1" outline="0" fieldPosition="0">
        <references count="2">
          <reference field="3" count="1" selected="0">
            <x v="33"/>
          </reference>
          <reference field="4" count="2">
            <x v="16"/>
            <x v="39"/>
          </reference>
        </references>
      </pivotArea>
    </format>
    <format dxfId="7508">
      <pivotArea dataOnly="0" labelOnly="1" outline="0" fieldPosition="0">
        <references count="2">
          <reference field="3" count="1" selected="0">
            <x v="35"/>
          </reference>
          <reference field="4" count="2">
            <x v="50"/>
            <x v="64"/>
          </reference>
        </references>
      </pivotArea>
    </format>
    <format dxfId="7507">
      <pivotArea dataOnly="0" labelOnly="1" outline="0" fieldPosition="0">
        <references count="2">
          <reference field="3" count="1" selected="0">
            <x v="36"/>
          </reference>
          <reference field="4" count="7">
            <x v="7"/>
            <x v="14"/>
            <x v="38"/>
            <x v="63"/>
            <x v="82"/>
            <x v="95"/>
            <x v="99"/>
          </reference>
        </references>
      </pivotArea>
    </format>
    <format dxfId="7506">
      <pivotArea dataOnly="0" labelOnly="1" outline="0" fieldPosition="0">
        <references count="2">
          <reference field="3" count="1" selected="0">
            <x v="37"/>
          </reference>
          <reference field="4" count="6">
            <x v="34"/>
            <x v="40"/>
            <x v="52"/>
            <x v="82"/>
            <x v="93"/>
            <x v="105"/>
          </reference>
        </references>
      </pivotArea>
    </format>
    <format dxfId="7505">
      <pivotArea dataOnly="0" labelOnly="1" outline="0" fieldPosition="0">
        <references count="2">
          <reference field="3" count="1" selected="0">
            <x v="40"/>
          </reference>
          <reference field="4" count="3">
            <x v="39"/>
            <x v="54"/>
            <x v="87"/>
          </reference>
        </references>
      </pivotArea>
    </format>
    <format dxfId="7504">
      <pivotArea dataOnly="0" labelOnly="1" outline="0" fieldPosition="0">
        <references count="2">
          <reference field="3" count="1" selected="0">
            <x v="41"/>
          </reference>
          <reference field="4" count="4">
            <x v="11"/>
            <x v="37"/>
            <x v="39"/>
            <x v="82"/>
          </reference>
        </references>
      </pivotArea>
    </format>
    <format dxfId="7503">
      <pivotArea dataOnly="0" labelOnly="1" outline="0" fieldPosition="0">
        <references count="2">
          <reference field="3" count="1" selected="0">
            <x v="42"/>
          </reference>
          <reference field="4" count="3">
            <x v="79"/>
            <x v="82"/>
            <x v="89"/>
          </reference>
        </references>
      </pivotArea>
    </format>
    <format dxfId="7502">
      <pivotArea dataOnly="0" labelOnly="1" outline="0" fieldPosition="0">
        <references count="2">
          <reference field="3" count="1" selected="0">
            <x v="43"/>
          </reference>
          <reference field="4" count="2">
            <x v="4"/>
            <x v="9"/>
          </reference>
        </references>
      </pivotArea>
    </format>
    <format dxfId="7501">
      <pivotArea dataOnly="0" labelOnly="1" outline="0" fieldPosition="0">
        <references count="2">
          <reference field="3" count="1" selected="0">
            <x v="46"/>
          </reference>
          <reference field="4" count="7">
            <x v="22"/>
            <x v="24"/>
            <x v="25"/>
            <x v="28"/>
            <x v="29"/>
            <x v="31"/>
            <x v="32"/>
          </reference>
        </references>
      </pivotArea>
    </format>
    <format dxfId="7500">
      <pivotArea dataOnly="0" labelOnly="1" outline="0" fieldPosition="0">
        <references count="2">
          <reference field="3" count="1" selected="0">
            <x v="47"/>
          </reference>
          <reference field="4" count="1">
            <x v="110"/>
          </reference>
        </references>
      </pivotArea>
    </format>
    <format dxfId="7499">
      <pivotArea dataOnly="0" labelOnly="1" outline="0" fieldPosition="0">
        <references count="3">
          <reference field="3" count="1" selected="0">
            <x v="2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7498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36"/>
          </reference>
          <reference field="5" count="1">
            <x v="63"/>
          </reference>
        </references>
      </pivotArea>
    </format>
    <format dxfId="7497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49"/>
          </reference>
          <reference field="5" count="4">
            <x v="0"/>
            <x v="62"/>
            <x v="71"/>
            <x v="74"/>
          </reference>
        </references>
      </pivotArea>
    </format>
    <format dxfId="7496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70"/>
          </reference>
          <reference field="5" count="1">
            <x v="152"/>
          </reference>
        </references>
      </pivotArea>
    </format>
    <format dxfId="7495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77"/>
          </reference>
          <reference field="5" count="2">
            <x v="5"/>
            <x v="169"/>
          </reference>
        </references>
      </pivotArea>
    </format>
    <format dxfId="7494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78"/>
          </reference>
          <reference field="5" count="1">
            <x v="15"/>
          </reference>
        </references>
      </pivotArea>
    </format>
    <format dxfId="7493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82"/>
          </reference>
          <reference field="5" count="6">
            <x v="84"/>
            <x v="89"/>
            <x v="90"/>
            <x v="94"/>
            <x v="98"/>
            <x v="101"/>
          </reference>
        </references>
      </pivotArea>
    </format>
    <format dxfId="7492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87"/>
          </reference>
          <reference field="5" count="5">
            <x v="0"/>
            <x v="64"/>
            <x v="65"/>
            <x v="112"/>
            <x v="131"/>
          </reference>
        </references>
      </pivotArea>
    </format>
    <format dxfId="7491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96"/>
          </reference>
          <reference field="5" count="4">
            <x v="0"/>
            <x v="66"/>
            <x v="124"/>
            <x v="125"/>
          </reference>
        </references>
      </pivotArea>
    </format>
    <format dxfId="7490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100"/>
          </reference>
          <reference field="5" count="1">
            <x v="173"/>
          </reference>
        </references>
      </pivotArea>
    </format>
    <format dxfId="7489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111"/>
          </reference>
          <reference field="5" count="1">
            <x v="139"/>
          </reference>
        </references>
      </pivotArea>
    </format>
    <format dxfId="7488">
      <pivotArea dataOnly="0" labelOnly="1" outline="0" fieldPosition="0">
        <references count="3">
          <reference field="3" count="1" selected="0">
            <x v="10"/>
          </reference>
          <reference field="4" count="1" selected="0">
            <x v="39"/>
          </reference>
          <reference field="5" count="1">
            <x v="178"/>
          </reference>
        </references>
      </pivotArea>
    </format>
    <format dxfId="7487">
      <pivotArea dataOnly="0" labelOnly="1" outline="0" fieldPosition="0">
        <references count="3">
          <reference field="3" count="1" selected="0">
            <x v="10"/>
          </reference>
          <reference field="4" count="1" selected="0">
            <x v="44"/>
          </reference>
          <reference field="5" count="1">
            <x v="141"/>
          </reference>
        </references>
      </pivotArea>
    </format>
    <format dxfId="7486">
      <pivotArea dataOnly="0" labelOnly="1" outline="0" fieldPosition="0">
        <references count="3">
          <reference field="3" count="1" selected="0">
            <x v="10"/>
          </reference>
          <reference field="4" count="1" selected="0">
            <x v="55"/>
          </reference>
          <reference field="5" count="1">
            <x v="143"/>
          </reference>
        </references>
      </pivotArea>
    </format>
    <format dxfId="7485">
      <pivotArea dataOnly="0" labelOnly="1" outline="0" fieldPosition="0">
        <references count="3">
          <reference field="3" count="1" selected="0">
            <x v="10"/>
          </reference>
          <reference field="4" count="1" selected="0">
            <x v="76"/>
          </reference>
          <reference field="5" count="2">
            <x v="145"/>
            <x v="174"/>
          </reference>
        </references>
      </pivotArea>
    </format>
    <format dxfId="7484">
      <pivotArea dataOnly="0" labelOnly="1" outline="0" fieldPosition="0">
        <references count="3">
          <reference field="3" count="1" selected="0">
            <x v="10"/>
          </reference>
          <reference field="4" count="1" selected="0">
            <x v="82"/>
          </reference>
          <reference field="5" count="2">
            <x v="147"/>
            <x v="149"/>
          </reference>
        </references>
      </pivotArea>
    </format>
    <format dxfId="7483">
      <pivotArea dataOnly="0" labelOnly="1" outline="0" fieldPosition="0">
        <references count="3">
          <reference field="3" count="1" selected="0">
            <x v="10"/>
          </reference>
          <reference field="4" count="1" selected="0">
            <x v="106"/>
          </reference>
          <reference field="5" count="1">
            <x v="0"/>
          </reference>
        </references>
      </pivotArea>
    </format>
    <format dxfId="7482">
      <pivotArea dataOnly="0" labelOnly="1" outline="0" fieldPosition="0">
        <references count="3">
          <reference field="3" count="1" selected="0">
            <x v="13"/>
          </reference>
          <reference field="4" count="1" selected="0">
            <x v="49"/>
          </reference>
          <reference field="5" count="1">
            <x v="8"/>
          </reference>
        </references>
      </pivotArea>
    </format>
    <format dxfId="7481">
      <pivotArea dataOnly="0" labelOnly="1" outline="0" fieldPosition="0">
        <references count="3">
          <reference field="3" count="1" selected="0">
            <x v="13"/>
          </reference>
          <reference field="4" count="1" selected="0">
            <x v="57"/>
          </reference>
          <reference field="5" count="1">
            <x v="57"/>
          </reference>
        </references>
      </pivotArea>
    </format>
    <format dxfId="7480">
      <pivotArea dataOnly="0" labelOnly="1" outline="0" fieldPosition="0">
        <references count="3">
          <reference field="3" count="1" selected="0">
            <x v="14"/>
          </reference>
          <reference field="4" count="1" selected="0">
            <x v="98"/>
          </reference>
          <reference field="5" count="1">
            <x v="0"/>
          </reference>
        </references>
      </pivotArea>
    </format>
    <format dxfId="7479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1"/>
          </reference>
          <reference field="5" count="1">
            <x v="12"/>
          </reference>
        </references>
      </pivotArea>
    </format>
    <format dxfId="7478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39"/>
          </reference>
          <reference field="5" count="4">
            <x v="156"/>
            <x v="159"/>
            <x v="162"/>
            <x v="165"/>
          </reference>
        </references>
      </pivotArea>
    </format>
    <format dxfId="7477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41"/>
          </reference>
          <reference field="5" count="1">
            <x v="172"/>
          </reference>
        </references>
      </pivotArea>
    </format>
    <format dxfId="7476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51"/>
          </reference>
          <reference field="5" count="5">
            <x v="155"/>
            <x v="167"/>
            <x v="171"/>
            <x v="175"/>
            <x v="177"/>
          </reference>
        </references>
      </pivotArea>
    </format>
    <format dxfId="7475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62"/>
          </reference>
          <reference field="5" count="3">
            <x v="0"/>
            <x v="157"/>
            <x v="180"/>
          </reference>
        </references>
      </pivotArea>
    </format>
    <format dxfId="7474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72"/>
          </reference>
          <reference field="5" count="2">
            <x v="158"/>
            <x v="168"/>
          </reference>
        </references>
      </pivotArea>
    </format>
    <format dxfId="7473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87"/>
          </reference>
          <reference field="5" count="1">
            <x v="170"/>
          </reference>
        </references>
      </pivotArea>
    </format>
    <format dxfId="7472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116"/>
          </reference>
          <reference field="5" count="5">
            <x v="0"/>
            <x v="2"/>
            <x v="21"/>
            <x v="183"/>
            <x v="187"/>
          </reference>
        </references>
      </pivotArea>
    </format>
    <format dxfId="7471">
      <pivotArea dataOnly="0" labelOnly="1" outline="0" fieldPosition="0">
        <references count="3">
          <reference field="3" count="1" selected="0">
            <x v="17"/>
          </reference>
          <reference field="4" count="1" selected="0">
            <x v="82"/>
          </reference>
          <reference field="5" count="2">
            <x v="0"/>
            <x v="79"/>
          </reference>
        </references>
      </pivotArea>
    </format>
    <format dxfId="7470">
      <pivotArea dataOnly="0" labelOnly="1" outline="0" fieldPosition="0">
        <references count="3">
          <reference field="3" count="1" selected="0">
            <x v="18"/>
          </reference>
          <reference field="4" count="1" selected="0">
            <x v="10"/>
          </reference>
          <reference field="5" count="1">
            <x v="0"/>
          </reference>
        </references>
      </pivotArea>
    </format>
    <format dxfId="7469">
      <pivotArea dataOnly="0" labelOnly="1" outline="0" fieldPosition="0">
        <references count="3">
          <reference field="3" count="1" selected="0">
            <x v="20"/>
          </reference>
          <reference field="4" count="1" selected="0">
            <x v="39"/>
          </reference>
          <reference field="5" count="3">
            <x v="52"/>
            <x v="69"/>
            <x v="119"/>
          </reference>
        </references>
      </pivotArea>
    </format>
    <format dxfId="7468">
      <pivotArea dataOnly="0" labelOnly="1" outline="0" fieldPosition="0">
        <references count="3">
          <reference field="3" count="1" selected="0">
            <x v="20"/>
          </reference>
          <reference field="4" count="1" selected="0">
            <x v="53"/>
          </reference>
          <reference field="5" count="2">
            <x v="17"/>
            <x v="34"/>
          </reference>
        </references>
      </pivotArea>
    </format>
    <format dxfId="7467">
      <pivotArea dataOnly="0" labelOnly="1" outline="0" fieldPosition="0">
        <references count="3">
          <reference field="3" count="1" selected="0">
            <x v="20"/>
          </reference>
          <reference field="4" count="1" selected="0">
            <x v="87"/>
          </reference>
          <reference field="5" count="1">
            <x v="47"/>
          </reference>
        </references>
      </pivotArea>
    </format>
    <format dxfId="7466">
      <pivotArea dataOnly="0" labelOnly="1" outline="0" fieldPosition="0">
        <references count="3">
          <reference field="3" count="1" selected="0">
            <x v="21"/>
          </reference>
          <reference field="4" count="1" selected="0">
            <x v="82"/>
          </reference>
          <reference field="5" count="1">
            <x v="0"/>
          </reference>
        </references>
      </pivotArea>
    </format>
    <format dxfId="7465">
      <pivotArea dataOnly="0" labelOnly="1" outline="0" fieldPosition="0">
        <references count="3">
          <reference field="3" count="1" selected="0">
            <x v="22"/>
          </reference>
          <reference field="4" count="1" selected="0">
            <x v="47"/>
          </reference>
          <reference field="5" count="1">
            <x v="119"/>
          </reference>
        </references>
      </pivotArea>
    </format>
    <format dxfId="7464">
      <pivotArea dataOnly="0" labelOnly="1" outline="0" fieldPosition="0">
        <references count="3">
          <reference field="3" count="1" selected="0">
            <x v="22"/>
          </reference>
          <reference field="4" count="1" selected="0">
            <x v="52"/>
          </reference>
          <reference field="5" count="3">
            <x v="23"/>
            <x v="27"/>
            <x v="135"/>
          </reference>
        </references>
      </pivotArea>
    </format>
    <format dxfId="7463">
      <pivotArea dataOnly="0" labelOnly="1" outline="0" fieldPosition="0">
        <references count="3">
          <reference field="3" count="1" selected="0">
            <x v="22"/>
          </reference>
          <reference field="4" count="1" selected="0">
            <x v="56"/>
          </reference>
          <reference field="5" count="1">
            <x v="166"/>
          </reference>
        </references>
      </pivotArea>
    </format>
    <format dxfId="7462">
      <pivotArea dataOnly="0" labelOnly="1" outline="0" fieldPosition="0">
        <references count="3">
          <reference field="3" count="1" selected="0">
            <x v="22"/>
          </reference>
          <reference field="4" count="1" selected="0">
            <x v="82"/>
          </reference>
          <reference field="5" count="1">
            <x v="99"/>
          </reference>
        </references>
      </pivotArea>
    </format>
    <format dxfId="7461">
      <pivotArea dataOnly="0" labelOnly="1" outline="0" fieldPosition="0">
        <references count="3">
          <reference field="3" count="1" selected="0">
            <x v="23"/>
          </reference>
          <reference field="4" count="1" selected="0">
            <x v="82"/>
          </reference>
          <reference field="5" count="2">
            <x v="87"/>
            <x v="103"/>
          </reference>
        </references>
      </pivotArea>
    </format>
    <format dxfId="7460">
      <pivotArea dataOnly="0" labelOnly="1" outline="0" fieldPosition="0">
        <references count="3">
          <reference field="3" count="1" selected="0">
            <x v="25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7459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39"/>
          </reference>
          <reference field="5" count="2">
            <x v="32"/>
            <x v="119"/>
          </reference>
        </references>
      </pivotArea>
    </format>
    <format dxfId="7458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43"/>
          </reference>
          <reference field="5" count="3">
            <x v="0"/>
            <x v="25"/>
            <x v="116"/>
          </reference>
        </references>
      </pivotArea>
    </format>
    <format dxfId="7457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59"/>
          </reference>
          <reference field="5" count="11">
            <x v="4"/>
            <x v="9"/>
            <x v="19"/>
            <x v="31"/>
            <x v="69"/>
            <x v="76"/>
            <x v="78"/>
            <x v="81"/>
            <x v="84"/>
            <x v="93"/>
            <x v="100"/>
          </reference>
        </references>
      </pivotArea>
    </format>
    <format dxfId="7456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61"/>
          </reference>
          <reference field="5" count="1">
            <x v="134"/>
          </reference>
        </references>
      </pivotArea>
    </format>
    <format dxfId="7455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69"/>
          </reference>
          <reference field="5" count="7">
            <x v="0"/>
            <x v="37"/>
            <x v="60"/>
            <x v="123"/>
            <x v="127"/>
            <x v="128"/>
            <x v="136"/>
          </reference>
        </references>
      </pivotArea>
    </format>
    <format dxfId="7454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73"/>
          </reference>
          <reference field="5" count="1">
            <x v="0"/>
          </reference>
        </references>
      </pivotArea>
    </format>
    <format dxfId="7453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87"/>
          </reference>
          <reference field="5" count="5">
            <x v="11"/>
            <x v="106"/>
            <x v="113"/>
            <x v="161"/>
            <x v="185"/>
          </reference>
        </references>
      </pivotArea>
    </format>
    <format dxfId="7452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92"/>
          </reference>
          <reference field="5" count="2">
            <x v="0"/>
            <x v="110"/>
          </reference>
        </references>
      </pivotArea>
    </format>
    <format dxfId="7451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101"/>
          </reference>
          <reference field="5" count="1">
            <x v="105"/>
          </reference>
        </references>
      </pivotArea>
    </format>
    <format dxfId="7450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104"/>
          </reference>
          <reference field="5" count="2">
            <x v="0"/>
            <x v="184"/>
          </reference>
        </references>
      </pivotArea>
    </format>
    <format dxfId="7449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113"/>
          </reference>
          <reference field="5" count="1">
            <x v="14"/>
          </reference>
        </references>
      </pivotArea>
    </format>
    <format dxfId="7448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6"/>
          </reference>
          <reference field="5" count="1">
            <x v="0"/>
          </reference>
        </references>
      </pivotArea>
    </format>
    <format dxfId="7447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49"/>
          </reference>
          <reference field="5" count="7">
            <x v="33"/>
            <x v="37"/>
            <x v="67"/>
            <x v="71"/>
            <x v="72"/>
            <x v="104"/>
            <x v="138"/>
          </reference>
        </references>
      </pivotArea>
    </format>
    <format dxfId="7446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60"/>
          </reference>
          <reference field="5" count="1">
            <x v="133"/>
          </reference>
        </references>
      </pivotArea>
    </format>
    <format dxfId="7445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65"/>
          </reference>
          <reference field="5" count="3">
            <x v="16"/>
            <x v="108"/>
            <x v="109"/>
          </reference>
        </references>
      </pivotArea>
    </format>
    <format dxfId="7444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67"/>
          </reference>
          <reference field="5" count="4">
            <x v="0"/>
            <x v="70"/>
            <x v="115"/>
            <x v="120"/>
          </reference>
        </references>
      </pivotArea>
    </format>
    <format dxfId="7443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72"/>
          </reference>
          <reference field="5" count="2">
            <x v="40"/>
            <x v="56"/>
          </reference>
        </references>
      </pivotArea>
    </format>
    <format dxfId="7442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74"/>
          </reference>
          <reference field="5" count="1">
            <x v="61"/>
          </reference>
        </references>
      </pivotArea>
    </format>
    <format dxfId="7441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75"/>
          </reference>
          <reference field="5" count="4">
            <x v="0"/>
            <x v="29"/>
            <x v="39"/>
            <x v="66"/>
          </reference>
        </references>
      </pivotArea>
    </format>
    <format dxfId="7440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82"/>
          </reference>
          <reference field="5" count="3">
            <x v="81"/>
            <x v="82"/>
            <x v="84"/>
          </reference>
        </references>
      </pivotArea>
    </format>
    <format dxfId="7439">
      <pivotArea dataOnly="0" labelOnly="1" outline="0" fieldPosition="0">
        <references count="3">
          <reference field="3" count="1" selected="0">
            <x v="28"/>
          </reference>
          <reference field="4" count="1" selected="0">
            <x v="83"/>
          </reference>
          <reference field="5" count="2">
            <x v="26"/>
            <x v="132"/>
          </reference>
        </references>
      </pivotArea>
    </format>
    <format dxfId="7438">
      <pivotArea dataOnly="0" labelOnly="1" outline="0" fieldPosition="0">
        <references count="3">
          <reference field="3" count="1" selected="0">
            <x v="29"/>
          </reference>
          <reference field="4" count="1" selected="0">
            <x v="8"/>
          </reference>
          <reference field="5" count="1">
            <x v="0"/>
          </reference>
        </references>
      </pivotArea>
    </format>
    <format dxfId="7437">
      <pivotArea dataOnly="0" labelOnly="1" outline="0" fieldPosition="0">
        <references count="3">
          <reference field="3" count="1" selected="0">
            <x v="29"/>
          </reference>
          <reference field="4" count="1" selected="0">
            <x v="45"/>
          </reference>
          <reference field="5" count="1">
            <x v="42"/>
          </reference>
        </references>
      </pivotArea>
    </format>
    <format dxfId="7436">
      <pivotArea dataOnly="0" labelOnly="1" outline="0" fieldPosition="0">
        <references count="3">
          <reference field="3" count="1" selected="0">
            <x v="29"/>
          </reference>
          <reference field="4" count="1" selected="0">
            <x v="85"/>
          </reference>
          <reference field="5" count="3">
            <x v="58"/>
            <x v="96"/>
            <x v="102"/>
          </reference>
        </references>
      </pivotArea>
    </format>
    <format dxfId="7435">
      <pivotArea dataOnly="0" labelOnly="1" outline="0" fieldPosition="0">
        <references count="3">
          <reference field="3" count="1" selected="0">
            <x v="29"/>
          </reference>
          <reference field="4" count="1" selected="0">
            <x v="87"/>
          </reference>
          <reference field="5" count="1">
            <x v="0"/>
          </reference>
        </references>
      </pivotArea>
    </format>
    <format dxfId="7434">
      <pivotArea dataOnly="0" labelOnly="1" outline="0" fieldPosition="0">
        <references count="3">
          <reference field="3" count="1" selected="0">
            <x v="33"/>
          </reference>
          <reference field="4" count="1" selected="0">
            <x v="39"/>
          </reference>
          <reference field="5" count="2">
            <x v="59"/>
            <x v="144"/>
          </reference>
        </references>
      </pivotArea>
    </format>
    <format dxfId="7433">
      <pivotArea dataOnly="0" labelOnly="1" outline="0" fieldPosition="0">
        <references count="3">
          <reference field="3" count="1" selected="0">
            <x v="35"/>
          </reference>
          <reference field="4" count="1" selected="0">
            <x v="50"/>
          </reference>
          <reference field="5" count="1">
            <x v="137"/>
          </reference>
        </references>
      </pivotArea>
    </format>
    <format dxfId="7432">
      <pivotArea dataOnly="0" labelOnly="1" outline="0" fieldPosition="0">
        <references count="3">
          <reference field="3" count="1" selected="0">
            <x v="35"/>
          </reference>
          <reference field="4" count="1" selected="0">
            <x v="64"/>
          </reference>
          <reference field="5" count="1">
            <x v="32"/>
          </reference>
        </references>
      </pivotArea>
    </format>
    <format dxfId="7431">
      <pivotArea dataOnly="0" labelOnly="1" outline="0" fieldPosition="0">
        <references count="3">
          <reference field="3" count="1" selected="0">
            <x v="36"/>
          </reference>
          <reference field="4" count="1" selected="0">
            <x v="7"/>
          </reference>
          <reference field="5" count="1">
            <x v="0"/>
          </reference>
        </references>
      </pivotArea>
    </format>
    <format dxfId="7430">
      <pivotArea dataOnly="0" labelOnly="1" outline="0" fieldPosition="0">
        <references count="3">
          <reference field="3" count="1" selected="0">
            <x v="36"/>
          </reference>
          <reference field="4" count="1" selected="0">
            <x v="38"/>
          </reference>
          <reference field="5" count="1">
            <x v="69"/>
          </reference>
        </references>
      </pivotArea>
    </format>
    <format dxfId="7429">
      <pivotArea dataOnly="0" labelOnly="1" outline="0" fieldPosition="0">
        <references count="3">
          <reference field="3" count="1" selected="0">
            <x v="36"/>
          </reference>
          <reference field="4" count="1" selected="0">
            <x v="63"/>
          </reference>
          <reference field="5" count="1">
            <x v="153"/>
          </reference>
        </references>
      </pivotArea>
    </format>
    <format dxfId="7428">
      <pivotArea dataOnly="0" labelOnly="1" outline="0" fieldPosition="0">
        <references count="3">
          <reference field="3" count="1" selected="0">
            <x v="36"/>
          </reference>
          <reference field="4" count="1" selected="0">
            <x v="82"/>
          </reference>
          <reference field="5" count="4">
            <x v="84"/>
            <x v="88"/>
            <x v="93"/>
            <x v="95"/>
          </reference>
        </references>
      </pivotArea>
    </format>
    <format dxfId="7427">
      <pivotArea dataOnly="0" labelOnly="1" outline="0" fieldPosition="0">
        <references count="3">
          <reference field="3" count="1" selected="0">
            <x v="36"/>
          </reference>
          <reference field="4" count="1" selected="0">
            <x v="95"/>
          </reference>
          <reference field="5" count="5">
            <x v="0"/>
            <x v="7"/>
            <x v="32"/>
            <x v="50"/>
            <x v="121"/>
          </reference>
        </references>
      </pivotArea>
    </format>
    <format dxfId="7426">
      <pivotArea dataOnly="0" labelOnly="1" outline="0" fieldPosition="0">
        <references count="3">
          <reference field="3" count="1" selected="0">
            <x v="36"/>
          </reference>
          <reference field="4" count="1" selected="0">
            <x v="99"/>
          </reference>
          <reference field="5" count="2">
            <x v="0"/>
            <x v="41"/>
          </reference>
        </references>
      </pivotArea>
    </format>
    <format dxfId="7425">
      <pivotArea dataOnly="0" labelOnly="1" outline="0" fieldPosition="0">
        <references count="3">
          <reference field="3" count="1" selected="0">
            <x v="37"/>
          </reference>
          <reference field="4" count="1" selected="0">
            <x v="34"/>
          </reference>
          <reference field="5" count="1">
            <x v="0"/>
          </reference>
        </references>
      </pivotArea>
    </format>
    <format dxfId="7424">
      <pivotArea dataOnly="0" labelOnly="1" outline="0" fieldPosition="0">
        <references count="3">
          <reference field="3" count="1" selected="0">
            <x v="37"/>
          </reference>
          <reference field="4" count="1" selected="0">
            <x v="40"/>
          </reference>
          <reference field="5" count="2">
            <x v="18"/>
            <x v="116"/>
          </reference>
        </references>
      </pivotArea>
    </format>
    <format dxfId="7423">
      <pivotArea dataOnly="0" labelOnly="1" outline="0" fieldPosition="0">
        <references count="3">
          <reference field="3" count="1" selected="0">
            <x v="37"/>
          </reference>
          <reference field="4" count="1" selected="0">
            <x v="52"/>
          </reference>
          <reference field="5" count="3">
            <x v="0"/>
            <x v="24"/>
            <x v="35"/>
          </reference>
        </references>
      </pivotArea>
    </format>
    <format dxfId="7422">
      <pivotArea dataOnly="0" labelOnly="1" outline="0" fieldPosition="0">
        <references count="3">
          <reference field="3" count="1" selected="0">
            <x v="37"/>
          </reference>
          <reference field="4" count="1" selected="0">
            <x v="82"/>
          </reference>
          <reference field="5" count="1">
            <x v="6"/>
          </reference>
        </references>
      </pivotArea>
    </format>
    <format dxfId="7421">
      <pivotArea dataOnly="0" labelOnly="1" outline="0" fieldPosition="0">
        <references count="3">
          <reference field="3" count="1" selected="0">
            <x v="37"/>
          </reference>
          <reference field="4" count="1" selected="0">
            <x v="93"/>
          </reference>
          <reference field="5" count="2">
            <x v="0"/>
            <x v="152"/>
          </reference>
        </references>
      </pivotArea>
    </format>
    <format dxfId="7420">
      <pivotArea dataOnly="0" labelOnly="1" outline="0" fieldPosition="0">
        <references count="3">
          <reference field="3" count="1" selected="0">
            <x v="37"/>
          </reference>
          <reference field="4" count="1" selected="0">
            <x v="105"/>
          </reference>
          <reference field="5" count="2">
            <x v="0"/>
            <x v="181"/>
          </reference>
        </references>
      </pivotArea>
    </format>
    <format dxfId="7419">
      <pivotArea dataOnly="0" labelOnly="1" outline="0" fieldPosition="0">
        <references count="3">
          <reference field="3" count="1" selected="0">
            <x v="40"/>
          </reference>
          <reference field="4" count="1" selected="0">
            <x v="39"/>
          </reference>
          <reference field="5" count="4">
            <x v="22"/>
            <x v="129"/>
            <x v="176"/>
            <x v="179"/>
          </reference>
        </references>
      </pivotArea>
    </format>
    <format dxfId="7418">
      <pivotArea dataOnly="0" labelOnly="1" outline="0" fieldPosition="0">
        <references count="3">
          <reference field="3" count="1" selected="0">
            <x v="40"/>
          </reference>
          <reference field="4" count="1" selected="0">
            <x v="54"/>
          </reference>
          <reference field="5" count="1">
            <x v="142"/>
          </reference>
        </references>
      </pivotArea>
    </format>
    <format dxfId="7417">
      <pivotArea dataOnly="0" labelOnly="1" outline="0" fieldPosition="0">
        <references count="3">
          <reference field="3" count="1" selected="0">
            <x v="40"/>
          </reference>
          <reference field="4" count="1" selected="0">
            <x v="87"/>
          </reference>
          <reference field="5" count="1">
            <x v="0"/>
          </reference>
        </references>
      </pivotArea>
    </format>
    <format dxfId="7416">
      <pivotArea dataOnly="0" labelOnly="1" outline="0" fieldPosition="0">
        <references count="3">
          <reference field="3" count="1" selected="0">
            <x v="41"/>
          </reference>
          <reference field="4" count="1" selected="0">
            <x v="37"/>
          </reference>
          <reference field="5" count="1">
            <x v="49"/>
          </reference>
        </references>
      </pivotArea>
    </format>
    <format dxfId="7415">
      <pivotArea dataOnly="0" labelOnly="1" outline="0" fieldPosition="0">
        <references count="3">
          <reference field="3" count="1" selected="0">
            <x v="41"/>
          </reference>
          <reference field="4" count="1" selected="0">
            <x v="39"/>
          </reference>
          <reference field="5" count="1">
            <x v="44"/>
          </reference>
        </references>
      </pivotArea>
    </format>
    <format dxfId="7414">
      <pivotArea dataOnly="0" labelOnly="1" outline="0" fieldPosition="0">
        <references count="3">
          <reference field="3" count="1" selected="0">
            <x v="41"/>
          </reference>
          <reference field="4" count="1" selected="0">
            <x v="82"/>
          </reference>
          <reference field="5" count="2">
            <x v="85"/>
            <x v="86"/>
          </reference>
        </references>
      </pivotArea>
    </format>
    <format dxfId="7413">
      <pivotArea dataOnly="0" labelOnly="1" outline="0" fieldPosition="0">
        <references count="3">
          <reference field="3" count="1" selected="0">
            <x v="42"/>
          </reference>
          <reference field="4" count="1" selected="0">
            <x v="79"/>
          </reference>
          <reference field="5" count="1">
            <x v="0"/>
          </reference>
        </references>
      </pivotArea>
    </format>
    <format dxfId="7412">
      <pivotArea dataOnly="0" labelOnly="1" outline="0" fieldPosition="0">
        <references count="3">
          <reference field="3" count="1" selected="0">
            <x v="42"/>
          </reference>
          <reference field="4" count="1" selected="0">
            <x v="82"/>
          </reference>
          <reference field="5" count="1">
            <x v="154"/>
          </reference>
        </references>
      </pivotArea>
    </format>
    <format dxfId="7411">
      <pivotArea dataOnly="0" labelOnly="1" outline="0" fieldPosition="0">
        <references count="3">
          <reference field="3" count="1" selected="0">
            <x v="42"/>
          </reference>
          <reference field="4" count="1" selected="0">
            <x v="89"/>
          </reference>
          <reference field="5" count="2">
            <x v="0"/>
            <x v="164"/>
          </reference>
        </references>
      </pivotArea>
    </format>
    <format dxfId="7410">
      <pivotArea dataOnly="0" labelOnly="1" outline="0" fieldPosition="0">
        <references count="3">
          <reference field="3" count="1" selected="0">
            <x v="43"/>
          </reference>
          <reference field="4" count="1" selected="0">
            <x v="4"/>
          </reference>
          <reference field="5" count="1">
            <x v="0"/>
          </reference>
        </references>
      </pivotArea>
    </format>
    <format dxfId="7409">
      <pivotArea field="3" type="button" dataOnly="0" labelOnly="1" outline="0" axis="axisRow" fieldPosition="0"/>
    </format>
    <format dxfId="7408">
      <pivotArea field="4" type="button" dataOnly="0" labelOnly="1" outline="0" axis="axisRow" fieldPosition="1"/>
    </format>
    <format dxfId="7407">
      <pivotArea field="5" type="button" dataOnly="0" labelOnly="1" outline="0" axis="axisRow" fieldPosition="2"/>
    </format>
    <format dxfId="7406">
      <pivotArea field="6" type="button" dataOnly="0" labelOnly="1" outline="0" axis="axisRow" fieldPosition="3"/>
    </format>
    <format dxfId="7405">
      <pivotArea field="17" type="button" dataOnly="0" labelOnly="1" outline="0" axis="axisRow" fieldPosition="5"/>
    </format>
    <format dxfId="7404">
      <pivotArea field="15" type="button" dataOnly="0" labelOnly="1" outline="0" axis="axisRow" fieldPosition="6"/>
    </format>
    <format dxfId="7403">
      <pivotArea field="16" type="button" dataOnly="0" labelOnly="1" outline="0" axis="axisRow" fieldPosition="7"/>
    </format>
    <format dxfId="7402">
      <pivotArea field="0" type="button" dataOnly="0" labelOnly="1" outline="0" axis="axisPage" fieldPosition="0"/>
    </format>
    <format dxfId="7401">
      <pivotArea field="3" type="button" dataOnly="0" labelOnly="1" outline="0" axis="axisRow" fieldPosition="0"/>
    </format>
    <format dxfId="7400">
      <pivotArea dataOnly="0" labelOnly="1" outline="0" fieldPosition="0">
        <references count="1">
          <reference field="3" count="0"/>
        </references>
      </pivotArea>
    </format>
    <format dxfId="7399">
      <pivotArea field="3" type="button" dataOnly="0" labelOnly="1" outline="0" axis="axisRow" fieldPosition="0"/>
    </format>
    <format dxfId="7398">
      <pivotArea field="16" type="button" dataOnly="0" labelOnly="1" outline="0" axis="axisRow" fieldPosition="7"/>
    </format>
    <format dxfId="7397">
      <pivotArea field="16" type="button" dataOnly="0" labelOnly="1" outline="0" axis="axisRow" fieldPosition="7"/>
    </format>
    <format dxfId="7396">
      <pivotArea field="0" type="button" dataOnly="0" labelOnly="1" outline="0" axis="axisPage" fieldPosition="0"/>
    </format>
    <format dxfId="7395">
      <pivotArea field="3" type="button" dataOnly="0" labelOnly="1" outline="0" axis="axisRow" fieldPosition="0"/>
    </format>
    <format dxfId="7394">
      <pivotArea dataOnly="0" labelOnly="1" outline="0" fieldPosition="0">
        <references count="1">
          <reference field="3" count="0"/>
        </references>
      </pivotArea>
    </format>
    <format dxfId="7393">
      <pivotArea field="0" type="button" dataOnly="0" labelOnly="1" outline="0" axis="axisPage" fieldPosition="0"/>
    </format>
    <format dxfId="7392">
      <pivotArea field="3" type="button" dataOnly="0" labelOnly="1" outline="0" axis="axisRow" fieldPosition="0"/>
    </format>
    <format dxfId="7391">
      <pivotArea field="4" type="button" dataOnly="0" labelOnly="1" outline="0" axis="axisRow" fieldPosition="1"/>
    </format>
    <format dxfId="7390">
      <pivotArea field="5" type="button" dataOnly="0" labelOnly="1" outline="0" axis="axisRow" fieldPosition="2"/>
    </format>
    <format dxfId="7389">
      <pivotArea field="6" type="button" dataOnly="0" labelOnly="1" outline="0" axis="axisRow" fieldPosition="3"/>
    </format>
    <format dxfId="7388">
      <pivotArea field="17" type="button" dataOnly="0" labelOnly="1" outline="0" axis="axisRow" fieldPosition="5"/>
    </format>
    <format dxfId="7387">
      <pivotArea field="15" type="button" dataOnly="0" labelOnly="1" outline="0" axis="axisRow" fieldPosition="6"/>
    </format>
    <format dxfId="7386">
      <pivotArea field="16" type="button" dataOnly="0" labelOnly="1" outline="0" axis="axisRow" fieldPosition="7"/>
    </format>
    <format dxfId="7385">
      <pivotArea field="3" type="button" dataOnly="0" labelOnly="1" outline="0" axis="axisRow" fieldPosition="0"/>
    </format>
    <format dxfId="7384">
      <pivotArea field="4" type="button" dataOnly="0" labelOnly="1" outline="0" axis="axisRow" fieldPosition="1"/>
    </format>
    <format dxfId="7383">
      <pivotArea field="5" type="button" dataOnly="0" labelOnly="1" outline="0" axis="axisRow" fieldPosition="2"/>
    </format>
    <format dxfId="7382">
      <pivotArea field="6" type="button" dataOnly="0" labelOnly="1" outline="0" axis="axisRow" fieldPosition="3"/>
    </format>
    <format dxfId="7381">
      <pivotArea field="17" type="button" dataOnly="0" labelOnly="1" outline="0" axis="axisRow" fieldPosition="5"/>
    </format>
    <format dxfId="7380">
      <pivotArea field="15" type="button" dataOnly="0" labelOnly="1" outline="0" axis="axisRow" fieldPosition="6"/>
    </format>
    <format dxfId="7379">
      <pivotArea field="16" type="button" dataOnly="0" labelOnly="1" outline="0" axis="axisRow" fieldPosition="7"/>
    </format>
    <format dxfId="7378">
      <pivotArea dataOnly="0" labelOnly="1" outline="0" fieldPosition="0">
        <references count="1">
          <reference field="3" count="0"/>
        </references>
      </pivotArea>
    </format>
    <format dxfId="7377">
      <pivotArea field="3" type="button" dataOnly="0" labelOnly="1" outline="0" axis="axisRow" fieldPosition="0"/>
    </format>
    <format dxfId="7376">
      <pivotArea field="4" type="button" dataOnly="0" labelOnly="1" outline="0" axis="axisRow" fieldPosition="1"/>
    </format>
    <format dxfId="7375">
      <pivotArea field="5" type="button" dataOnly="0" labelOnly="1" outline="0" axis="axisRow" fieldPosition="2"/>
    </format>
    <format dxfId="7374">
      <pivotArea field="6" type="button" dataOnly="0" labelOnly="1" outline="0" axis="axisRow" fieldPosition="3"/>
    </format>
    <format dxfId="7373">
      <pivotArea field="9" type="button" dataOnly="0" labelOnly="1" outline="0" axis="axisRow" fieldPosition="4"/>
    </format>
    <format dxfId="7372">
      <pivotArea field="17" type="button" dataOnly="0" labelOnly="1" outline="0" axis="axisRow" fieldPosition="5"/>
    </format>
    <format dxfId="7371">
      <pivotArea field="15" type="button" dataOnly="0" labelOnly="1" outline="0" axis="axisRow" fieldPosition="6"/>
    </format>
    <format dxfId="7370">
      <pivotArea field="16" type="button" dataOnly="0" labelOnly="1" outline="0" axis="axisRow" fieldPosition="7"/>
    </format>
    <format dxfId="7369">
      <pivotArea field="3" type="button" dataOnly="0" labelOnly="1" outline="0" axis="axisRow" fieldPosition="0"/>
    </format>
    <format dxfId="7368">
      <pivotArea field="4" type="button" dataOnly="0" labelOnly="1" outline="0" axis="axisRow" fieldPosition="1"/>
    </format>
    <format dxfId="7367">
      <pivotArea field="5" type="button" dataOnly="0" labelOnly="1" outline="0" axis="axisRow" fieldPosition="2"/>
    </format>
    <format dxfId="7366">
      <pivotArea field="6" type="button" dataOnly="0" labelOnly="1" outline="0" axis="axisRow" fieldPosition="3"/>
    </format>
    <format dxfId="7365">
      <pivotArea field="9" type="button" dataOnly="0" labelOnly="1" outline="0" axis="axisRow" fieldPosition="4"/>
    </format>
    <format dxfId="7364">
      <pivotArea field="17" type="button" dataOnly="0" labelOnly="1" outline="0" axis="axisRow" fieldPosition="5"/>
    </format>
    <format dxfId="7363">
      <pivotArea field="15" type="button" dataOnly="0" labelOnly="1" outline="0" axis="axisRow" fieldPosition="6"/>
    </format>
    <format dxfId="7362">
      <pivotArea field="16" type="button" dataOnly="0" labelOnly="1" outline="0" axis="axisRow" fieldPosition="7"/>
    </format>
    <format dxfId="7361">
      <pivotArea field="15" type="button" dataOnly="0" labelOnly="1" outline="0" axis="axisRow" fieldPosition="6"/>
    </format>
    <format dxfId="7360">
      <pivotArea field="16" type="button" dataOnly="0" labelOnly="1" outline="0" axis="axisRow" fieldPosition="7"/>
    </format>
    <format dxfId="7359">
      <pivotArea dataOnly="0" labelOnly="1" outline="0" fieldPosition="0">
        <references count="7">
          <reference field="3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50"/>
          </reference>
          <reference field="9" count="1" selected="0">
            <x v="312"/>
          </reference>
          <reference field="15" count="1">
            <x v="204"/>
          </reference>
          <reference field="17" count="1" selected="0">
            <x v="2"/>
          </reference>
        </references>
      </pivotArea>
    </format>
    <format dxfId="7358">
      <pivotArea dataOnly="0" labelOnly="1" outline="0" fieldPosition="0">
        <references count="7"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65"/>
          </reference>
          <reference field="9" count="1" selected="0">
            <x v="176"/>
          </reference>
          <reference field="15" count="1">
            <x v="96"/>
          </reference>
          <reference field="17" count="1" selected="0">
            <x v="0"/>
          </reference>
        </references>
      </pivotArea>
    </format>
    <format dxfId="7357">
      <pivotArea dataOnly="0" labelOnly="1" outline="0" fieldPosition="0">
        <references count="7">
          <reference field="3" count="1" selected="0">
            <x v="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23"/>
          </reference>
          <reference field="9" count="1" selected="0">
            <x v="254"/>
          </reference>
          <reference field="15" count="1">
            <x v="109"/>
          </reference>
          <reference field="17" count="1" selected="0">
            <x v="6"/>
          </reference>
        </references>
      </pivotArea>
    </format>
    <format dxfId="7356">
      <pivotArea dataOnly="0" labelOnly="1" outline="0" fieldPosition="0">
        <references count="7">
          <reference field="3" count="1" selected="0">
            <x v="7"/>
          </reference>
          <reference field="4" count="1" selected="0">
            <x v="15"/>
          </reference>
          <reference field="5" count="1" selected="0">
            <x v="0"/>
          </reference>
          <reference field="6" count="1" selected="0">
            <x v="325"/>
          </reference>
          <reference field="9" count="1" selected="0">
            <x v="252"/>
          </reference>
          <reference field="15" count="1">
            <x v="35"/>
          </reference>
          <reference field="17" count="1" selected="0">
            <x v="7"/>
          </reference>
        </references>
      </pivotArea>
    </format>
    <format dxfId="7355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36"/>
          </reference>
          <reference field="5" count="1" selected="0">
            <x v="63"/>
          </reference>
          <reference field="6" count="1" selected="0">
            <x v="223"/>
          </reference>
          <reference field="9" count="1" selected="0">
            <x v="186"/>
          </reference>
          <reference field="15" count="1">
            <x v="88"/>
          </reference>
          <reference field="17" count="1" selected="0">
            <x v="12"/>
          </reference>
        </references>
      </pivotArea>
    </format>
    <format dxfId="7354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49"/>
          </reference>
          <reference field="5" count="1" selected="0">
            <x v="0"/>
          </reference>
          <reference field="6" count="1" selected="0">
            <x v="248"/>
          </reference>
          <reference field="9" count="1" selected="0">
            <x v="199"/>
          </reference>
          <reference field="15" count="1">
            <x v="248"/>
          </reference>
          <reference field="17" count="1" selected="0">
            <x v="12"/>
          </reference>
        </references>
      </pivotArea>
    </format>
    <format dxfId="7353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49"/>
          </reference>
          <reference field="5" count="1" selected="0">
            <x v="0"/>
          </reference>
          <reference field="6" count="1" selected="0">
            <x v="301"/>
          </reference>
          <reference field="9" count="1" selected="0">
            <x v="35"/>
          </reference>
          <reference field="15" count="1">
            <x v="235"/>
          </reference>
          <reference field="17" count="1" selected="0">
            <x v="12"/>
          </reference>
        </references>
      </pivotArea>
    </format>
    <format dxfId="7352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49"/>
          </reference>
          <reference field="5" count="1" selected="0">
            <x v="62"/>
          </reference>
          <reference field="6" count="1" selected="0">
            <x v="38"/>
          </reference>
          <reference field="9" count="1" selected="0">
            <x v="135"/>
          </reference>
          <reference field="15" count="1">
            <x v="116"/>
          </reference>
          <reference field="17" count="1" selected="0">
            <x v="12"/>
          </reference>
        </references>
      </pivotArea>
    </format>
    <format dxfId="7351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49"/>
          </reference>
          <reference field="5" count="1" selected="0">
            <x v="62"/>
          </reference>
          <reference field="6" count="1" selected="0">
            <x v="93"/>
          </reference>
          <reference field="9" count="1" selected="0">
            <x v="46"/>
          </reference>
          <reference field="15" count="1">
            <x v="254"/>
          </reference>
          <reference field="17" count="1" selected="0">
            <x v="12"/>
          </reference>
        </references>
      </pivotArea>
    </format>
    <format dxfId="7350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49"/>
          </reference>
          <reference field="5" count="1" selected="0">
            <x v="62"/>
          </reference>
          <reference field="6" count="1" selected="0">
            <x v="166"/>
          </reference>
          <reference field="9" count="1" selected="0">
            <x v="17"/>
          </reference>
          <reference field="15" count="1">
            <x v="230"/>
          </reference>
          <reference field="17" count="1" selected="0">
            <x v="12"/>
          </reference>
        </references>
      </pivotArea>
    </format>
    <format dxfId="7349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49"/>
          </reference>
          <reference field="5" count="1" selected="0">
            <x v="62"/>
          </reference>
          <reference field="6" count="1" selected="0">
            <x v="311"/>
          </reference>
          <reference field="9" count="1" selected="0">
            <x v="166"/>
          </reference>
          <reference field="15" count="1">
            <x v="229"/>
          </reference>
          <reference field="17" count="1" selected="0">
            <x v="12"/>
          </reference>
        </references>
      </pivotArea>
    </format>
    <format dxfId="7348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49"/>
          </reference>
          <reference field="5" count="1" selected="0">
            <x v="71"/>
          </reference>
          <reference field="6" count="1" selected="0">
            <x v="176"/>
          </reference>
          <reference field="9" count="1" selected="0">
            <x v="126"/>
          </reference>
          <reference field="15" count="1">
            <x v="125"/>
          </reference>
          <reference field="17" count="1" selected="0">
            <x v="12"/>
          </reference>
        </references>
      </pivotArea>
    </format>
    <format dxfId="7347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49"/>
          </reference>
          <reference field="5" count="1" selected="0">
            <x v="71"/>
          </reference>
          <reference field="6" count="1" selected="0">
            <x v="246"/>
          </reference>
          <reference field="9" count="1" selected="0">
            <x v="127"/>
          </reference>
          <reference field="15" count="1">
            <x v="182"/>
          </reference>
          <reference field="17" count="1" selected="0">
            <x v="12"/>
          </reference>
        </references>
      </pivotArea>
    </format>
    <format dxfId="7346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49"/>
          </reference>
          <reference field="5" count="1" selected="0">
            <x v="74"/>
          </reference>
          <reference field="6" count="1" selected="0">
            <x v="30"/>
          </reference>
          <reference field="9" count="1" selected="0">
            <x v="168"/>
          </reference>
          <reference field="15" count="1">
            <x v="53"/>
          </reference>
          <reference field="17" count="1" selected="0">
            <x v="12"/>
          </reference>
        </references>
      </pivotArea>
    </format>
    <format dxfId="7345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49"/>
          </reference>
          <reference field="5" count="1" selected="0">
            <x v="74"/>
          </reference>
          <reference field="6" count="1" selected="0">
            <x v="82"/>
          </reference>
          <reference field="9" count="1" selected="0">
            <x v="82"/>
          </reference>
          <reference field="15" count="1">
            <x v="255"/>
          </reference>
          <reference field="17" count="1" selected="0">
            <x v="12"/>
          </reference>
        </references>
      </pivotArea>
    </format>
    <format dxfId="7344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49"/>
          </reference>
          <reference field="5" count="1" selected="0">
            <x v="74"/>
          </reference>
          <reference field="6" count="1" selected="0">
            <x v="168"/>
          </reference>
          <reference field="9" count="1" selected="0">
            <x v="49"/>
          </reference>
          <reference field="15" count="1">
            <x v="69"/>
          </reference>
          <reference field="17" count="1" selected="0">
            <x v="12"/>
          </reference>
        </references>
      </pivotArea>
    </format>
    <format dxfId="7343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70"/>
          </reference>
          <reference field="5" count="1" selected="0">
            <x v="152"/>
          </reference>
          <reference field="6" count="1" selected="0">
            <x v="4"/>
          </reference>
          <reference field="9" count="1" selected="0">
            <x v="296"/>
          </reference>
          <reference field="15" count="1">
            <x v="256"/>
          </reference>
          <reference field="17" count="1" selected="0">
            <x v="12"/>
          </reference>
        </references>
      </pivotArea>
    </format>
    <format dxfId="7342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70"/>
          </reference>
          <reference field="5" count="1" selected="0">
            <x v="152"/>
          </reference>
          <reference field="6" count="1" selected="0">
            <x v="5"/>
          </reference>
          <reference field="9" count="1" selected="0">
            <x v="99"/>
          </reference>
          <reference field="15" count="1">
            <x v="257"/>
          </reference>
          <reference field="17" count="1" selected="0">
            <x v="12"/>
          </reference>
        </references>
      </pivotArea>
    </format>
    <format dxfId="7341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70"/>
          </reference>
          <reference field="5" count="1" selected="0">
            <x v="152"/>
          </reference>
          <reference field="6" count="1" selected="0">
            <x v="85"/>
          </reference>
          <reference field="9" count="1" selected="0">
            <x v="323"/>
          </reference>
          <reference field="15" count="1">
            <x v="258"/>
          </reference>
          <reference field="17" count="1" selected="0">
            <x v="12"/>
          </reference>
        </references>
      </pivotArea>
    </format>
    <format dxfId="7340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77"/>
          </reference>
          <reference field="5" count="1" selected="0">
            <x v="5"/>
          </reference>
          <reference field="6" count="1" selected="0">
            <x v="52"/>
          </reference>
          <reference field="9" count="1" selected="0">
            <x v="335"/>
          </reference>
          <reference field="15" count="1">
            <x v="15"/>
          </reference>
          <reference field="17" count="1" selected="0">
            <x v="1"/>
          </reference>
        </references>
      </pivotArea>
    </format>
    <format dxfId="7339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77"/>
          </reference>
          <reference field="5" count="1" selected="0">
            <x v="169"/>
          </reference>
          <reference field="6" count="1" selected="0">
            <x v="135"/>
          </reference>
          <reference field="9" count="1" selected="0">
            <x v="213"/>
          </reference>
          <reference field="15" count="1">
            <x v="9"/>
          </reference>
          <reference field="17" count="1" selected="0">
            <x v="12"/>
          </reference>
        </references>
      </pivotArea>
    </format>
    <format dxfId="7338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77"/>
          </reference>
          <reference field="5" count="1" selected="0">
            <x v="169"/>
          </reference>
          <reference field="6" count="1" selected="0">
            <x v="261"/>
          </reference>
          <reference field="9" count="1" selected="0">
            <x v="104"/>
          </reference>
          <reference field="15" count="1">
            <x v="104"/>
          </reference>
          <reference field="17" count="1" selected="0">
            <x v="12"/>
          </reference>
        </references>
      </pivotArea>
    </format>
    <format dxfId="7337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77"/>
          </reference>
          <reference field="5" count="1" selected="0">
            <x v="169"/>
          </reference>
          <reference field="6" count="1" selected="0">
            <x v="262"/>
          </reference>
          <reference field="9" count="1" selected="0">
            <x v="30"/>
          </reference>
          <reference field="15" count="1">
            <x v="9"/>
          </reference>
          <reference field="17" count="1" selected="0">
            <x v="12"/>
          </reference>
        </references>
      </pivotArea>
    </format>
    <format dxfId="7336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77"/>
          </reference>
          <reference field="5" count="1" selected="0">
            <x v="169"/>
          </reference>
          <reference field="6" count="1" selected="0">
            <x v="346"/>
          </reference>
          <reference field="9" count="1" selected="0">
            <x v="322"/>
          </reference>
          <reference field="15" count="1">
            <x v="234"/>
          </reference>
          <reference field="17" count="1" selected="0">
            <x v="12"/>
          </reference>
        </references>
      </pivotArea>
    </format>
    <format dxfId="7335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78"/>
          </reference>
          <reference field="5" count="1" selected="0">
            <x v="15"/>
          </reference>
          <reference field="6" count="1" selected="0">
            <x v="175"/>
          </reference>
          <reference field="9" count="1" selected="0">
            <x v="217"/>
          </reference>
          <reference field="15" count="1">
            <x v="206"/>
          </reference>
          <reference field="17" count="1" selected="0">
            <x v="12"/>
          </reference>
        </references>
      </pivotArea>
    </format>
    <format dxfId="7334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4"/>
          </reference>
          <reference field="6" count="1" selected="0">
            <x v="18"/>
          </reference>
          <reference field="9" count="1" selected="0">
            <x v="113"/>
          </reference>
          <reference field="15" count="1">
            <x v="30"/>
          </reference>
          <reference field="17" count="1" selected="0">
            <x v="12"/>
          </reference>
        </references>
      </pivotArea>
    </format>
    <format dxfId="7333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4"/>
          </reference>
          <reference field="6" count="1" selected="0">
            <x v="27"/>
          </reference>
          <reference field="9" count="1" selected="0">
            <x v="233"/>
          </reference>
          <reference field="15" count="1">
            <x v="259"/>
          </reference>
          <reference field="17" count="1" selected="0">
            <x v="12"/>
          </reference>
        </references>
      </pivotArea>
    </format>
    <format dxfId="7332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4"/>
          </reference>
          <reference field="6" count="1" selected="0">
            <x v="367"/>
          </reference>
          <reference field="9" count="1" selected="0">
            <x v="273"/>
          </reference>
          <reference field="15" count="1">
            <x v="85"/>
          </reference>
          <reference field="17" count="1" selected="0">
            <x v="12"/>
          </reference>
        </references>
      </pivotArea>
    </format>
    <format dxfId="7331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9"/>
          </reference>
          <reference field="6" count="1" selected="0">
            <x v="11"/>
          </reference>
          <reference field="9" count="1" selected="0">
            <x v="57"/>
          </reference>
          <reference field="15" count="1">
            <x v="158"/>
          </reference>
          <reference field="17" count="1" selected="0">
            <x v="12"/>
          </reference>
        </references>
      </pivotArea>
    </format>
    <format dxfId="7330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9"/>
          </reference>
          <reference field="6" count="1" selected="0">
            <x v="43"/>
          </reference>
          <reference field="9" count="1" selected="0">
            <x v="304"/>
          </reference>
          <reference field="15" count="1">
            <x v="160"/>
          </reference>
          <reference field="17" count="1" selected="0">
            <x v="12"/>
          </reference>
        </references>
      </pivotArea>
    </format>
    <format dxfId="7329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9"/>
          </reference>
          <reference field="6" count="1" selected="0">
            <x v="98"/>
          </reference>
          <reference field="9" count="1" selected="0">
            <x v="318"/>
          </reference>
          <reference field="15" count="1">
            <x v="158"/>
          </reference>
          <reference field="17" count="1" selected="0">
            <x v="12"/>
          </reference>
        </references>
      </pivotArea>
    </format>
    <format dxfId="7328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9"/>
          </reference>
          <reference field="6" count="1" selected="0">
            <x v="114"/>
          </reference>
          <reference field="9" count="1" selected="0">
            <x v="32"/>
          </reference>
          <reference field="15" count="1">
            <x v="145"/>
          </reference>
          <reference field="17" count="1" selected="0">
            <x v="12"/>
          </reference>
        </references>
      </pivotArea>
    </format>
    <format dxfId="7327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9"/>
          </reference>
          <reference field="6" count="1" selected="0">
            <x v="148"/>
          </reference>
          <reference field="9" count="1" selected="0">
            <x v="339"/>
          </reference>
          <reference field="15" count="1">
            <x v="158"/>
          </reference>
          <reference field="17" count="1" selected="0">
            <x v="12"/>
          </reference>
        </references>
      </pivotArea>
    </format>
    <format dxfId="7326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0"/>
          </reference>
          <reference field="6" count="1" selected="0">
            <x v="268"/>
          </reference>
          <reference field="9" count="1" selected="0">
            <x v="182"/>
          </reference>
          <reference field="15" count="1">
            <x v="260"/>
          </reference>
          <reference field="17" count="1" selected="0">
            <x v="12"/>
          </reference>
        </references>
      </pivotArea>
    </format>
    <format dxfId="7325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4"/>
          </reference>
          <reference field="6" count="1" selected="0">
            <x v="204"/>
          </reference>
          <reference field="9" count="1" selected="0">
            <x v="144"/>
          </reference>
          <reference field="15" count="1">
            <x v="59"/>
          </reference>
          <reference field="17" count="1" selected="0">
            <x v="12"/>
          </reference>
        </references>
      </pivotArea>
    </format>
    <format dxfId="7324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4"/>
          </reference>
          <reference field="6" count="1" selected="0">
            <x v="260"/>
          </reference>
          <reference field="9" count="1" selected="0">
            <x v="175"/>
          </reference>
          <reference field="15" count="1">
            <x v="218"/>
          </reference>
          <reference field="17" count="1" selected="0">
            <x v="12"/>
          </reference>
        </references>
      </pivotArea>
    </format>
    <format dxfId="7323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8"/>
          </reference>
          <reference field="6" count="1" selected="0">
            <x v="34"/>
          </reference>
          <reference field="9" count="1" selected="0">
            <x v="169"/>
          </reference>
          <reference field="15" count="1">
            <x v="150"/>
          </reference>
          <reference field="17" count="1" selected="0">
            <x v="12"/>
          </reference>
        </references>
      </pivotArea>
    </format>
    <format dxfId="7322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8"/>
          </reference>
          <reference field="6" count="1" selected="0">
            <x v="51"/>
          </reference>
          <reference field="9" count="1" selected="0">
            <x v="230"/>
          </reference>
          <reference field="15" count="1">
            <x v="298"/>
          </reference>
          <reference field="17" count="1" selected="0">
            <x v="12"/>
          </reference>
        </references>
      </pivotArea>
    </format>
    <format dxfId="7321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8"/>
          </reference>
          <reference field="6" count="1" selected="0">
            <x v="156"/>
          </reference>
          <reference field="9" count="1" selected="0">
            <x v="76"/>
          </reference>
          <reference field="15" count="1">
            <x v="114"/>
          </reference>
          <reference field="17" count="1" selected="0">
            <x v="12"/>
          </reference>
        </references>
      </pivotArea>
    </format>
    <format dxfId="7320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8"/>
          </reference>
          <reference field="6" count="1" selected="0">
            <x v="200"/>
          </reference>
          <reference field="9" count="1" selected="0">
            <x v="12"/>
          </reference>
          <reference field="15" count="1">
            <x v="261"/>
          </reference>
          <reference field="17" count="1" selected="0">
            <x v="12"/>
          </reference>
        </references>
      </pivotArea>
    </format>
    <format dxfId="7319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8"/>
          </reference>
          <reference field="6" count="1" selected="0">
            <x v="296"/>
          </reference>
          <reference field="9" count="1" selected="0">
            <x v="334"/>
          </reference>
          <reference field="15" count="1">
            <x v="174"/>
          </reference>
          <reference field="17" count="1" selected="0">
            <x v="12"/>
          </reference>
        </references>
      </pivotArea>
    </format>
    <format dxfId="7318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82"/>
          </reference>
          <reference field="5" count="1" selected="0">
            <x v="101"/>
          </reference>
          <reference field="6" count="1" selected="0">
            <x v="307"/>
          </reference>
          <reference field="9" count="1" selected="0">
            <x v="165"/>
          </reference>
          <reference field="15" count="1">
            <x v="71"/>
          </reference>
          <reference field="17" count="1" selected="0">
            <x v="12"/>
          </reference>
        </references>
      </pivotArea>
    </format>
    <format dxfId="7317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87"/>
          </reference>
          <reference field="5" count="1" selected="0">
            <x v="0"/>
          </reference>
          <reference field="6" count="1" selected="0">
            <x v="207"/>
          </reference>
          <reference field="9" count="1" selected="0">
            <x v="313"/>
          </reference>
          <reference field="15" count="1">
            <x v="188"/>
          </reference>
          <reference field="17" count="1" selected="0">
            <x v="12"/>
          </reference>
        </references>
      </pivotArea>
    </format>
    <format dxfId="7316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87"/>
          </reference>
          <reference field="5" count="1" selected="0">
            <x v="64"/>
          </reference>
          <reference field="6" count="1" selected="0">
            <x v="147"/>
          </reference>
          <reference field="9" count="1" selected="0">
            <x v="342"/>
          </reference>
          <reference field="15" count="1">
            <x v="144"/>
          </reference>
          <reference field="17" count="1" selected="0">
            <x v="12"/>
          </reference>
        </references>
      </pivotArea>
    </format>
    <format dxfId="7315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87"/>
          </reference>
          <reference field="5" count="1" selected="0">
            <x v="65"/>
          </reference>
          <reference field="6" count="1" selected="0">
            <x v="65"/>
          </reference>
          <reference field="9" count="1" selected="0">
            <x v="345"/>
          </reference>
          <reference field="15" count="1">
            <x v="262"/>
          </reference>
          <reference field="17" count="1" selected="0">
            <x v="12"/>
          </reference>
        </references>
      </pivotArea>
    </format>
    <format dxfId="7314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87"/>
          </reference>
          <reference field="5" count="1" selected="0">
            <x v="112"/>
          </reference>
          <reference field="6" count="1" selected="0">
            <x v="45"/>
          </reference>
          <reference field="9" count="1" selected="0">
            <x v="245"/>
          </reference>
          <reference field="15" count="1">
            <x v="39"/>
          </reference>
          <reference field="17" count="1" selected="0">
            <x v="12"/>
          </reference>
        </references>
      </pivotArea>
    </format>
    <format dxfId="7313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87"/>
          </reference>
          <reference field="5" count="1" selected="0">
            <x v="131"/>
          </reference>
          <reference field="6" count="1" selected="0">
            <x v="152"/>
          </reference>
          <reference field="9" count="1" selected="0">
            <x v="274"/>
          </reference>
          <reference field="15" count="1">
            <x v="75"/>
          </reference>
          <reference field="17" count="1" selected="0">
            <x v="12"/>
          </reference>
        </references>
      </pivotArea>
    </format>
    <format dxfId="7312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96"/>
          </reference>
          <reference field="5" count="1" selected="0">
            <x v="0"/>
          </reference>
          <reference field="6" count="1" selected="0">
            <x v="3"/>
          </reference>
          <reference field="9" count="1" selected="0">
            <x v="119"/>
          </reference>
          <reference field="15" count="1">
            <x v="241"/>
          </reference>
          <reference field="17" count="1" selected="0">
            <x v="12"/>
          </reference>
        </references>
      </pivotArea>
    </format>
    <format dxfId="7311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96"/>
          </reference>
          <reference field="5" count="1" selected="0">
            <x v="66"/>
          </reference>
          <reference field="6" count="1" selected="0">
            <x v="358"/>
          </reference>
          <reference field="9" count="1" selected="0">
            <x v="295"/>
          </reference>
          <reference field="15" count="1">
            <x v="231"/>
          </reference>
          <reference field="17" count="1" selected="0">
            <x v="12"/>
          </reference>
        </references>
      </pivotArea>
    </format>
    <format dxfId="7310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96"/>
          </reference>
          <reference field="5" count="1" selected="0">
            <x v="124"/>
          </reference>
          <reference field="6" count="1" selected="0">
            <x v="53"/>
          </reference>
          <reference field="9" count="1" selected="0">
            <x v="143"/>
          </reference>
          <reference field="15" count="1">
            <x v="241"/>
          </reference>
          <reference field="17" count="1" selected="0">
            <x v="12"/>
          </reference>
        </references>
      </pivotArea>
    </format>
    <format dxfId="7309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100"/>
          </reference>
          <reference field="5" count="1" selected="0">
            <x v="173"/>
          </reference>
          <reference field="6" count="1" selected="0">
            <x v="345"/>
          </reference>
          <reference field="9" count="1" selected="0">
            <x v="263"/>
          </reference>
          <reference field="15" count="1">
            <x v="106"/>
          </reference>
          <reference field="17" count="1" selected="0">
            <x v="12"/>
          </reference>
        </references>
      </pivotArea>
    </format>
    <format dxfId="7308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111"/>
          </reference>
          <reference field="5" count="1" selected="0">
            <x v="139"/>
          </reference>
          <reference field="6" count="1" selected="0">
            <x v="141"/>
          </reference>
          <reference field="9" count="1" selected="0">
            <x v="181"/>
          </reference>
          <reference field="15" count="1">
            <x v="215"/>
          </reference>
          <reference field="17" count="1" selected="0">
            <x v="12"/>
          </reference>
        </references>
      </pivotArea>
    </format>
    <format dxfId="7307">
      <pivotArea dataOnly="0" labelOnly="1" outline="0" fieldPosition="0">
        <references count="7">
          <reference field="3" count="1" selected="0">
            <x v="10"/>
          </reference>
          <reference field="4" count="1" selected="0">
            <x v="39"/>
          </reference>
          <reference field="5" count="1" selected="0">
            <x v="178"/>
          </reference>
          <reference field="6" count="1" selected="0">
            <x v="15"/>
          </reference>
          <reference field="9" count="1" selected="0">
            <x v="89"/>
          </reference>
          <reference field="15" count="1">
            <x v="263"/>
          </reference>
          <reference field="17" count="1" selected="0">
            <x v="9"/>
          </reference>
        </references>
      </pivotArea>
    </format>
    <format dxfId="7306">
      <pivotArea dataOnly="0" labelOnly="1" outline="0" fieldPosition="0">
        <references count="7">
          <reference field="3" count="1" selected="0">
            <x v="10"/>
          </reference>
          <reference field="4" count="1" selected="0">
            <x v="39"/>
          </reference>
          <reference field="5" count="1" selected="0">
            <x v="178"/>
          </reference>
          <reference field="6" count="1" selected="0">
            <x v="79"/>
          </reference>
          <reference field="9" count="1" selected="0">
            <x v="141"/>
          </reference>
          <reference field="15" count="1">
            <x v="108"/>
          </reference>
          <reference field="17" count="1" selected="0">
            <x v="9"/>
          </reference>
        </references>
      </pivotArea>
    </format>
    <format dxfId="7305">
      <pivotArea dataOnly="0" labelOnly="1" outline="0" fieldPosition="0">
        <references count="7">
          <reference field="3" count="1" selected="0">
            <x v="10"/>
          </reference>
          <reference field="4" count="1" selected="0">
            <x v="39"/>
          </reference>
          <reference field="5" count="1" selected="0">
            <x v="178"/>
          </reference>
          <reference field="6" count="1" selected="0">
            <x v="84"/>
          </reference>
          <reference field="9" count="1" selected="0">
            <x v="207"/>
          </reference>
          <reference field="15" count="1">
            <x v="264"/>
          </reference>
          <reference field="17" count="1" selected="0">
            <x v="9"/>
          </reference>
        </references>
      </pivotArea>
    </format>
    <format dxfId="7304">
      <pivotArea dataOnly="0" labelOnly="1" outline="0" fieldPosition="0">
        <references count="7">
          <reference field="3" count="1" selected="0">
            <x v="10"/>
          </reference>
          <reference field="4" count="1" selected="0">
            <x v="39"/>
          </reference>
          <reference field="5" count="1" selected="0">
            <x v="178"/>
          </reference>
          <reference field="6" count="1" selected="0">
            <x v="112"/>
          </reference>
          <reference field="9" count="1" selected="0">
            <x v="220"/>
          </reference>
          <reference field="15" count="1">
            <x v="141"/>
          </reference>
          <reference field="17" count="1" selected="0">
            <x v="9"/>
          </reference>
        </references>
      </pivotArea>
    </format>
    <format dxfId="7303">
      <pivotArea dataOnly="0" labelOnly="1" outline="0" fieldPosition="0">
        <references count="7">
          <reference field="3" count="1" selected="0">
            <x v="10"/>
          </reference>
          <reference field="4" count="1" selected="0">
            <x v="44"/>
          </reference>
          <reference field="5" count="1" selected="0">
            <x v="141"/>
          </reference>
          <reference field="6" count="1" selected="0">
            <x v="110"/>
          </reference>
          <reference field="9" count="1" selected="0">
            <x v="70"/>
          </reference>
          <reference field="15" count="1">
            <x v="190"/>
          </reference>
          <reference field="17" count="1" selected="0">
            <x v="9"/>
          </reference>
        </references>
      </pivotArea>
    </format>
    <format dxfId="7302">
      <pivotArea dataOnly="0" labelOnly="1" outline="0" fieldPosition="0">
        <references count="7">
          <reference field="3" count="1" selected="0">
            <x v="10"/>
          </reference>
          <reference field="4" count="1" selected="0">
            <x v="55"/>
          </reference>
          <reference field="5" count="1" selected="0">
            <x v="143"/>
          </reference>
          <reference field="6" count="1" selected="0">
            <x v="250"/>
          </reference>
          <reference field="9" count="1" selected="0">
            <x v="52"/>
          </reference>
          <reference field="15" count="1">
            <x v="84"/>
          </reference>
          <reference field="17" count="1" selected="0">
            <x v="9"/>
          </reference>
        </references>
      </pivotArea>
    </format>
    <format dxfId="7301">
      <pivotArea dataOnly="0" labelOnly="1" outline="0" fieldPosition="0">
        <references count="7">
          <reference field="3" count="1" selected="0">
            <x v="10"/>
          </reference>
          <reference field="4" count="1" selected="0">
            <x v="76"/>
          </reference>
          <reference field="5" count="1" selected="0">
            <x v="145"/>
          </reference>
          <reference field="6" count="1" selected="0">
            <x v="212"/>
          </reference>
          <reference field="9" count="1" selected="0">
            <x v="2"/>
          </reference>
          <reference field="15" count="1">
            <x v="198"/>
          </reference>
          <reference field="17" count="1" selected="0">
            <x v="9"/>
          </reference>
        </references>
      </pivotArea>
    </format>
    <format dxfId="7300">
      <pivotArea dataOnly="0" labelOnly="1" outline="0" fieldPosition="0">
        <references count="7">
          <reference field="3" count="1" selected="0">
            <x v="10"/>
          </reference>
          <reference field="4" count="1" selected="0">
            <x v="76"/>
          </reference>
          <reference field="5" count="1" selected="0">
            <x v="174"/>
          </reference>
          <reference field="6" count="1" selected="0">
            <x v="185"/>
          </reference>
          <reference field="9" count="1" selected="0">
            <x v="316"/>
          </reference>
          <reference field="15" count="1">
            <x v="8"/>
          </reference>
          <reference field="17" count="1" selected="0">
            <x v="9"/>
          </reference>
        </references>
      </pivotArea>
    </format>
    <format dxfId="7299">
      <pivotArea dataOnly="0" labelOnly="1" outline="0" fieldPosition="0">
        <references count="7">
          <reference field="3" count="1" selected="0">
            <x v="10"/>
          </reference>
          <reference field="4" count="1" selected="0">
            <x v="82"/>
          </reference>
          <reference field="5" count="1" selected="0">
            <x v="147"/>
          </reference>
          <reference field="6" count="1" selected="0">
            <x v="71"/>
          </reference>
          <reference field="9" count="1" selected="0">
            <x v="159"/>
          </reference>
          <reference field="15" count="1">
            <x v="56"/>
          </reference>
          <reference field="17" count="1" selected="0">
            <x v="9"/>
          </reference>
        </references>
      </pivotArea>
    </format>
    <format dxfId="7298">
      <pivotArea dataOnly="0" labelOnly="1" outline="0" fieldPosition="0">
        <references count="7">
          <reference field="3" count="1" selected="0">
            <x v="10"/>
          </reference>
          <reference field="4" count="1" selected="0">
            <x v="82"/>
          </reference>
          <reference field="5" count="1" selected="0">
            <x v="149"/>
          </reference>
          <reference field="6" count="1" selected="0">
            <x v="285"/>
          </reference>
          <reference field="9" count="1" selected="0">
            <x v="164"/>
          </reference>
          <reference field="15" count="1">
            <x v="203"/>
          </reference>
          <reference field="17" count="1" selected="0">
            <x v="9"/>
          </reference>
        </references>
      </pivotArea>
    </format>
    <format dxfId="7297">
      <pivotArea dataOnly="0" labelOnly="1" outline="0" fieldPosition="0">
        <references count="7">
          <reference field="3" count="1" selected="0">
            <x v="10"/>
          </reference>
          <reference field="4" count="1" selected="0">
            <x v="106"/>
          </reference>
          <reference field="5" count="1" selected="0">
            <x v="0"/>
          </reference>
          <reference field="6" count="1" selected="0">
            <x v="44"/>
          </reference>
          <reference field="9" count="1" selected="0">
            <x v="247"/>
          </reference>
          <reference field="15" count="1">
            <x v="220"/>
          </reference>
          <reference field="17" count="1" selected="0">
            <x v="9"/>
          </reference>
        </references>
      </pivotArea>
    </format>
    <format dxfId="7296">
      <pivotArea dataOnly="0" labelOnly="1" outline="0" fieldPosition="0">
        <references count="7">
          <reference field="3" count="1" selected="0">
            <x v="13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351"/>
          </reference>
          <reference field="9" count="1" selected="0">
            <x v="133"/>
          </reference>
          <reference field="15" count="1">
            <x v="240"/>
          </reference>
          <reference field="17" count="1" selected="0">
            <x v="9"/>
          </reference>
        </references>
      </pivotArea>
    </format>
    <format dxfId="7295">
      <pivotArea dataOnly="0" labelOnly="1" outline="0" fieldPosition="0">
        <references count="7">
          <reference field="3" count="1" selected="0">
            <x v="13"/>
          </reference>
          <reference field="4" count="1" selected="0">
            <x v="49"/>
          </reference>
          <reference field="5" count="1" selected="0">
            <x v="0"/>
          </reference>
          <reference field="6" count="1" selected="0">
            <x v="134"/>
          </reference>
          <reference field="9" count="1" selected="0">
            <x v="210"/>
          </reference>
          <reference field="15" count="1">
            <x v="37"/>
          </reference>
          <reference field="17" count="1" selected="0">
            <x v="12"/>
          </reference>
        </references>
      </pivotArea>
    </format>
    <format dxfId="7294">
      <pivotArea dataOnly="0" labelOnly="1" outline="0" fieldPosition="0">
        <references count="7">
          <reference field="3" count="1" selected="0">
            <x v="13"/>
          </reference>
          <reference field="4" count="1" selected="0">
            <x v="49"/>
          </reference>
          <reference field="5" count="1" selected="0">
            <x v="0"/>
          </reference>
          <reference field="6" count="1" selected="0">
            <x v="137"/>
          </reference>
          <reference field="9" count="1" selected="0">
            <x v="250"/>
          </reference>
          <reference field="15" count="1">
            <x v="16"/>
          </reference>
          <reference field="17" count="1" selected="0">
            <x v="12"/>
          </reference>
        </references>
      </pivotArea>
    </format>
    <format dxfId="7293">
      <pivotArea dataOnly="0" labelOnly="1" outline="0" fieldPosition="0">
        <references count="7">
          <reference field="3" count="1" selected="0">
            <x v="13"/>
          </reference>
          <reference field="4" count="1" selected="0">
            <x v="57"/>
          </reference>
          <reference field="5" count="1" selected="0">
            <x v="57"/>
          </reference>
          <reference field="6" count="1" selected="0">
            <x v="63"/>
          </reference>
          <reference field="9" count="1" selected="0">
            <x v="106"/>
          </reference>
          <reference field="15" count="1">
            <x v="134"/>
          </reference>
          <reference field="17" count="1" selected="0">
            <x v="12"/>
          </reference>
        </references>
      </pivotArea>
    </format>
    <format dxfId="7292">
      <pivotArea dataOnly="0" labelOnly="1" outline="0" fieldPosition="0">
        <references count="7">
          <reference field="3" count="1" selected="0">
            <x v="13"/>
          </reference>
          <reference field="4" count="1" selected="0">
            <x v="57"/>
          </reference>
          <reference field="5" count="1" selected="0">
            <x v="57"/>
          </reference>
          <reference field="6" count="1" selected="0">
            <x v="205"/>
          </reference>
          <reference field="9" count="1" selected="0">
            <x v="125"/>
          </reference>
          <reference field="15" count="1">
            <x v="153"/>
          </reference>
          <reference field="17" count="1" selected="0">
            <x v="9"/>
          </reference>
        </references>
      </pivotArea>
    </format>
    <format dxfId="7291">
      <pivotArea dataOnly="0" labelOnly="1" outline="0" fieldPosition="0">
        <references count="7">
          <reference field="3" count="1" selected="0">
            <x v="14"/>
          </reference>
          <reference field="4" count="1" selected="0">
            <x v="98"/>
          </reference>
          <reference field="5" count="1" selected="0">
            <x v="0"/>
          </reference>
          <reference field="6" count="1" selected="0">
            <x v="266"/>
          </reference>
          <reference field="9" count="1" selected="0">
            <x v="311"/>
          </reference>
          <reference field="15" count="1">
            <x v="247"/>
          </reference>
          <reference field="17" count="1" selected="0">
            <x v="8"/>
          </reference>
        </references>
      </pivotArea>
    </format>
    <format dxfId="7290">
      <pivotArea dataOnly="0" labelOnly="1" outline="0" fieldPosition="0">
        <references count="7">
          <reference field="3" count="1" selected="0">
            <x v="14"/>
          </reference>
          <reference field="4" count="1" selected="0">
            <x v="98"/>
          </reference>
          <reference field="5" count="1" selected="0">
            <x v="0"/>
          </reference>
          <reference field="6" count="1" selected="0">
            <x v="298"/>
          </reference>
          <reference field="9" count="1" selected="0">
            <x v="259"/>
          </reference>
          <reference field="15" count="1">
            <x v="7"/>
          </reference>
          <reference field="17" count="1" selected="0">
            <x v="8"/>
          </reference>
        </references>
      </pivotArea>
    </format>
    <format dxfId="7289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6"/>
          </reference>
          <reference field="6" count="1" selected="0">
            <x v="10"/>
          </reference>
          <reference field="9" count="1" selected="0">
            <x v="45"/>
          </reference>
          <reference field="15" count="1">
            <x v="99"/>
          </reference>
          <reference field="17" count="1" selected="0">
            <x v="5"/>
          </reference>
        </references>
      </pivotArea>
    </format>
    <format dxfId="7288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6"/>
          </reference>
          <reference field="6" count="1" selected="0">
            <x v="12"/>
          </reference>
          <reference field="9" count="1" selected="0">
            <x v="314"/>
          </reference>
          <reference field="15" count="1">
            <x v="1"/>
          </reference>
          <reference field="17" count="1" selected="0">
            <x v="5"/>
          </reference>
        </references>
      </pivotArea>
    </format>
    <format dxfId="7287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6"/>
          </reference>
          <reference field="6" count="1" selected="0">
            <x v="87"/>
          </reference>
          <reference field="9" count="1" selected="0">
            <x v="248"/>
          </reference>
          <reference field="15" count="1">
            <x v="265"/>
          </reference>
          <reference field="17" count="1" selected="0">
            <x v="5"/>
          </reference>
        </references>
      </pivotArea>
    </format>
    <format dxfId="7286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6"/>
          </reference>
          <reference field="6" count="1" selected="0">
            <x v="291"/>
          </reference>
          <reference field="9" count="1" selected="0">
            <x v="39"/>
          </reference>
          <reference field="15" count="1">
            <x v="266"/>
          </reference>
          <reference field="17" count="1" selected="0">
            <x v="5"/>
          </reference>
        </references>
      </pivotArea>
    </format>
    <format dxfId="7285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9"/>
          </reference>
          <reference field="6" count="1" selected="0">
            <x v="75"/>
          </reference>
          <reference field="9" count="1" selected="0">
            <x v="283"/>
          </reference>
          <reference field="15" count="1">
            <x v="99"/>
          </reference>
          <reference field="17" count="1" selected="0">
            <x v="5"/>
          </reference>
        </references>
      </pivotArea>
    </format>
    <format dxfId="7284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9"/>
          </reference>
          <reference field="6" count="1" selected="0">
            <x v="151"/>
          </reference>
          <reference field="9" count="1" selected="0">
            <x v="282"/>
          </reference>
          <reference field="15" count="1">
            <x v="0"/>
          </reference>
          <reference field="17" count="1" selected="0">
            <x v="5"/>
          </reference>
        </references>
      </pivotArea>
    </format>
    <format dxfId="7283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62"/>
          </reference>
          <reference field="6" count="1" selected="0">
            <x v="180"/>
          </reference>
          <reference field="9" count="1" selected="0">
            <x v="131"/>
          </reference>
          <reference field="15" count="1">
            <x v="223"/>
          </reference>
          <reference field="17" count="1" selected="0">
            <x v="5"/>
          </reference>
        </references>
      </pivotArea>
    </format>
    <format dxfId="7282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65"/>
          </reference>
          <reference field="6" count="1" selected="0">
            <x v="283"/>
          </reference>
          <reference field="9" count="1" selected="0">
            <x v="160"/>
          </reference>
          <reference field="15" count="1">
            <x v="239"/>
          </reference>
          <reference field="17" count="1" selected="0">
            <x v="6"/>
          </reference>
        </references>
      </pivotArea>
    </format>
    <format dxfId="7281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41"/>
          </reference>
          <reference field="5" count="1" selected="0">
            <x v="172"/>
          </reference>
          <reference field="6" count="1" selected="0">
            <x v="86"/>
          </reference>
          <reference field="9" count="1" selected="0">
            <x v="185"/>
          </reference>
          <reference field="15" count="1">
            <x v="87"/>
          </reference>
          <reference field="17" count="1" selected="0">
            <x v="5"/>
          </reference>
        </references>
      </pivotArea>
    </format>
    <format dxfId="7280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55"/>
          </reference>
          <reference field="6" count="1" selected="0">
            <x v="181"/>
          </reference>
          <reference field="9" count="1" selected="0">
            <x v="34"/>
          </reference>
          <reference field="15" count="1">
            <x v="98"/>
          </reference>
          <reference field="17" count="1" selected="0">
            <x v="5"/>
          </reference>
        </references>
      </pivotArea>
    </format>
    <format dxfId="7279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67"/>
          </reference>
          <reference field="6" count="1" selected="0">
            <x v="229"/>
          </reference>
          <reference field="9" count="1" selected="0">
            <x v="163"/>
          </reference>
          <reference field="15" count="1">
            <x v="102"/>
          </reference>
          <reference field="17" count="1" selected="0">
            <x v="5"/>
          </reference>
        </references>
      </pivotArea>
    </format>
    <format dxfId="7278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67"/>
          </reference>
          <reference field="6" count="1" selected="0">
            <x v="341"/>
          </reference>
          <reference field="9" count="1" selected="0">
            <x v="332"/>
          </reference>
          <reference field="15" count="1">
            <x v="10"/>
          </reference>
          <reference field="17" count="1" selected="0">
            <x v="5"/>
          </reference>
        </references>
      </pivotArea>
    </format>
    <format dxfId="7277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71"/>
          </reference>
          <reference field="6" count="1" selected="0">
            <x v="256"/>
          </reference>
          <reference field="9" count="1" selected="0">
            <x v="97"/>
          </reference>
          <reference field="15" count="1">
            <x v="3"/>
          </reference>
          <reference field="17" count="1" selected="0">
            <x v="5"/>
          </reference>
        </references>
      </pivotArea>
    </format>
    <format dxfId="7276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75"/>
          </reference>
          <reference field="6" count="1" selected="0">
            <x v="195"/>
          </reference>
          <reference field="9" count="1" selected="0">
            <x v="58"/>
          </reference>
          <reference field="15" count="1">
            <x v="181"/>
          </reference>
          <reference field="17" count="1" selected="0">
            <x v="5"/>
          </reference>
        </references>
      </pivotArea>
    </format>
    <format dxfId="7275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77"/>
          </reference>
          <reference field="6" count="1" selected="0">
            <x v="158"/>
          </reference>
          <reference field="9" count="1" selected="0">
            <x v="117"/>
          </reference>
          <reference field="15" count="1">
            <x v="157"/>
          </reference>
          <reference field="17" count="1" selected="0">
            <x v="5"/>
          </reference>
        </references>
      </pivotArea>
    </format>
    <format dxfId="7274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77"/>
          </reference>
          <reference field="6" count="1" selected="0">
            <x v="170"/>
          </reference>
          <reference field="9" count="1" selected="0">
            <x v="262"/>
          </reference>
          <reference field="15" count="1">
            <x v="107"/>
          </reference>
          <reference field="17" count="1" selected="0">
            <x v="5"/>
          </reference>
        </references>
      </pivotArea>
    </format>
    <format dxfId="7273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62"/>
          </reference>
          <reference field="5" count="1" selected="0">
            <x v="0"/>
          </reference>
          <reference field="6" count="1" selected="0">
            <x v="109"/>
          </reference>
          <reference field="9" count="1" selected="0">
            <x v="203"/>
          </reference>
          <reference field="15" count="1">
            <x v="193"/>
          </reference>
          <reference field="17" count="1" selected="0">
            <x v="5"/>
          </reference>
        </references>
      </pivotArea>
    </format>
    <format dxfId="7272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62"/>
          </reference>
          <reference field="5" count="1" selected="0">
            <x v="180"/>
          </reference>
          <reference field="6" count="1" selected="0">
            <x v="8"/>
          </reference>
          <reference field="9" count="1" selected="0">
            <x v="338"/>
          </reference>
          <reference field="15" count="1">
            <x v="225"/>
          </reference>
          <reference field="17" count="1" selected="0">
            <x v="5"/>
          </reference>
        </references>
      </pivotArea>
    </format>
    <format dxfId="7271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72"/>
          </reference>
          <reference field="5" count="1" selected="0">
            <x v="158"/>
          </reference>
          <reference field="6" count="1" selected="0">
            <x v="25"/>
          </reference>
          <reference field="9" count="1" selected="0">
            <x v="60"/>
          </reference>
          <reference field="15" count="1">
            <x v="143"/>
          </reference>
          <reference field="17" count="1" selected="0">
            <x v="5"/>
          </reference>
        </references>
      </pivotArea>
    </format>
    <format dxfId="7270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72"/>
          </reference>
          <reference field="5" count="1" selected="0">
            <x v="168"/>
          </reference>
          <reference field="6" count="1" selected="0">
            <x v="92"/>
          </reference>
          <reference field="9" count="1" selected="0">
            <x v="69"/>
          </reference>
          <reference field="15" count="1">
            <x v="103"/>
          </reference>
          <reference field="17" count="1" selected="0">
            <x v="5"/>
          </reference>
        </references>
      </pivotArea>
    </format>
    <format dxfId="7269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72"/>
          </reference>
          <reference field="5" count="1" selected="0">
            <x v="168"/>
          </reference>
          <reference field="6" count="1" selected="0">
            <x v="159"/>
          </reference>
          <reference field="9" count="1" selected="0">
            <x v="341"/>
          </reference>
          <reference field="15" count="1">
            <x v="214"/>
          </reference>
          <reference field="17" count="1" selected="0">
            <x v="5"/>
          </reference>
        </references>
      </pivotArea>
    </format>
    <format dxfId="7268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72"/>
          </reference>
          <reference field="5" count="1" selected="0">
            <x v="168"/>
          </reference>
          <reference field="6" count="1" selected="0">
            <x v="348"/>
          </reference>
          <reference field="9" count="1" selected="0">
            <x v="20"/>
          </reference>
          <reference field="15" count="1">
            <x v="246"/>
          </reference>
          <reference field="17" count="1" selected="0">
            <x v="5"/>
          </reference>
        </references>
      </pivotArea>
    </format>
    <format dxfId="7267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87"/>
          </reference>
          <reference field="5" count="1" selected="0">
            <x v="170"/>
          </reference>
          <reference field="6" count="1" selected="0">
            <x v="122"/>
          </reference>
          <reference field="9" count="1" selected="0">
            <x v="192"/>
          </reference>
          <reference field="15" count="1">
            <x v="73"/>
          </reference>
          <reference field="17" count="1" selected="0">
            <x v="5"/>
          </reference>
        </references>
      </pivotArea>
    </format>
    <format dxfId="7266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87"/>
          </reference>
          <reference field="5" count="1" selected="0">
            <x v="170"/>
          </reference>
          <reference field="6" count="1" selected="0">
            <x v="184"/>
          </reference>
          <reference field="9" count="1" selected="0">
            <x v="229"/>
          </reference>
          <reference field="15" count="1">
            <x v="72"/>
          </reference>
          <reference field="17" count="1" selected="0">
            <x v="5"/>
          </reference>
        </references>
      </pivotArea>
    </format>
    <format dxfId="7265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87"/>
          </reference>
          <reference field="5" count="1" selected="0">
            <x v="170"/>
          </reference>
          <reference field="6" count="1" selected="0">
            <x v="220"/>
          </reference>
          <reference field="9" count="1" selected="0">
            <x v="188"/>
          </reference>
          <reference field="15" count="1">
            <x v="123"/>
          </reference>
          <reference field="17" count="1" selected="0">
            <x v="5"/>
          </reference>
        </references>
      </pivotArea>
    </format>
    <format dxfId="7264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0"/>
          </reference>
          <reference field="6" count="1" selected="0">
            <x v="331"/>
          </reference>
          <reference field="9" count="1" selected="0">
            <x v="0"/>
          </reference>
          <reference field="15" count="1">
            <x v="105"/>
          </reference>
          <reference field="17" count="1" selected="0">
            <x v="5"/>
          </reference>
        </references>
      </pivotArea>
    </format>
    <format dxfId="7263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0"/>
          </reference>
          <reference field="6" count="1" selected="0">
            <x v="362"/>
          </reference>
          <reference field="9" count="1" selected="0">
            <x v="1"/>
          </reference>
          <reference field="15" count="1">
            <x v="0"/>
          </reference>
          <reference field="17" count="1" selected="0">
            <x v="5"/>
          </reference>
        </references>
      </pivotArea>
    </format>
    <format dxfId="7262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21"/>
          </reference>
          <reference field="6" count="1" selected="0">
            <x v="255"/>
          </reference>
          <reference field="9" count="1" selected="0">
            <x v="197"/>
          </reference>
          <reference field="15" count="1">
            <x v="43"/>
          </reference>
          <reference field="17" count="1" selected="0">
            <x v="5"/>
          </reference>
        </references>
      </pivotArea>
    </format>
    <format dxfId="7261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183"/>
          </reference>
          <reference field="6" count="1" selected="0">
            <x v="258"/>
          </reference>
          <reference field="9" count="1" selected="0">
            <x v="268"/>
          </reference>
          <reference field="15" count="1">
            <x v="157"/>
          </reference>
          <reference field="17" count="1" selected="0">
            <x v="5"/>
          </reference>
        </references>
      </pivotArea>
    </format>
    <format dxfId="7260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187"/>
          </reference>
          <reference field="6" count="1" selected="0">
            <x v="236"/>
          </reference>
          <reference field="9" count="1" selected="0">
            <x v="317"/>
          </reference>
          <reference field="15" count="1">
            <x v="250"/>
          </reference>
          <reference field="17" count="1" selected="0">
            <x v="5"/>
          </reference>
        </references>
      </pivotArea>
    </format>
    <format dxfId="7259">
      <pivotArea dataOnly="0" labelOnly="1" outline="0" fieldPosition="0">
        <references count="7">
          <reference field="3" count="1" selected="0">
            <x v="17"/>
          </reference>
          <reference field="4" count="1" selected="0">
            <x v="82"/>
          </reference>
          <reference field="5" count="1" selected="0">
            <x v="0"/>
          </reference>
          <reference field="6" count="1" selected="0">
            <x v="271"/>
          </reference>
          <reference field="9" count="1" selected="0">
            <x v="114"/>
          </reference>
          <reference field="15" count="1">
            <x v="92"/>
          </reference>
          <reference field="17" count="1" selected="0">
            <x v="3"/>
          </reference>
        </references>
      </pivotArea>
    </format>
    <format dxfId="7258">
      <pivotArea dataOnly="0" labelOnly="1" outline="0" fieldPosition="0">
        <references count="7">
          <reference field="3" count="1" selected="0">
            <x v="17"/>
          </reference>
          <reference field="4" count="1" selected="0">
            <x v="82"/>
          </reference>
          <reference field="5" count="1" selected="0">
            <x v="79"/>
          </reference>
          <reference field="6" count="1" selected="0">
            <x v="213"/>
          </reference>
          <reference field="9" count="1" selected="0">
            <x v="86"/>
          </reference>
          <reference field="15" count="1">
            <x v="191"/>
          </reference>
          <reference field="17" count="1" selected="0">
            <x v="3"/>
          </reference>
        </references>
      </pivotArea>
    </format>
    <format dxfId="7257">
      <pivotArea dataOnly="0" labelOnly="1" outline="0" fieldPosition="0">
        <references count="7">
          <reference field="3" count="1" selected="0">
            <x v="18"/>
          </reference>
          <reference field="4" count="1" selected="0">
            <x v="10"/>
          </reference>
          <reference field="5" count="1" selected="0">
            <x v="0"/>
          </reference>
          <reference field="6" count="1" selected="0">
            <x v="318"/>
          </reference>
          <reference field="9" count="1" selected="0">
            <x v="202"/>
          </reference>
          <reference field="15" count="1">
            <x v="226"/>
          </reference>
          <reference field="17" count="1" selected="0">
            <x v="11"/>
          </reference>
        </references>
      </pivotArea>
    </format>
    <format dxfId="7256">
      <pivotArea dataOnly="0" labelOnly="1" outline="0" fieldPosition="0">
        <references count="7">
          <reference field="3" count="1" selected="0">
            <x v="18"/>
          </reference>
          <reference field="4" count="1" selected="0">
            <x v="42"/>
          </reference>
          <reference field="5" count="1" selected="0">
            <x v="0"/>
          </reference>
          <reference field="6" count="1" selected="0">
            <x v="357"/>
          </reference>
          <reference field="9" count="1" selected="0">
            <x v="40"/>
          </reference>
          <reference field="15" count="1">
            <x v="89"/>
          </reference>
          <reference field="17" count="1" selected="0">
            <x v="11"/>
          </reference>
        </references>
      </pivotArea>
    </format>
    <format dxfId="7255">
      <pivotArea dataOnly="0" labelOnly="1" outline="0" fieldPosition="0">
        <references count="7">
          <reference field="3" count="1" selected="0">
            <x v="18"/>
          </reference>
          <reference field="4" count="1" selected="0">
            <x v="52"/>
          </reference>
          <reference field="5" count="1" selected="0">
            <x v="0"/>
          </reference>
          <reference field="6" count="1" selected="0">
            <x v="349"/>
          </reference>
          <reference field="9" count="1" selected="0">
            <x v="260"/>
          </reference>
          <reference field="15" count="1">
            <x v="207"/>
          </reference>
          <reference field="17" count="1" selected="0">
            <x v="11"/>
          </reference>
        </references>
      </pivotArea>
    </format>
    <format dxfId="7254">
      <pivotArea dataOnly="0" labelOnly="1" outline="0" fieldPosition="0">
        <references count="7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52"/>
          </reference>
          <reference field="6" count="1" selected="0">
            <x v="106"/>
          </reference>
          <reference field="9" count="1" selected="0">
            <x v="19"/>
          </reference>
          <reference field="15" count="1">
            <x v="244"/>
          </reference>
          <reference field="17" count="1" selected="0">
            <x v="0"/>
          </reference>
        </references>
      </pivotArea>
    </format>
    <format dxfId="7253">
      <pivotArea dataOnly="0" labelOnly="1" outline="0" fieldPosition="0">
        <references count="7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69"/>
          </reference>
          <reference field="6" count="1" selected="0">
            <x v="208"/>
          </reference>
          <reference field="9" count="1" selected="0">
            <x v="146"/>
          </reference>
          <reference field="15" count="1">
            <x v="22"/>
          </reference>
          <reference field="17" count="1" selected="0">
            <x v="0"/>
          </reference>
        </references>
      </pivotArea>
    </format>
    <format dxfId="7252">
      <pivotArea dataOnly="0" labelOnly="1" outline="0" fieldPosition="0">
        <references count="7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119"/>
          </reference>
          <reference field="6" count="1" selected="0">
            <x v="74"/>
          </reference>
          <reference field="9" count="1" selected="0">
            <x v="22"/>
          </reference>
          <reference field="15" count="1">
            <x v="211"/>
          </reference>
          <reference field="17" count="1" selected="0">
            <x v="0"/>
          </reference>
        </references>
      </pivotArea>
    </format>
    <format dxfId="7251">
      <pivotArea dataOnly="0" labelOnly="1" outline="0" fieldPosition="0">
        <references count="7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119"/>
          </reference>
          <reference field="6" count="1" selected="0">
            <x v="319"/>
          </reference>
          <reference field="9" count="1" selected="0">
            <x v="306"/>
          </reference>
          <reference field="15" count="1">
            <x v="224"/>
          </reference>
          <reference field="17" count="1" selected="0">
            <x v="0"/>
          </reference>
        </references>
      </pivotArea>
    </format>
    <format dxfId="7250">
      <pivotArea dataOnly="0" labelOnly="1" outline="0" fieldPosition="0">
        <references count="7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119"/>
          </reference>
          <reference field="6" count="1" selected="0">
            <x v="342"/>
          </reference>
          <reference field="9" count="1" selected="0">
            <x v="148"/>
          </reference>
          <reference field="15" count="1">
            <x v="299"/>
          </reference>
          <reference field="17" count="1" selected="0">
            <x v="0"/>
          </reference>
        </references>
      </pivotArea>
    </format>
    <format dxfId="7249">
      <pivotArea dataOnly="0" labelOnly="1" outline="0" fieldPosition="0">
        <references count="7">
          <reference field="3" count="1" selected="0">
            <x v="20"/>
          </reference>
          <reference field="4" count="1" selected="0">
            <x v="53"/>
          </reference>
          <reference field="5" count="1" selected="0">
            <x v="17"/>
          </reference>
          <reference field="6" count="1" selected="0">
            <x v="160"/>
          </reference>
          <reference field="9" count="1" selected="0">
            <x v="80"/>
          </reference>
          <reference field="15" count="1">
            <x v="36"/>
          </reference>
          <reference field="17" count="1" selected="0">
            <x v="2"/>
          </reference>
        </references>
      </pivotArea>
    </format>
    <format dxfId="7248">
      <pivotArea dataOnly="0" labelOnly="1" outline="0" fieldPosition="0">
        <references count="7">
          <reference field="3" count="1" selected="0">
            <x v="20"/>
          </reference>
          <reference field="4" count="1" selected="0">
            <x v="53"/>
          </reference>
          <reference field="5" count="1" selected="0">
            <x v="34"/>
          </reference>
          <reference field="6" count="1" selected="0">
            <x v="182"/>
          </reference>
          <reference field="9" count="1" selected="0">
            <x v="216"/>
          </reference>
          <reference field="15" count="1">
            <x v="178"/>
          </reference>
          <reference field="17" count="1" selected="0">
            <x v="2"/>
          </reference>
        </references>
      </pivotArea>
    </format>
    <format dxfId="7247">
      <pivotArea dataOnly="0" labelOnly="1" outline="0" fieldPosition="0">
        <references count="7">
          <reference field="3" count="1" selected="0">
            <x v="20"/>
          </reference>
          <reference field="4" count="1" selected="0">
            <x v="53"/>
          </reference>
          <reference field="5" count="1" selected="0">
            <x v="34"/>
          </reference>
          <reference field="6" count="1" selected="0">
            <x v="203"/>
          </reference>
          <reference field="9" count="1" selected="0">
            <x v="354"/>
          </reference>
          <reference field="15" count="1">
            <x v="222"/>
          </reference>
          <reference field="17" count="1" selected="0">
            <x v="2"/>
          </reference>
        </references>
      </pivotArea>
    </format>
    <format dxfId="7246">
      <pivotArea dataOnly="0" labelOnly="1" outline="0" fieldPosition="0">
        <references count="7">
          <reference field="3" count="1" selected="0">
            <x v="20"/>
          </reference>
          <reference field="4" count="1" selected="0">
            <x v="87"/>
          </reference>
          <reference field="5" count="1" selected="0">
            <x v="47"/>
          </reference>
          <reference field="6" count="1" selected="0">
            <x v="117"/>
          </reference>
          <reference field="9" count="1" selected="0">
            <x v="199"/>
          </reference>
          <reference field="15" count="1">
            <x v="267"/>
          </reference>
          <reference field="17" count="1" selected="0">
            <x v="2"/>
          </reference>
        </references>
      </pivotArea>
    </format>
    <format dxfId="7245">
      <pivotArea dataOnly="0" labelOnly="1" outline="0" fieldPosition="0">
        <references count="7">
          <reference field="3" count="1" selected="0">
            <x v="21"/>
          </reference>
          <reference field="4" count="1" selected="0">
            <x v="82"/>
          </reference>
          <reference field="5" count="1" selected="0">
            <x v="0"/>
          </reference>
          <reference field="6" count="1" selected="0">
            <x v="326"/>
          </reference>
          <reference field="9" count="1" selected="0">
            <x v="167"/>
          </reference>
          <reference field="15" count="1">
            <x v="82"/>
          </reference>
          <reference field="17" count="1" selected="0">
            <x v="2"/>
          </reference>
        </references>
      </pivotArea>
    </format>
    <format dxfId="7244">
      <pivotArea dataOnly="0" labelOnly="1" outline="0" fieldPosition="0">
        <references count="7">
          <reference field="3" count="1" selected="0">
            <x v="21"/>
          </reference>
          <reference field="4" count="1" selected="0">
            <x v="82"/>
          </reference>
          <reference field="5" count="1" selected="0">
            <x v="0"/>
          </reference>
          <reference field="6" count="1" selected="0">
            <x v="343"/>
          </reference>
          <reference field="9" count="1" selected="0">
            <x v="204"/>
          </reference>
          <reference field="15" count="1">
            <x v="300"/>
          </reference>
          <reference field="17" count="1" selected="0">
            <x v="12"/>
          </reference>
        </references>
      </pivotArea>
    </format>
    <format dxfId="7243">
      <pivotArea dataOnly="0" labelOnly="1" outline="0" fieldPosition="0">
        <references count="7">
          <reference field="3" count="1" selected="0">
            <x v="22"/>
          </reference>
          <reference field="4" count="1" selected="0">
            <x v="47"/>
          </reference>
          <reference field="5" count="1" selected="0">
            <x v="119"/>
          </reference>
          <reference field="6" count="1" selected="0">
            <x v="48"/>
          </reference>
          <reference field="9" count="1" selected="0">
            <x v="90"/>
          </reference>
          <reference field="15" count="1">
            <x v="268"/>
          </reference>
          <reference field="17" count="1" selected="0">
            <x v="0"/>
          </reference>
        </references>
      </pivotArea>
    </format>
    <format dxfId="7242">
      <pivotArea dataOnly="0" labelOnly="1" outline="0" fieldPosition="0">
        <references count="7">
          <reference field="3" count="1" selected="0">
            <x v="22"/>
          </reference>
          <reference field="4" count="1" selected="0">
            <x v="47"/>
          </reference>
          <reference field="5" count="1" selected="0">
            <x v="119"/>
          </reference>
          <reference field="6" count="1" selected="0">
            <x v="94"/>
          </reference>
          <reference field="9" count="1" selected="0">
            <x v="136"/>
          </reference>
          <reference field="15" count="1">
            <x v="194"/>
          </reference>
          <reference field="17" count="1" selected="0">
            <x v="0"/>
          </reference>
        </references>
      </pivotArea>
    </format>
    <format dxfId="7241">
      <pivotArea dataOnly="0" labelOnly="1" outline="0" fieldPosition="0">
        <references count="7">
          <reference field="3" count="1" selected="0">
            <x v="22"/>
          </reference>
          <reference field="4" count="1" selected="0">
            <x v="47"/>
          </reference>
          <reference field="5" count="1" selected="0">
            <x v="119"/>
          </reference>
          <reference field="6" count="1" selected="0">
            <x v="254"/>
          </reference>
          <reference field="9" count="1" selected="0">
            <x v="162"/>
          </reference>
          <reference field="15" count="1">
            <x v="64"/>
          </reference>
          <reference field="17" count="1" selected="0">
            <x v="0"/>
          </reference>
        </references>
      </pivotArea>
    </format>
    <format dxfId="7240">
      <pivotArea dataOnly="0" labelOnly="1" outline="0" fieldPosition="0">
        <references count="7">
          <reference field="3" count="1" selected="0">
            <x v="22"/>
          </reference>
          <reference field="4" count="1" selected="0">
            <x v="47"/>
          </reference>
          <reference field="5" count="1" selected="0">
            <x v="119"/>
          </reference>
          <reference field="6" count="1" selected="0">
            <x v="336"/>
          </reference>
          <reference field="9" count="1" selected="0">
            <x v="85"/>
          </reference>
          <reference field="15" count="1">
            <x v="66"/>
          </reference>
          <reference field="17" count="1" selected="0">
            <x v="0"/>
          </reference>
        </references>
      </pivotArea>
    </format>
    <format dxfId="7239">
      <pivotArea dataOnly="0" labelOnly="1" outline="0" fieldPosition="0">
        <references count="7">
          <reference field="3" count="1" selected="0">
            <x v="22"/>
          </reference>
          <reference field="4" count="1" selected="0">
            <x v="52"/>
          </reference>
          <reference field="5" count="1" selected="0">
            <x v="23"/>
          </reference>
          <reference field="6" count="1" selected="0">
            <x v="26"/>
          </reference>
          <reference field="9" count="1" selected="0">
            <x v="285"/>
          </reference>
          <reference field="15" count="1">
            <x v="97"/>
          </reference>
          <reference field="17" count="1" selected="0">
            <x v="0"/>
          </reference>
        </references>
      </pivotArea>
    </format>
    <format dxfId="7238">
      <pivotArea dataOnly="0" labelOnly="1" outline="0" fieldPosition="0">
        <references count="7">
          <reference field="3" count="1" selected="0">
            <x v="22"/>
          </reference>
          <reference field="4" count="1" selected="0">
            <x v="52"/>
          </reference>
          <reference field="5" count="1" selected="0">
            <x v="27"/>
          </reference>
          <reference field="6" count="1" selected="0">
            <x v="201"/>
          </reference>
          <reference field="9" count="1" selected="0">
            <x v="158"/>
          </reference>
          <reference field="15" count="1">
            <x v="176"/>
          </reference>
          <reference field="17" count="1" selected="0">
            <x v="0"/>
          </reference>
        </references>
      </pivotArea>
    </format>
    <format dxfId="7237">
      <pivotArea dataOnly="0" labelOnly="1" outline="0" fieldPosition="0">
        <references count="7">
          <reference field="3" count="1" selected="0">
            <x v="22"/>
          </reference>
          <reference field="4" count="1" selected="0">
            <x v="52"/>
          </reference>
          <reference field="5" count="1" selected="0">
            <x v="135"/>
          </reference>
          <reference field="6" count="1" selected="0">
            <x v="164"/>
          </reference>
          <reference field="9" count="1" selected="0">
            <x v="129"/>
          </reference>
          <reference field="15" count="1">
            <x v="97"/>
          </reference>
          <reference field="17" count="1" selected="0">
            <x v="0"/>
          </reference>
        </references>
      </pivotArea>
    </format>
    <format dxfId="7236">
      <pivotArea dataOnly="0" labelOnly="1" outline="0" fieldPosition="0">
        <references count="7">
          <reference field="3" count="1" selected="0">
            <x v="22"/>
          </reference>
          <reference field="4" count="1" selected="0">
            <x v="56"/>
          </reference>
          <reference field="5" count="1" selected="0">
            <x v="166"/>
          </reference>
          <reference field="6" count="1" selected="0">
            <x v="219"/>
          </reference>
          <reference field="9" count="1" selected="0">
            <x v="14"/>
          </reference>
          <reference field="15" count="1">
            <x v="237"/>
          </reference>
          <reference field="17" count="1" selected="0">
            <x v="0"/>
          </reference>
        </references>
      </pivotArea>
    </format>
    <format dxfId="7235">
      <pivotArea dataOnly="0" labelOnly="1" outline="0" fieldPosition="0">
        <references count="7">
          <reference field="3" count="1" selected="0">
            <x v="22"/>
          </reference>
          <reference field="4" count="1" selected="0">
            <x v="82"/>
          </reference>
          <reference field="5" count="1" selected="0">
            <x v="99"/>
          </reference>
          <reference field="6" count="1" selected="0">
            <x v="1"/>
          </reference>
          <reference field="9" count="1" selected="0">
            <x v="321"/>
          </reference>
          <reference field="15" count="1">
            <x v="165"/>
          </reference>
          <reference field="17" count="1" selected="0">
            <x v="0"/>
          </reference>
        </references>
      </pivotArea>
    </format>
    <format dxfId="7234">
      <pivotArea dataOnly="0" labelOnly="1" outline="0" fieldPosition="0">
        <references count="7">
          <reference field="3" count="1" selected="0">
            <x v="23"/>
          </reference>
          <reference field="4" count="1" selected="0">
            <x v="82"/>
          </reference>
          <reference field="5" count="1" selected="0">
            <x v="87"/>
          </reference>
          <reference field="6" count="1" selected="0">
            <x v="72"/>
          </reference>
          <reference field="9" count="1" selected="0">
            <x v="216"/>
          </reference>
          <reference field="15" count="1">
            <x v="171"/>
          </reference>
          <reference field="17" count="1" selected="0">
            <x v="1"/>
          </reference>
        </references>
      </pivotArea>
    </format>
    <format dxfId="7233">
      <pivotArea dataOnly="0" labelOnly="1" outline="0" fieldPosition="0">
        <references count="7">
          <reference field="3" count="1" selected="0">
            <x v="23"/>
          </reference>
          <reference field="4" count="1" selected="0">
            <x v="82"/>
          </reference>
          <reference field="5" count="1" selected="0">
            <x v="103"/>
          </reference>
          <reference field="6" count="1" selected="0">
            <x v="352"/>
          </reference>
          <reference field="9" count="1" selected="0">
            <x v="91"/>
          </reference>
          <reference field="15" count="1">
            <x v="118"/>
          </reference>
          <reference field="17" count="1" selected="0">
            <x v="1"/>
          </reference>
        </references>
      </pivotArea>
    </format>
    <format dxfId="7232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1" selected="0">
            <x v="0"/>
          </reference>
          <reference field="9" count="1" selected="0">
            <x v="201"/>
          </reference>
          <reference field="15" count="1">
            <x v="249"/>
          </reference>
          <reference field="17" count="1" selected="0">
            <x v="12"/>
          </reference>
        </references>
      </pivotArea>
    </format>
    <format dxfId="7231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1" selected="0">
            <x v="46"/>
          </reference>
          <reference field="9" count="1" selected="0">
            <x v="94"/>
          </reference>
          <reference field="15" count="1">
            <x v="269"/>
          </reference>
          <reference field="17" count="1" selected="0">
            <x v="12"/>
          </reference>
        </references>
      </pivotArea>
    </format>
    <format dxfId="7230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1" selected="0">
            <x v="69"/>
          </reference>
          <reference field="9" count="1" selected="0">
            <x v="325"/>
          </reference>
          <reference field="15" count="1">
            <x v="249"/>
          </reference>
          <reference field="17" count="1" selected="0">
            <x v="12"/>
          </reference>
        </references>
      </pivotArea>
    </format>
    <format dxfId="7229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1" selected="0">
            <x v="99"/>
          </reference>
          <reference field="9" count="1" selected="0">
            <x v="42"/>
          </reference>
          <reference field="15" count="1">
            <x v="161"/>
          </reference>
          <reference field="17" count="1" selected="0">
            <x v="12"/>
          </reference>
        </references>
      </pivotArea>
    </format>
    <format dxfId="7228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1" selected="0">
            <x v="100"/>
          </reference>
          <reference field="9" count="1" selected="0">
            <x v="208"/>
          </reference>
          <reference field="15" count="1">
            <x v="249"/>
          </reference>
          <reference field="17" count="1" selected="0">
            <x v="12"/>
          </reference>
        </references>
      </pivotArea>
    </format>
    <format dxfId="7227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1" selected="0">
            <x v="125"/>
          </reference>
          <reference field="9" count="1" selected="0">
            <x v="231"/>
          </reference>
          <reference field="15" count="1">
            <x v="81"/>
          </reference>
          <reference field="17" count="1" selected="0">
            <x v="12"/>
          </reference>
        </references>
      </pivotArea>
    </format>
    <format dxfId="7226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1" selected="0">
            <x v="276"/>
          </reference>
          <reference field="9" count="1" selected="0">
            <x v="196"/>
          </reference>
          <reference field="15" count="1">
            <x v="249"/>
          </reference>
          <reference field="17" count="1" selected="0">
            <x v="12"/>
          </reference>
        </references>
      </pivotArea>
    </format>
    <format dxfId="7225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119"/>
          </reference>
          <reference field="6" count="1" selected="0">
            <x v="127"/>
          </reference>
          <reference field="9" count="1" selected="0">
            <x v="149"/>
          </reference>
          <reference field="15" count="1">
            <x v="169"/>
          </reference>
          <reference field="17" count="1" selected="0">
            <x v="12"/>
          </reference>
        </references>
      </pivotArea>
    </format>
    <format dxfId="7224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119"/>
          </reference>
          <reference field="6" count="1" selected="0">
            <x v="292"/>
          </reference>
          <reference field="9" count="1" selected="0">
            <x v="355"/>
          </reference>
          <reference field="15" count="1">
            <x v="2"/>
          </reference>
          <reference field="17" count="1" selected="0">
            <x v="12"/>
          </reference>
        </references>
      </pivotArea>
    </format>
    <format dxfId="7223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43"/>
          </reference>
          <reference field="5" count="1" selected="0">
            <x v="0"/>
          </reference>
          <reference field="6" count="1" selected="0">
            <x v="40"/>
          </reference>
          <reference field="9" count="1" selected="0">
            <x v="351"/>
          </reference>
          <reference field="15" count="1">
            <x v="26"/>
          </reference>
          <reference field="17" count="1" selected="0">
            <x v="12"/>
          </reference>
        </references>
      </pivotArea>
    </format>
    <format dxfId="7222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43"/>
          </reference>
          <reference field="5" count="1" selected="0">
            <x v="0"/>
          </reference>
          <reference field="6" count="1" selected="0">
            <x v="78"/>
          </reference>
          <reference field="9" count="1" selected="0">
            <x v="122"/>
          </reference>
          <reference field="15" count="1">
            <x v="86"/>
          </reference>
          <reference field="17" count="1" selected="0">
            <x v="12"/>
          </reference>
        </references>
      </pivotArea>
    </format>
    <format dxfId="7221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43"/>
          </reference>
          <reference field="5" count="1" selected="0">
            <x v="25"/>
          </reference>
          <reference field="6" count="1" selected="0">
            <x v="73"/>
          </reference>
          <reference field="9" count="1" selected="0">
            <x v="66"/>
          </reference>
          <reference field="15" count="1">
            <x v="113"/>
          </reference>
          <reference field="17" count="1" selected="0">
            <x v="12"/>
          </reference>
        </references>
      </pivotArea>
    </format>
    <format dxfId="7220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43"/>
          </reference>
          <reference field="5" count="1" selected="0">
            <x v="116"/>
          </reference>
          <reference field="6" count="1" selected="0">
            <x v="95"/>
          </reference>
          <reference field="9" count="1" selected="0">
            <x v="120"/>
          </reference>
          <reference field="15" count="1">
            <x v="186"/>
          </reference>
          <reference field="17" count="1" selected="0">
            <x v="12"/>
          </reference>
        </references>
      </pivotArea>
    </format>
    <format dxfId="7219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4"/>
          </reference>
          <reference field="6" count="1" selected="0">
            <x v="225"/>
          </reference>
          <reference field="9" count="1" selected="0">
            <x v="54"/>
          </reference>
          <reference field="15" count="1">
            <x v="14"/>
          </reference>
          <reference field="17" count="1" selected="0">
            <x v="12"/>
          </reference>
        </references>
      </pivotArea>
    </format>
    <format dxfId="7218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9"/>
          </reference>
          <reference field="6" count="1" selected="0">
            <x v="294"/>
          </reference>
          <reference field="9" count="1" selected="0">
            <x v="315"/>
          </reference>
          <reference field="15" count="1">
            <x v="54"/>
          </reference>
          <reference field="17" count="1" selected="0">
            <x v="12"/>
          </reference>
        </references>
      </pivotArea>
    </format>
    <format dxfId="7217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196"/>
          </reference>
          <reference field="9" count="1" selected="0">
            <x v="55"/>
          </reference>
          <reference field="15" count="1">
            <x v="219"/>
          </reference>
          <reference field="17" count="1" selected="0">
            <x v="12"/>
          </reference>
        </references>
      </pivotArea>
    </format>
    <format dxfId="7216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314"/>
          </reference>
          <reference field="9" count="1" selected="0">
            <x v="4"/>
          </reference>
          <reference field="15" count="1">
            <x v="48"/>
          </reference>
          <reference field="17" count="1" selected="0">
            <x v="12"/>
          </reference>
        </references>
      </pivotArea>
    </format>
    <format dxfId="7215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31"/>
          </reference>
          <reference field="6" count="1" selected="0">
            <x v="118"/>
          </reference>
          <reference field="9" count="1" selected="0">
            <x v="51"/>
          </reference>
          <reference field="15" count="1">
            <x v="44"/>
          </reference>
          <reference field="17" count="1" selected="0">
            <x v="12"/>
          </reference>
        </references>
      </pivotArea>
    </format>
    <format dxfId="7214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69"/>
          </reference>
          <reference field="6" count="1" selected="0">
            <x v="107"/>
          </reference>
          <reference field="9" count="1" selected="0">
            <x v="118"/>
          </reference>
          <reference field="15" count="1">
            <x v="168"/>
          </reference>
          <reference field="17" count="1" selected="0">
            <x v="12"/>
          </reference>
        </references>
      </pivotArea>
    </format>
    <format dxfId="7213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69"/>
          </reference>
          <reference field="6" count="1" selected="0">
            <x v="253"/>
          </reference>
          <reference field="9" count="1" selected="0">
            <x v="157"/>
          </reference>
          <reference field="15" count="1">
            <x v="52"/>
          </reference>
          <reference field="17" count="1" selected="0">
            <x v="12"/>
          </reference>
        </references>
      </pivotArea>
    </format>
    <format dxfId="7212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69"/>
          </reference>
          <reference field="6" count="1" selected="0">
            <x v="273"/>
          </reference>
          <reference field="9" count="1" selected="0">
            <x v="353"/>
          </reference>
          <reference field="15" count="1">
            <x v="202"/>
          </reference>
          <reference field="17" count="1" selected="0">
            <x v="12"/>
          </reference>
        </references>
      </pivotArea>
    </format>
    <format dxfId="7211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76"/>
          </reference>
          <reference field="6" count="1" selected="0">
            <x v="126"/>
          </reference>
          <reference field="9" count="1" selected="0">
            <x v="251"/>
          </reference>
          <reference field="15" count="1">
            <x v="46"/>
          </reference>
          <reference field="17" count="1" selected="0">
            <x v="10"/>
          </reference>
        </references>
      </pivotArea>
    </format>
    <format dxfId="7210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78"/>
          </reference>
          <reference field="6" count="1" selected="0">
            <x v="17"/>
          </reference>
          <reference field="9" count="1" selected="0">
            <x v="130"/>
          </reference>
          <reference field="15" count="1">
            <x v="55"/>
          </reference>
          <reference field="17" count="1" selected="0">
            <x v="12"/>
          </reference>
        </references>
      </pivotArea>
    </format>
    <format dxfId="7209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1"/>
          </reference>
          <reference field="6" count="1" selected="0">
            <x v="42"/>
          </reference>
          <reference field="9" count="1" selected="0">
            <x v="178"/>
          </reference>
          <reference field="15" count="1">
            <x v="209"/>
          </reference>
          <reference field="17" count="1" selected="0">
            <x v="12"/>
          </reference>
        </references>
      </pivotArea>
    </format>
    <format dxfId="7208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1"/>
          </reference>
          <reference field="6" count="1" selected="0">
            <x v="146"/>
          </reference>
          <reference field="9" count="1" selected="0">
            <x v="116"/>
          </reference>
          <reference field="15" count="1">
            <x v="57"/>
          </reference>
          <reference field="17" count="1" selected="0">
            <x v="12"/>
          </reference>
        </references>
      </pivotArea>
    </format>
    <format dxfId="7207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4"/>
          </reference>
          <reference field="6" count="1" selected="0">
            <x v="20"/>
          </reference>
          <reference field="9" count="1" selected="0">
            <x v="264"/>
          </reference>
          <reference field="15" count="1">
            <x v="154"/>
          </reference>
          <reference field="17" count="1" selected="0">
            <x v="12"/>
          </reference>
        </references>
      </pivotArea>
    </format>
    <format dxfId="7206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4"/>
          </reference>
          <reference field="6" count="1" selected="0">
            <x v="59"/>
          </reference>
          <reference field="9" count="1" selected="0">
            <x v="101"/>
          </reference>
          <reference field="15" count="1">
            <x v="58"/>
          </reference>
          <reference field="17" count="1" selected="0">
            <x v="12"/>
          </reference>
        </references>
      </pivotArea>
    </format>
    <format dxfId="7205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4"/>
          </reference>
          <reference field="6" count="1" selected="0">
            <x v="101"/>
          </reference>
          <reference field="9" count="1" selected="0">
            <x v="265"/>
          </reference>
          <reference field="15" count="1">
            <x v="189"/>
          </reference>
          <reference field="17" count="1" selected="0">
            <x v="12"/>
          </reference>
        </references>
      </pivotArea>
    </format>
    <format dxfId="7204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4"/>
          </reference>
          <reference field="6" count="1" selected="0">
            <x v="189"/>
          </reference>
          <reference field="9" count="1" selected="0">
            <x v="36"/>
          </reference>
          <reference field="15" count="1">
            <x v="58"/>
          </reference>
          <reference field="17" count="1" selected="0">
            <x v="12"/>
          </reference>
        </references>
      </pivotArea>
    </format>
    <format dxfId="7203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4"/>
          </reference>
          <reference field="6" count="1" selected="0">
            <x v="209"/>
          </reference>
          <reference field="9" count="1" selected="0">
            <x v="102"/>
          </reference>
          <reference field="15" count="1">
            <x v="177"/>
          </reference>
          <reference field="17" count="1" selected="0">
            <x v="12"/>
          </reference>
        </references>
      </pivotArea>
    </format>
    <format dxfId="7202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93"/>
          </reference>
          <reference field="6" count="1" selected="0">
            <x v="49"/>
          </reference>
          <reference field="9" count="1" selected="0">
            <x v="300"/>
          </reference>
          <reference field="15" count="1">
            <x v="270"/>
          </reference>
          <reference field="17" count="1" selected="0">
            <x v="12"/>
          </reference>
        </references>
      </pivotArea>
    </format>
    <format dxfId="7201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93"/>
          </reference>
          <reference field="6" count="1" selected="0">
            <x v="289"/>
          </reference>
          <reference field="9" count="1" selected="0">
            <x v="24"/>
          </reference>
          <reference field="15" count="1">
            <x v="213"/>
          </reference>
          <reference field="17" count="1" selected="0">
            <x v="12"/>
          </reference>
        </references>
      </pivotArea>
    </format>
    <format dxfId="7200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00"/>
          </reference>
          <reference field="6" count="1" selected="0">
            <x v="97"/>
          </reference>
          <reference field="9" count="1" selected="0">
            <x v="111"/>
          </reference>
          <reference field="15" count="1">
            <x v="61"/>
          </reference>
          <reference field="17" count="1" selected="0">
            <x v="12"/>
          </reference>
        </references>
      </pivotArea>
    </format>
    <format dxfId="7199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00"/>
          </reference>
          <reference field="6" count="1" selected="0">
            <x v="192"/>
          </reference>
          <reference field="9" count="1" selected="0">
            <x v="78"/>
          </reference>
          <reference field="15" count="1">
            <x v="196"/>
          </reference>
          <reference field="17" count="1" selected="0">
            <x v="12"/>
          </reference>
        </references>
      </pivotArea>
    </format>
    <format dxfId="7198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00"/>
          </reference>
          <reference field="6" count="1" selected="0">
            <x v="269"/>
          </reference>
          <reference field="9" count="1" selected="0">
            <x v="288"/>
          </reference>
          <reference field="15" count="1">
            <x v="139"/>
          </reference>
          <reference field="17" count="1" selected="0">
            <x v="12"/>
          </reference>
        </references>
      </pivotArea>
    </format>
    <format dxfId="7197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00"/>
          </reference>
          <reference field="6" count="1" selected="0">
            <x v="293"/>
          </reference>
          <reference field="9" count="1" selected="0">
            <x v="236"/>
          </reference>
          <reference field="15" count="1">
            <x v="61"/>
          </reference>
          <reference field="17" count="1" selected="0">
            <x v="12"/>
          </reference>
        </references>
      </pivotArea>
    </format>
    <format dxfId="7196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00"/>
          </reference>
          <reference field="6" count="1" selected="0">
            <x v="334"/>
          </reference>
          <reference field="9" count="1" selected="0">
            <x v="292"/>
          </reference>
          <reference field="15" count="1">
            <x v="131"/>
          </reference>
          <reference field="17" count="1" selected="0">
            <x v="12"/>
          </reference>
        </references>
      </pivotArea>
    </format>
    <format dxfId="7195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61"/>
          </reference>
          <reference field="5" count="1" selected="0">
            <x v="134"/>
          </reference>
          <reference field="6" count="1" selected="0">
            <x v="202"/>
          </reference>
          <reference field="9" count="1" selected="0">
            <x v="16"/>
          </reference>
          <reference field="15" count="1">
            <x v="140"/>
          </reference>
          <reference field="17" count="1" selected="0">
            <x v="12"/>
          </reference>
        </references>
      </pivotArea>
    </format>
    <format dxfId="7194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0"/>
          </reference>
          <reference field="6" count="1" selected="0">
            <x v="130"/>
          </reference>
          <reference field="9" count="1" selected="0">
            <x v="151"/>
          </reference>
          <reference field="15" count="1">
            <x v="23"/>
          </reference>
          <reference field="17" count="1" selected="0">
            <x v="12"/>
          </reference>
        </references>
      </pivotArea>
    </format>
    <format dxfId="7193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0"/>
          </reference>
          <reference field="6" count="1" selected="0">
            <x v="242"/>
          </reference>
          <reference field="9" count="1" selected="0">
            <x v="75"/>
          </reference>
          <reference field="15" count="1">
            <x v="79"/>
          </reference>
          <reference field="17" count="1" selected="0">
            <x v="12"/>
          </reference>
        </references>
      </pivotArea>
    </format>
    <format dxfId="7192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0"/>
          </reference>
          <reference field="6" count="1" selected="0">
            <x v="265"/>
          </reference>
          <reference field="9" count="1" selected="0">
            <x v="107"/>
          </reference>
          <reference field="15" count="1">
            <x v="127"/>
          </reference>
          <reference field="17" count="1" selected="0">
            <x v="12"/>
          </reference>
        </references>
      </pivotArea>
    </format>
    <format dxfId="7191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37"/>
          </reference>
          <reference field="6" count="1" selected="0">
            <x v="22"/>
          </reference>
          <reference field="9" count="1" selected="0">
            <x v="199"/>
          </reference>
          <reference field="15" count="1">
            <x v="271"/>
          </reference>
          <reference field="17" count="1" selected="0">
            <x v="12"/>
          </reference>
        </references>
      </pivotArea>
    </format>
    <format dxfId="7190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60"/>
          </reference>
          <reference field="6" count="1" selected="0">
            <x v="216"/>
          </reference>
          <reference field="9" count="1" selected="0">
            <x v="256"/>
          </reference>
          <reference field="15" count="1">
            <x v="242"/>
          </reference>
          <reference field="17" count="1" selected="0">
            <x v="12"/>
          </reference>
        </references>
      </pivotArea>
    </format>
    <format dxfId="7189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23"/>
          </reference>
          <reference field="6" count="1" selected="0">
            <x v="121"/>
          </reference>
          <reference field="9" count="1" selected="0">
            <x v="147"/>
          </reference>
          <reference field="15" count="1">
            <x v="80"/>
          </reference>
          <reference field="17" count="1" selected="0">
            <x v="12"/>
          </reference>
        </references>
      </pivotArea>
    </format>
    <format dxfId="7188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27"/>
          </reference>
          <reference field="6" count="1" selected="0">
            <x v="70"/>
          </reference>
          <reference field="9" count="1" selected="0">
            <x v="137"/>
          </reference>
          <reference field="15" count="1">
            <x v="212"/>
          </reference>
          <reference field="17" count="1" selected="0">
            <x v="12"/>
          </reference>
        </references>
      </pivotArea>
    </format>
    <format dxfId="7187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28"/>
          </reference>
          <reference field="6" count="1" selected="0">
            <x v="332"/>
          </reference>
          <reference field="9" count="1" selected="0">
            <x v="327"/>
          </reference>
          <reference field="15" count="1">
            <x v="301"/>
          </reference>
          <reference field="17" count="1" selected="0">
            <x v="12"/>
          </reference>
        </references>
      </pivotArea>
    </format>
    <format dxfId="7186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36"/>
          </reference>
          <reference field="6" count="1" selected="0">
            <x v="238"/>
          </reference>
          <reference field="9" count="1" selected="0">
            <x v="95"/>
          </reference>
          <reference field="15" count="1">
            <x v="65"/>
          </reference>
          <reference field="17" count="1" selected="0">
            <x v="12"/>
          </reference>
        </references>
      </pivotArea>
    </format>
    <format dxfId="7185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73"/>
          </reference>
          <reference field="5" count="1" selected="0">
            <x v="0"/>
          </reference>
          <reference field="6" count="1" selected="0">
            <x v="33"/>
          </reference>
          <reference field="9" count="1" selected="0">
            <x v="42"/>
          </reference>
          <reference field="15" count="1">
            <x v="216"/>
          </reference>
          <reference field="17" count="1" selected="0">
            <x v="12"/>
          </reference>
        </references>
      </pivotArea>
    </format>
    <format dxfId="7184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1"/>
          </reference>
          <reference field="6" count="1" selected="0">
            <x v="7"/>
          </reference>
          <reference field="9" count="1" selected="0">
            <x v="279"/>
          </reference>
          <reference field="15" count="1">
            <x v="76"/>
          </reference>
          <reference field="17" count="1" selected="0">
            <x v="12"/>
          </reference>
        </references>
      </pivotArea>
    </format>
    <format dxfId="7183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06"/>
          </reference>
          <reference field="6" count="1" selected="0">
            <x v="23"/>
          </reference>
          <reference field="9" count="1" selected="0">
            <x v="352"/>
          </reference>
          <reference field="15" count="1">
            <x v="62"/>
          </reference>
          <reference field="17" count="1" selected="0">
            <x v="12"/>
          </reference>
        </references>
      </pivotArea>
    </format>
    <format dxfId="7182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13"/>
          </reference>
          <reference field="6" count="1" selected="0">
            <x v="155"/>
          </reference>
          <reference field="9" count="1" selected="0">
            <x v="290"/>
          </reference>
          <reference field="15" count="1">
            <x v="63"/>
          </reference>
          <reference field="17" count="1" selected="0">
            <x v="12"/>
          </reference>
        </references>
      </pivotArea>
    </format>
    <format dxfId="7181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35"/>
          </reference>
          <reference field="9" count="1" selected="0">
            <x v="25"/>
          </reference>
          <reference field="15" count="1">
            <x v="273"/>
          </reference>
          <reference field="17" count="1" selected="0">
            <x v="12"/>
          </reference>
        </references>
      </pivotArea>
    </format>
    <format dxfId="7180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55"/>
          </reference>
          <reference field="9" count="1" selected="0">
            <x v="200"/>
          </reference>
          <reference field="15" count="1">
            <x v="25"/>
          </reference>
          <reference field="17" count="1" selected="0">
            <x v="12"/>
          </reference>
        </references>
      </pivotArea>
    </format>
    <format dxfId="7179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57"/>
          </reference>
          <reference field="9" count="1" selected="0">
            <x v="193"/>
          </reference>
          <reference field="15" count="1">
            <x v="274"/>
          </reference>
          <reference field="17" count="1" selected="0">
            <x v="12"/>
          </reference>
        </references>
      </pivotArea>
    </format>
    <format dxfId="7178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58"/>
          </reference>
          <reference field="9" count="1" selected="0">
            <x v="224"/>
          </reference>
          <reference field="15" count="1">
            <x v="275"/>
          </reference>
          <reference field="17" count="1" selected="0">
            <x v="12"/>
          </reference>
        </references>
      </pivotArea>
    </format>
    <format dxfId="7177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80"/>
          </reference>
          <reference field="9" count="1" selected="0">
            <x v="344"/>
          </reference>
          <reference field="15" count="1">
            <x v="276"/>
          </reference>
          <reference field="17" count="1" selected="0">
            <x v="12"/>
          </reference>
        </references>
      </pivotArea>
    </format>
    <format dxfId="7176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123"/>
          </reference>
          <reference field="9" count="1" selected="0">
            <x v="289"/>
          </reference>
          <reference field="15" count="1">
            <x v="277"/>
          </reference>
          <reference field="17" count="1" selected="0">
            <x v="12"/>
          </reference>
        </references>
      </pivotArea>
    </format>
    <format dxfId="7175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131"/>
          </reference>
          <reference field="9" count="1" selected="0">
            <x v="226"/>
          </reference>
          <reference field="15" count="1">
            <x v="278"/>
          </reference>
          <reference field="17" count="1" selected="0">
            <x v="12"/>
          </reference>
        </references>
      </pivotArea>
    </format>
    <format dxfId="7174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132"/>
          </reference>
          <reference field="9" count="1" selected="0">
            <x v="242"/>
          </reference>
          <reference field="15" count="1">
            <x v="279"/>
          </reference>
          <reference field="17" count="1" selected="0">
            <x v="12"/>
          </reference>
        </references>
      </pivotArea>
    </format>
    <format dxfId="7173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235"/>
          </reference>
          <reference field="9" count="1" selected="0">
            <x v="297"/>
          </reference>
          <reference field="15" count="1">
            <x v="100"/>
          </reference>
          <reference field="17" count="1" selected="0">
            <x v="12"/>
          </reference>
        </references>
      </pivotArea>
    </format>
    <format dxfId="7172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335"/>
          </reference>
          <reference field="9" count="1" selected="0">
            <x v="331"/>
          </reference>
          <reference field="15" count="1">
            <x v="47"/>
          </reference>
          <reference field="17" count="1" selected="0">
            <x v="12"/>
          </reference>
        </references>
      </pivotArea>
    </format>
    <format dxfId="7171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85"/>
          </reference>
          <reference field="6" count="1" selected="0">
            <x v="103"/>
          </reference>
          <reference field="9" count="1" selected="0">
            <x v="47"/>
          </reference>
          <reference field="15" count="1">
            <x v="280"/>
          </reference>
          <reference field="17" count="1" selected="0">
            <x v="12"/>
          </reference>
        </references>
      </pivotArea>
    </format>
    <format dxfId="7170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92"/>
          </reference>
          <reference field="5" count="1" selected="0">
            <x v="0"/>
          </reference>
          <reference field="6" count="1" selected="0">
            <x v="62"/>
          </reference>
          <reference field="9" count="1" selected="0">
            <x v="218"/>
          </reference>
          <reference field="15" count="1">
            <x v="281"/>
          </reference>
          <reference field="17" count="1" selected="0">
            <x v="12"/>
          </reference>
        </references>
      </pivotArea>
    </format>
    <format dxfId="7169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92"/>
          </reference>
          <reference field="5" count="1" selected="0">
            <x v="110"/>
          </reference>
          <reference field="6" count="1" selected="0">
            <x v="140"/>
          </reference>
          <reference field="9" count="1" selected="0">
            <x v="109"/>
          </reference>
          <reference field="15" count="1">
            <x v="111"/>
          </reference>
          <reference field="17" count="1" selected="0">
            <x v="12"/>
          </reference>
        </references>
      </pivotArea>
    </format>
    <format dxfId="7168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101"/>
          </reference>
          <reference field="5" count="1" selected="0">
            <x v="105"/>
          </reference>
          <reference field="6" count="1" selected="0">
            <x v="339"/>
          </reference>
          <reference field="9" count="1" selected="0">
            <x v="18"/>
          </reference>
          <reference field="15" count="1">
            <x v="32"/>
          </reference>
          <reference field="17" count="1" selected="0">
            <x v="12"/>
          </reference>
        </references>
      </pivotArea>
    </format>
    <format dxfId="7167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104"/>
          </reference>
          <reference field="5" count="1" selected="0">
            <x v="0"/>
          </reference>
          <reference field="6" count="1" selected="0">
            <x v="31"/>
          </reference>
          <reference field="9" count="1" selected="0">
            <x v="199"/>
          </reference>
          <reference field="15" count="1">
            <x v="155"/>
          </reference>
          <reference field="17" count="1" selected="0">
            <x v="12"/>
          </reference>
        </references>
      </pivotArea>
    </format>
    <format dxfId="7166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104"/>
          </reference>
          <reference field="5" count="1" selected="0">
            <x v="0"/>
          </reference>
          <reference field="6" count="1" selected="0">
            <x v="124"/>
          </reference>
          <reference field="9" count="1" selected="0">
            <x v="123"/>
          </reference>
          <reference field="15" count="1">
            <x v="121"/>
          </reference>
          <reference field="17" count="1" selected="0">
            <x v="12"/>
          </reference>
        </references>
      </pivotArea>
    </format>
    <format dxfId="7165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104"/>
          </reference>
          <reference field="5" count="1" selected="0">
            <x v="184"/>
          </reference>
          <reference field="6" count="1" selected="0">
            <x v="234"/>
          </reference>
          <reference field="9" count="1" selected="0">
            <x v="31"/>
          </reference>
          <reference field="15" count="1">
            <x v="166"/>
          </reference>
          <reference field="17" count="1" selected="0">
            <x v="12"/>
          </reference>
        </references>
      </pivotArea>
    </format>
    <format dxfId="7164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113"/>
          </reference>
          <reference field="5" count="1" selected="0">
            <x v="14"/>
          </reference>
          <reference field="6" count="1" selected="0">
            <x v="138"/>
          </reference>
          <reference field="9" count="1" selected="0">
            <x v="98"/>
          </reference>
          <reference field="15" count="1">
            <x v="31"/>
          </reference>
          <reference field="17" count="1" selected="0">
            <x v="12"/>
          </reference>
        </references>
      </pivotArea>
    </format>
    <format dxfId="7163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6"/>
          </reference>
          <reference field="5" count="1" selected="0">
            <x v="0"/>
          </reference>
          <reference field="6" count="1" selected="0">
            <x v="111"/>
          </reference>
          <reference field="9" count="1" selected="0">
            <x v="142"/>
          </reference>
          <reference field="15" count="1">
            <x v="197"/>
          </reference>
          <reference field="17" count="1" selected="0">
            <x v="10"/>
          </reference>
        </references>
      </pivotArea>
    </format>
    <format dxfId="7162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6"/>
          </reference>
          <reference field="5" count="1" selected="0">
            <x v="0"/>
          </reference>
          <reference field="6" count="1" selected="0">
            <x v="274"/>
          </reference>
          <reference field="9" count="1" selected="0">
            <x v="308"/>
          </reference>
          <reference field="15" count="1">
            <x v="20"/>
          </reference>
          <reference field="17" count="1" selected="0">
            <x v="10"/>
          </reference>
        </references>
      </pivotArea>
    </format>
    <format dxfId="7161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46"/>
          </reference>
          <reference field="5" count="1" selected="0">
            <x v="0"/>
          </reference>
          <reference field="6" count="1" selected="0">
            <x v="340"/>
          </reference>
          <reference field="9" count="1" selected="0">
            <x v="7"/>
          </reference>
          <reference field="15" count="1">
            <x v="122"/>
          </reference>
          <reference field="17" count="1" selected="0">
            <x v="10"/>
          </reference>
        </references>
      </pivotArea>
    </format>
    <format dxfId="7160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33"/>
          </reference>
          <reference field="6" count="1" selected="0">
            <x v="128"/>
          </reference>
          <reference field="9" count="1" selected="0">
            <x v="156"/>
          </reference>
          <reference field="15" count="1">
            <x v="185"/>
          </reference>
          <reference field="17" count="1" selected="0">
            <x v="10"/>
          </reference>
        </references>
      </pivotArea>
    </format>
    <format dxfId="7159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37"/>
          </reference>
          <reference field="6" count="1" selected="0">
            <x v="278"/>
          </reference>
          <reference field="9" count="1" selected="0">
            <x v="179"/>
          </reference>
          <reference field="15" count="1">
            <x v="120"/>
          </reference>
          <reference field="17" count="1" selected="0">
            <x v="10"/>
          </reference>
        </references>
      </pivotArea>
    </format>
    <format dxfId="7158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67"/>
          </reference>
          <reference field="6" count="1" selected="0">
            <x v="28"/>
          </reference>
          <reference field="9" count="1" selected="0">
            <x v="347"/>
          </reference>
          <reference field="15" count="1">
            <x v="282"/>
          </reference>
          <reference field="17" count="1" selected="0">
            <x v="10"/>
          </reference>
        </references>
      </pivotArea>
    </format>
    <format dxfId="7157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67"/>
          </reference>
          <reference field="6" count="1" selected="0">
            <x v="174"/>
          </reference>
          <reference field="9" count="1" selected="0">
            <x v="112"/>
          </reference>
          <reference field="15" count="1">
            <x v="255"/>
          </reference>
          <reference field="17" count="1" selected="0">
            <x v="10"/>
          </reference>
        </references>
      </pivotArea>
    </format>
    <format dxfId="7156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71"/>
          </reference>
          <reference field="6" count="1" selected="0">
            <x v="120"/>
          </reference>
          <reference field="9" count="1" selected="0">
            <x v="29"/>
          </reference>
          <reference field="15" count="1">
            <x v="5"/>
          </reference>
          <reference field="17" count="1" selected="0">
            <x v="10"/>
          </reference>
        </references>
      </pivotArea>
    </format>
    <format dxfId="7155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72"/>
          </reference>
          <reference field="6" count="1" selected="0">
            <x v="37"/>
          </reference>
          <reference field="9" count="1" selected="0">
            <x v="171"/>
          </reference>
          <reference field="15" count="1">
            <x v="283"/>
          </reference>
          <reference field="17" count="1" selected="0">
            <x v="10"/>
          </reference>
        </references>
      </pivotArea>
    </format>
    <format dxfId="7154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104"/>
          </reference>
          <reference field="6" count="1" selected="0">
            <x v="161"/>
          </reference>
          <reference field="9" count="1" selected="0">
            <x v="44"/>
          </reference>
          <reference field="15" count="1">
            <x v="161"/>
          </reference>
          <reference field="17" count="1" selected="0">
            <x v="10"/>
          </reference>
        </references>
      </pivotArea>
    </format>
    <format dxfId="7153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138"/>
          </reference>
          <reference field="6" count="1" selected="0">
            <x v="188"/>
          </reference>
          <reference field="9" count="1" selected="0">
            <x v="50"/>
          </reference>
          <reference field="15" count="1">
            <x v="68"/>
          </reference>
          <reference field="17" count="1" selected="0">
            <x v="10"/>
          </reference>
        </references>
      </pivotArea>
    </format>
    <format dxfId="7152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60"/>
          </reference>
          <reference field="5" count="1" selected="0">
            <x v="133"/>
          </reference>
          <reference field="6" count="1" selected="0">
            <x v="13"/>
          </reference>
          <reference field="9" count="1" selected="0">
            <x v="8"/>
          </reference>
          <reference field="15" count="1">
            <x v="201"/>
          </reference>
          <reference field="17" count="1" selected="0">
            <x v="10"/>
          </reference>
        </references>
      </pivotArea>
    </format>
    <format dxfId="7151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65"/>
          </reference>
          <reference field="5" count="1" selected="0">
            <x v="108"/>
          </reference>
          <reference field="6" count="1" selected="0">
            <x v="19"/>
          </reference>
          <reference field="9" count="1" selected="0">
            <x v="9"/>
          </reference>
          <reference field="15" count="1">
            <x v="192"/>
          </reference>
          <reference field="17" count="1" selected="0">
            <x v="10"/>
          </reference>
        </references>
      </pivotArea>
    </format>
    <format dxfId="7150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65"/>
          </reference>
          <reference field="5" count="1" selected="0">
            <x v="108"/>
          </reference>
          <reference field="6" count="1" selected="0">
            <x v="354"/>
          </reference>
          <reference field="9" count="1" selected="0">
            <x v="128"/>
          </reference>
          <reference field="15" count="1">
            <x v="130"/>
          </reference>
          <reference field="17" count="1" selected="0">
            <x v="10"/>
          </reference>
        </references>
      </pivotArea>
    </format>
    <format dxfId="7149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65"/>
          </reference>
          <reference field="5" count="1" selected="0">
            <x v="109"/>
          </reference>
          <reference field="6" count="1" selected="0">
            <x v="102"/>
          </reference>
          <reference field="9" count="1" selected="0">
            <x v="269"/>
          </reference>
          <reference field="15" count="1">
            <x v="284"/>
          </reference>
          <reference field="17" count="1" selected="0">
            <x v="10"/>
          </reference>
        </references>
      </pivotArea>
    </format>
    <format dxfId="7148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0"/>
          </reference>
          <reference field="6" count="1" selected="0">
            <x v="320"/>
          </reference>
          <reference field="9" count="1" selected="0">
            <x v="88"/>
          </reference>
          <reference field="15" count="1">
            <x v="285"/>
          </reference>
          <reference field="17" count="1" selected="0">
            <x v="10"/>
          </reference>
        </references>
      </pivotArea>
    </format>
    <format dxfId="7147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70"/>
          </reference>
          <reference field="6" count="1" selected="0">
            <x v="16"/>
          </reference>
          <reference field="9" count="1" selected="0">
            <x v="63"/>
          </reference>
          <reference field="15" count="1">
            <x v="90"/>
          </reference>
          <reference field="17" count="1" selected="0">
            <x v="10"/>
          </reference>
        </references>
      </pivotArea>
    </format>
    <format dxfId="7146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70"/>
          </reference>
          <reference field="6" count="1" selected="0">
            <x v="177"/>
          </reference>
          <reference field="9" count="1" selected="0">
            <x v="21"/>
          </reference>
          <reference field="15" count="1">
            <x v="286"/>
          </reference>
          <reference field="17" count="1" selected="0">
            <x v="10"/>
          </reference>
        </references>
      </pivotArea>
    </format>
    <format dxfId="7145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115"/>
          </reference>
          <reference field="6" count="1" selected="0">
            <x v="104"/>
          </reference>
          <reference field="9" count="1" selected="0">
            <x v="272"/>
          </reference>
          <reference field="15" count="1">
            <x v="287"/>
          </reference>
          <reference field="17" count="1" selected="0">
            <x v="10"/>
          </reference>
        </references>
      </pivotArea>
    </format>
    <format dxfId="7144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120"/>
          </reference>
          <reference field="6" count="1" selected="0">
            <x v="277"/>
          </reference>
          <reference field="9" count="1" selected="0">
            <x v="320"/>
          </reference>
          <reference field="15" count="1">
            <x v="288"/>
          </reference>
          <reference field="17" count="1" selected="0">
            <x v="10"/>
          </reference>
        </references>
      </pivotArea>
    </format>
    <format dxfId="7143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72"/>
          </reference>
          <reference field="5" count="1" selected="0">
            <x v="40"/>
          </reference>
          <reference field="6" count="1" selected="0">
            <x v="154"/>
          </reference>
          <reference field="9" count="1" selected="0">
            <x v="347"/>
          </reference>
          <reference field="15" count="1">
            <x v="128"/>
          </reference>
          <reference field="17" count="1" selected="0">
            <x v="10"/>
          </reference>
        </references>
      </pivotArea>
    </format>
    <format dxfId="7142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72"/>
          </reference>
          <reference field="5" count="1" selected="0">
            <x v="40"/>
          </reference>
          <reference field="6" count="1" selected="0">
            <x v="241"/>
          </reference>
          <reference field="9" count="1" selected="0">
            <x v="216"/>
          </reference>
          <reference field="15" count="1">
            <x v="289"/>
          </reference>
          <reference field="17" count="1" selected="0">
            <x v="7"/>
          </reference>
        </references>
      </pivotArea>
    </format>
    <format dxfId="7141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72"/>
          </reference>
          <reference field="5" count="1" selected="0">
            <x v="56"/>
          </reference>
          <reference field="6" count="1" selected="0">
            <x v="21"/>
          </reference>
          <reference field="9" count="1" selected="0">
            <x v="184"/>
          </reference>
          <reference field="15" count="1">
            <x v="128"/>
          </reference>
          <reference field="17" count="1" selected="0">
            <x v="10"/>
          </reference>
        </references>
      </pivotArea>
    </format>
    <format dxfId="7140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74"/>
          </reference>
          <reference field="5" count="1" selected="0">
            <x v="61"/>
          </reference>
          <reference field="6" count="1" selected="0">
            <x v="252"/>
          </reference>
          <reference field="9" count="1" selected="0">
            <x v="96"/>
          </reference>
          <reference field="15" count="1">
            <x v="91"/>
          </reference>
          <reference field="17" count="1" selected="0">
            <x v="10"/>
          </reference>
        </references>
      </pivotArea>
    </format>
    <format dxfId="7139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0"/>
          </reference>
          <reference field="6" count="1" selected="0">
            <x v="88"/>
          </reference>
          <reference field="9" count="1" selected="0">
            <x v="138"/>
          </reference>
          <reference field="15" count="1">
            <x v="149"/>
          </reference>
          <reference field="17" count="1" selected="0">
            <x v="10"/>
          </reference>
        </references>
      </pivotArea>
    </format>
    <format dxfId="7138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29"/>
          </reference>
          <reference field="6" count="1" selected="0">
            <x v="206"/>
          </reference>
          <reference field="9" count="1" selected="0">
            <x v="161"/>
          </reference>
          <reference field="15" count="1">
            <x v="290"/>
          </reference>
          <reference field="17" count="1" selected="0">
            <x v="10"/>
          </reference>
        </references>
      </pivotArea>
    </format>
    <format dxfId="7137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29"/>
          </reference>
          <reference field="6" count="1" selected="0">
            <x v="222"/>
          </reference>
          <reference field="9" count="1" selected="0">
            <x v="77"/>
          </reference>
          <reference field="15" count="1">
            <x v="138"/>
          </reference>
          <reference field="17" count="1" selected="0">
            <x v="10"/>
          </reference>
        </references>
      </pivotArea>
    </format>
    <format dxfId="7136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39"/>
          </reference>
          <reference field="6" count="1" selected="0">
            <x v="280"/>
          </reference>
          <reference field="9" count="1" selected="0">
            <x v="235"/>
          </reference>
          <reference field="15" count="1">
            <x v="49"/>
          </reference>
          <reference field="17" count="1" selected="0">
            <x v="10"/>
          </reference>
        </references>
      </pivotArea>
    </format>
    <format dxfId="7135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66"/>
          </reference>
          <reference field="6" count="1" selected="0">
            <x v="149"/>
          </reference>
          <reference field="9" count="1" selected="0">
            <x v="72"/>
          </reference>
          <reference field="15" count="1">
            <x v="151"/>
          </reference>
          <reference field="17" count="1" selected="0">
            <x v="10"/>
          </reference>
        </references>
      </pivotArea>
    </format>
    <format dxfId="7134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1"/>
          </reference>
          <reference field="6" count="1" selected="0">
            <x v="150"/>
          </reference>
          <reference field="9" count="1" selected="0">
            <x v="286"/>
          </reference>
          <reference field="15" count="1">
            <x v="210"/>
          </reference>
          <reference field="17" count="1" selected="0">
            <x v="10"/>
          </reference>
        </references>
      </pivotArea>
    </format>
    <format dxfId="7133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1"/>
          </reference>
          <reference field="6" count="1" selected="0">
            <x v="191"/>
          </reference>
          <reference field="9" count="1" selected="0">
            <x v="26"/>
          </reference>
          <reference field="15" count="1">
            <x v="57"/>
          </reference>
          <reference field="17" count="1" selected="0">
            <x v="10"/>
          </reference>
        </references>
      </pivotArea>
    </format>
    <format dxfId="7132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2"/>
          </reference>
          <reference field="6" count="1" selected="0">
            <x v="68"/>
          </reference>
          <reference field="9" count="1" selected="0">
            <x v="261"/>
          </reference>
          <reference field="15" count="1">
            <x v="302"/>
          </reference>
          <reference field="17" count="1" selected="0">
            <x v="10"/>
          </reference>
        </references>
      </pivotArea>
    </format>
    <format dxfId="7131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2"/>
          </reference>
          <reference field="6" count="1" selected="0">
            <x v="190"/>
          </reference>
          <reference field="9" count="1" selected="0">
            <x v="212"/>
          </reference>
          <reference field="15" count="1">
            <x v="13"/>
          </reference>
          <reference field="17" count="1" selected="0">
            <x v="10"/>
          </reference>
        </references>
      </pivotArea>
    </format>
    <format dxfId="7130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2"/>
          </reference>
          <reference field="6" count="1" selected="0">
            <x v="281"/>
          </reference>
          <reference field="9" count="1" selected="0">
            <x v="241"/>
          </reference>
          <reference field="15" count="1">
            <x v="40"/>
          </reference>
          <reference field="17" count="1" selected="0">
            <x v="10"/>
          </reference>
        </references>
      </pivotArea>
    </format>
    <format dxfId="7129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4"/>
          </reference>
          <reference field="6" count="1" selected="0">
            <x v="129"/>
          </reference>
          <reference field="9" count="1" selected="0">
            <x v="103"/>
          </reference>
          <reference field="15" count="1">
            <x v="135"/>
          </reference>
          <reference field="17" count="1" selected="0">
            <x v="10"/>
          </reference>
        </references>
      </pivotArea>
    </format>
    <format dxfId="7128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4"/>
          </reference>
          <reference field="6" count="1" selected="0">
            <x v="183"/>
          </reference>
          <reference field="9" count="1" selected="0">
            <x v="190"/>
          </reference>
          <reference field="15" count="1">
            <x v="163"/>
          </reference>
          <reference field="17" count="1" selected="0">
            <x v="10"/>
          </reference>
        </references>
      </pivotArea>
    </format>
    <format dxfId="7127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83"/>
          </reference>
          <reference field="5" count="1" selected="0">
            <x v="26"/>
          </reference>
          <reference field="6" count="1" selected="0">
            <x v="162"/>
          </reference>
          <reference field="9" count="1" selected="0">
            <x v="340"/>
          </reference>
          <reference field="15" count="1">
            <x v="167"/>
          </reference>
          <reference field="17" count="1" selected="0">
            <x v="7"/>
          </reference>
        </references>
      </pivotArea>
    </format>
    <format dxfId="7126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83"/>
          </reference>
          <reference field="5" count="1" selected="0">
            <x v="132"/>
          </reference>
          <reference field="6" count="1" selected="0">
            <x v="167"/>
          </reference>
          <reference field="9" count="1" selected="0">
            <x v="293"/>
          </reference>
          <reference field="15" count="1">
            <x v="291"/>
          </reference>
          <reference field="17" count="1" selected="0">
            <x v="10"/>
          </reference>
        </references>
      </pivotArea>
    </format>
    <format dxfId="7125">
      <pivotArea dataOnly="0" labelOnly="1" outline="0" fieldPosition="0">
        <references count="7">
          <reference field="3" count="1" selected="0">
            <x v="29"/>
          </reference>
          <reference field="4" count="1" selected="0">
            <x v="8"/>
          </reference>
          <reference field="5" count="1" selected="0">
            <x v="0"/>
          </reference>
          <reference field="6" count="1" selected="0">
            <x v="327"/>
          </reference>
          <reference field="9" count="1" selected="0">
            <x v="337"/>
          </reference>
          <reference field="15" count="1">
            <x v="28"/>
          </reference>
          <reference field="17" count="1" selected="0">
            <x v="3"/>
          </reference>
        </references>
      </pivotArea>
    </format>
    <format dxfId="7124">
      <pivotArea dataOnly="0" labelOnly="1" outline="0" fieldPosition="0">
        <references count="7">
          <reference field="3" count="1" selected="0">
            <x v="29"/>
          </reference>
          <reference field="4" count="1" selected="0">
            <x v="45"/>
          </reference>
          <reference field="5" count="1" selected="0">
            <x v="42"/>
          </reference>
          <reference field="6" count="1" selected="0">
            <x v="198"/>
          </reference>
          <reference field="9" count="1" selected="0">
            <x v="45"/>
          </reference>
          <reference field="15" count="1">
            <x v="221"/>
          </reference>
          <reference field="17" count="1" selected="0">
            <x v="3"/>
          </reference>
        </references>
      </pivotArea>
    </format>
    <format dxfId="7123">
      <pivotArea dataOnly="0" labelOnly="1" outline="0" fieldPosition="0">
        <references count="7">
          <reference field="3" count="1" selected="0">
            <x v="29"/>
          </reference>
          <reference field="4" count="1" selected="0">
            <x v="85"/>
          </reference>
          <reference field="5" count="1" selected="0">
            <x v="102"/>
          </reference>
          <reference field="6" count="1" selected="0">
            <x v="263"/>
          </reference>
          <reference field="9" count="1" selected="0">
            <x v="189"/>
          </reference>
          <reference field="15" count="1">
            <x v="172"/>
          </reference>
          <reference field="17" count="1" selected="0">
            <x v="3"/>
          </reference>
        </references>
      </pivotArea>
    </format>
    <format dxfId="7122">
      <pivotArea dataOnly="0" labelOnly="1" outline="0" fieldPosition="0">
        <references count="7">
          <reference field="3" count="1" selected="0">
            <x v="29"/>
          </reference>
          <reference field="4" count="1" selected="0">
            <x v="87"/>
          </reference>
          <reference field="5" count="1" selected="0">
            <x v="0"/>
          </reference>
          <reference field="6" count="1" selected="0">
            <x v="29"/>
          </reference>
          <reference field="9" count="1" selected="0">
            <x v="28"/>
          </reference>
          <reference field="15" count="1">
            <x v="4"/>
          </reference>
          <reference field="17" count="1" selected="0">
            <x v="3"/>
          </reference>
        </references>
      </pivotArea>
    </format>
    <format dxfId="7121">
      <pivotArea dataOnly="0" labelOnly="1" outline="0" fieldPosition="0">
        <references count="7">
          <reference field="3" count="1" selected="0">
            <x v="29"/>
          </reference>
          <reference field="4" count="1" selected="0">
            <x v="108"/>
          </reference>
          <reference field="5" count="1" selected="0">
            <x v="0"/>
          </reference>
          <reference field="6" count="1" selected="0">
            <x v="39"/>
          </reference>
          <reference field="9" count="1" selected="0">
            <x v="346"/>
          </reference>
          <reference field="15" count="1">
            <x v="221"/>
          </reference>
          <reference field="17" count="1" selected="0">
            <x v="3"/>
          </reference>
        </references>
      </pivotArea>
    </format>
    <format dxfId="7120">
      <pivotArea dataOnly="0" labelOnly="1" outline="0" fieldPosition="0">
        <references count="7">
          <reference field="3" count="1" selected="0">
            <x v="29"/>
          </reference>
          <reference field="4" count="1" selected="0">
            <x v="108"/>
          </reference>
          <reference field="5" count="1" selected="0">
            <x v="0"/>
          </reference>
          <reference field="6" count="1" selected="0">
            <x v="81"/>
          </reference>
          <reference field="9" count="1" selected="0">
            <x v="23"/>
          </reference>
          <reference field="15" count="1">
            <x v="70"/>
          </reference>
          <reference field="17" count="1" selected="0">
            <x v="3"/>
          </reference>
        </references>
      </pivotArea>
    </format>
    <format dxfId="7119">
      <pivotArea dataOnly="0" labelOnly="1" outline="0" fieldPosition="0">
        <references count="7">
          <reference field="3" count="1" selected="0">
            <x v="29"/>
          </reference>
          <reference field="4" count="1" selected="0">
            <x v="108"/>
          </reference>
          <reference field="5" count="1" selected="0">
            <x v="0"/>
          </reference>
          <reference field="6" count="1" selected="0">
            <x v="136"/>
          </reference>
          <reference field="9" count="1" selected="0">
            <x v="348"/>
          </reference>
          <reference field="15" count="1">
            <x v="221"/>
          </reference>
          <reference field="17" count="1" selected="0">
            <x v="3"/>
          </reference>
        </references>
      </pivotArea>
    </format>
    <format dxfId="7118">
      <pivotArea dataOnly="0" labelOnly="1" outline="0" fieldPosition="0">
        <references count="7">
          <reference field="3" count="1" selected="0">
            <x v="29"/>
          </reference>
          <reference field="4" count="1" selected="0">
            <x v="108"/>
          </reference>
          <reference field="5" count="1" selected="0">
            <x v="0"/>
          </reference>
          <reference field="6" count="1" selected="0">
            <x v="186"/>
          </reference>
          <reference field="9" count="1" selected="0">
            <x v="284"/>
          </reference>
          <reference field="15" count="1">
            <x v="245"/>
          </reference>
          <reference field="17" count="1" selected="0">
            <x v="3"/>
          </reference>
        </references>
      </pivotArea>
    </format>
    <format dxfId="7117">
      <pivotArea dataOnly="0" labelOnly="1" outline="0" fieldPosition="0">
        <references count="7">
          <reference field="3" count="1" selected="0">
            <x v="29"/>
          </reference>
          <reference field="4" count="1" selected="0">
            <x v="108"/>
          </reference>
          <reference field="5" count="1" selected="0">
            <x v="0"/>
          </reference>
          <reference field="6" count="1" selected="0">
            <x v="187"/>
          </reference>
          <reference field="9" count="1" selected="0">
            <x v="64"/>
          </reference>
          <reference field="15" count="1">
            <x v="112"/>
          </reference>
          <reference field="17" count="1" selected="0">
            <x v="3"/>
          </reference>
        </references>
      </pivotArea>
    </format>
    <format dxfId="7116">
      <pivotArea dataOnly="0" labelOnly="1" outline="0" fieldPosition="0">
        <references count="7">
          <reference field="3" count="1" selected="0">
            <x v="29"/>
          </reference>
          <reference field="4" count="1" selected="0">
            <x v="108"/>
          </reference>
          <reference field="5" count="1" selected="0">
            <x v="0"/>
          </reference>
          <reference field="6" count="1" selected="0">
            <x v="245"/>
          </reference>
          <reference field="9" count="1" selected="0">
            <x v="282"/>
          </reference>
          <reference field="15" count="1">
            <x v="70"/>
          </reference>
          <reference field="17" count="1" selected="0">
            <x v="3"/>
          </reference>
        </references>
      </pivotArea>
    </format>
    <format dxfId="7115">
      <pivotArea dataOnly="0" labelOnly="1" outline="0" fieldPosition="0">
        <references count="7">
          <reference field="3" count="1" selected="0">
            <x v="32"/>
          </reference>
          <reference field="4" count="1" selected="0">
            <x v="12"/>
          </reference>
          <reference field="5" count="1" selected="0">
            <x v="0"/>
          </reference>
          <reference field="6" count="1" selected="0">
            <x v="218"/>
          </reference>
          <reference field="9" count="1" selected="0">
            <x v="33"/>
          </reference>
          <reference field="15" count="1">
            <x v="236"/>
          </reference>
          <reference field="17" count="1" selected="0">
            <x v="4"/>
          </reference>
        </references>
      </pivotArea>
    </format>
    <format dxfId="7114">
      <pivotArea dataOnly="0" labelOnly="1" outline="0" fieldPosition="0">
        <references count="7">
          <reference field="3" count="1" selected="0">
            <x v="32"/>
          </reference>
          <reference field="4" count="1" selected="0">
            <x v="19"/>
          </reference>
          <reference field="5" count="1" selected="0">
            <x v="0"/>
          </reference>
          <reference field="6" count="1" selected="0">
            <x v="338"/>
          </reference>
          <reference field="9" count="1" selected="0">
            <x v="3"/>
          </reference>
          <reference field="15" count="1">
            <x v="6"/>
          </reference>
          <reference field="17" count="1" selected="0">
            <x v="4"/>
          </reference>
        </references>
      </pivotArea>
    </format>
    <format dxfId="7113">
      <pivotArea dataOnly="0" labelOnly="1" outline="0" fieldPosition="0">
        <references count="7">
          <reference field="3" count="1" selected="0">
            <x v="33"/>
          </reference>
          <reference field="4" count="1" selected="0">
            <x v="16"/>
          </reference>
          <reference field="5" count="1" selected="0">
            <x v="0"/>
          </reference>
          <reference field="6" count="1" selected="0">
            <x v="316"/>
          </reference>
          <reference field="9" count="1" selected="0">
            <x v="15"/>
          </reference>
          <reference field="15" count="1">
            <x v="83"/>
          </reference>
          <reference field="17" count="1" selected="0">
            <x v="6"/>
          </reference>
        </references>
      </pivotArea>
    </format>
    <format dxfId="7112">
      <pivotArea dataOnly="0" labelOnly="1" outline="0" fieldPosition="0">
        <references count="7">
          <reference field="3" count="1" selected="0">
            <x v="33"/>
          </reference>
          <reference field="4" count="1" selected="0">
            <x v="39"/>
          </reference>
          <reference field="5" count="1" selected="0">
            <x v="59"/>
          </reference>
          <reference field="6" count="1" selected="0">
            <x v="333"/>
          </reference>
          <reference field="9" count="1" selected="0">
            <x v="150"/>
          </reference>
          <reference field="15" count="1">
            <x v="194"/>
          </reference>
          <reference field="17" count="1" selected="0">
            <x v="6"/>
          </reference>
        </references>
      </pivotArea>
    </format>
    <format dxfId="7111">
      <pivotArea dataOnly="0" labelOnly="1" outline="0" fieldPosition="0">
        <references count="7">
          <reference field="3" count="1" selected="0">
            <x v="33"/>
          </reference>
          <reference field="4" count="1" selected="0">
            <x v="39"/>
          </reference>
          <reference field="5" count="1" selected="0">
            <x v="144"/>
          </reference>
          <reference field="6" count="1" selected="0">
            <x v="355"/>
          </reference>
          <reference field="9" count="1" selected="0">
            <x v="255"/>
          </reference>
          <reference field="15" count="1">
            <x v="11"/>
          </reference>
          <reference field="17" count="1" selected="0">
            <x v="6"/>
          </reference>
        </references>
      </pivotArea>
    </format>
    <format dxfId="7110">
      <pivotArea dataOnly="0" labelOnly="1" outline="0" fieldPosition="0">
        <references count="7">
          <reference field="3" count="1" selected="0">
            <x v="35"/>
          </reference>
          <reference field="4" count="1" selected="0">
            <x v="50"/>
          </reference>
          <reference field="5" count="1" selected="0">
            <x v="137"/>
          </reference>
          <reference field="6" count="1" selected="0">
            <x v="221"/>
          </reference>
          <reference field="9" count="1" selected="0">
            <x v="305"/>
          </reference>
          <reference field="15" count="1">
            <x v="115"/>
          </reference>
          <reference field="17" count="1" selected="0">
            <x v="9"/>
          </reference>
        </references>
      </pivotArea>
    </format>
    <format dxfId="7109">
      <pivotArea dataOnly="0" labelOnly="1" outline="0" fieldPosition="0">
        <references count="7">
          <reference field="3" count="1" selected="0">
            <x v="35"/>
          </reference>
          <reference field="4" count="1" selected="0">
            <x v="64"/>
          </reference>
          <reference field="5" count="1" selected="0">
            <x v="32"/>
          </reference>
          <reference field="6" count="1" selected="0">
            <x v="211"/>
          </reference>
          <reference field="9" count="1" selected="0">
            <x v="105"/>
          </reference>
          <reference field="15" count="1">
            <x v="124"/>
          </reference>
          <reference field="17" count="1" selected="0">
            <x v="9"/>
          </reference>
        </references>
      </pivotArea>
    </format>
    <format dxfId="7108">
      <pivotArea dataOnly="0" labelOnly="1" outline="0" fieldPosition="0">
        <references count="7">
          <reference field="3" count="1" selected="0">
            <x v="36"/>
          </reference>
          <reference field="4" count="1" selected="0">
            <x v="7"/>
          </reference>
          <reference field="5" count="1" selected="0">
            <x v="0"/>
          </reference>
          <reference field="6" count="1" selected="0">
            <x v="226"/>
          </reference>
          <reference field="9" count="1" selected="0">
            <x v="61"/>
          </reference>
          <reference field="15" count="1">
            <x v="24"/>
          </reference>
          <reference field="17" count="1" selected="0">
            <x v="12"/>
          </reference>
        </references>
      </pivotArea>
    </format>
    <format dxfId="7107">
      <pivotArea dataOnly="0" labelOnly="1" outline="0" fieldPosition="0">
        <references count="7">
          <reference field="3" count="1" selected="0">
            <x v="36"/>
          </reference>
          <reference field="4" count="1" selected="0">
            <x v="14"/>
          </reference>
          <reference field="5" count="1" selected="0">
            <x v="0"/>
          </reference>
          <reference field="6" count="1" selected="0">
            <x v="310"/>
          </reference>
          <reference field="9" count="1" selected="0">
            <x v="310"/>
          </reference>
          <reference field="15" count="1">
            <x v="184"/>
          </reference>
          <reference field="17" count="1" selected="0">
            <x v="12"/>
          </reference>
        </references>
      </pivotArea>
    </format>
    <format dxfId="7106">
      <pivotArea dataOnly="0" labelOnly="1" outline="0" fieldPosition="0">
        <references count="7">
          <reference field="3" count="1" selected="0">
            <x v="36"/>
          </reference>
          <reference field="4" count="1" selected="0">
            <x v="38"/>
          </reference>
          <reference field="5" count="1" selected="0">
            <x v="69"/>
          </reference>
          <reference field="6" count="1" selected="0">
            <x v="9"/>
          </reference>
          <reference field="9" count="1" selected="0">
            <x v="301"/>
          </reference>
          <reference field="15" count="1">
            <x v="52"/>
          </reference>
          <reference field="17" count="1" selected="0">
            <x v="12"/>
          </reference>
        </references>
      </pivotArea>
    </format>
    <format dxfId="7105">
      <pivotArea dataOnly="0" labelOnly="1" outline="0" fieldPosition="0">
        <references count="7">
          <reference field="3" count="1" selected="0">
            <x v="36"/>
          </reference>
          <reference field="4" count="1" selected="0">
            <x v="38"/>
          </reference>
          <reference field="5" count="1" selected="0">
            <x v="69"/>
          </reference>
          <reference field="6" count="1" selected="0">
            <x v="50"/>
          </reference>
          <reference field="9" count="1" selected="0">
            <x v="153"/>
          </reference>
          <reference field="15" count="1">
            <x v="228"/>
          </reference>
          <reference field="17" count="1" selected="0">
            <x v="6"/>
          </reference>
        </references>
      </pivotArea>
    </format>
    <format dxfId="7104">
      <pivotArea dataOnly="0" labelOnly="1" outline="0" fieldPosition="0">
        <references count="7">
          <reference field="3" count="1" selected="0">
            <x v="36"/>
          </reference>
          <reference field="4" count="1" selected="0">
            <x v="38"/>
          </reference>
          <reference field="5" count="1" selected="0">
            <x v="69"/>
          </reference>
          <reference field="6" count="1" selected="0">
            <x v="54"/>
          </reference>
          <reference field="9" count="1" selected="0">
            <x v="299"/>
          </reference>
          <reference field="15" count="1">
            <x v="52"/>
          </reference>
          <reference field="17" count="1" selected="0">
            <x v="12"/>
          </reference>
        </references>
      </pivotArea>
    </format>
    <format dxfId="7103">
      <pivotArea dataOnly="0" labelOnly="1" outline="0" fieldPosition="0">
        <references count="7">
          <reference field="3" count="1" selected="0">
            <x v="36"/>
          </reference>
          <reference field="4" count="1" selected="0">
            <x v="38"/>
          </reference>
          <reference field="5" count="1" selected="0">
            <x v="69"/>
          </reference>
          <reference field="6" count="1" selected="0">
            <x v="115"/>
          </reference>
          <reference field="9" count="1" selected="0">
            <x v="240"/>
          </reference>
          <reference field="15" count="1">
            <x v="292"/>
          </reference>
          <reference field="17" count="1" selected="0">
            <x v="12"/>
          </reference>
        </references>
      </pivotArea>
    </format>
    <format dxfId="7102">
      <pivotArea dataOnly="0" labelOnly="1" outline="0" fieldPosition="0">
        <references count="7">
          <reference field="3" count="1" selected="0">
            <x v="36"/>
          </reference>
          <reference field="4" count="1" selected="0">
            <x v="38"/>
          </reference>
          <reference field="5" count="1" selected="0">
            <x v="69"/>
          </reference>
          <reference field="6" count="1" selected="0">
            <x v="157"/>
          </reference>
          <reference field="9" count="1" selected="0">
            <x v="232"/>
          </reference>
          <reference field="15" count="1">
            <x v="110"/>
          </reference>
          <reference field="17" count="1" selected="0">
            <x v="6"/>
          </reference>
        </references>
      </pivotArea>
    </format>
    <format dxfId="7101">
      <pivotArea dataOnly="0" labelOnly="1" outline="0" fieldPosition="0">
        <references count="7">
          <reference field="3" count="1" selected="0">
            <x v="36"/>
          </reference>
          <reference field="4" count="1" selected="0">
            <x v="38"/>
          </reference>
          <reference field="5" count="1" selected="0">
            <x v="69"/>
          </reference>
          <reference field="6" count="1" selected="0">
            <x v="215"/>
          </reference>
          <reference field="9" count="1" selected="0">
            <x v="328"/>
          </reference>
          <reference field="15" count="1">
            <x v="183"/>
          </reference>
          <reference field="17" count="1" selected="0">
            <x v="12"/>
          </reference>
        </references>
      </pivotArea>
    </format>
    <format dxfId="7100">
      <pivotArea dataOnly="0" labelOnly="1" outline="0" fieldPosition="0">
        <references count="7">
          <reference field="3" count="1" selected="0">
            <x v="36"/>
          </reference>
          <reference field="4" count="1" selected="0">
            <x v="63"/>
          </reference>
          <reference field="5" count="1" selected="0">
            <x v="153"/>
          </reference>
          <reference field="6" count="1" selected="0">
            <x v="286"/>
          </reference>
          <reference field="9" count="1" selected="0">
            <x v="81"/>
          </reference>
          <reference field="15" count="1">
            <x v="38"/>
          </reference>
          <reference field="17" count="1" selected="0">
            <x v="12"/>
          </reference>
        </references>
      </pivotArea>
    </format>
    <format dxfId="7099">
      <pivotArea dataOnly="0" labelOnly="1" outline="0" fieldPosition="0">
        <references count="7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84"/>
          </reference>
          <reference field="6" count="1" selected="0">
            <x v="328"/>
          </reference>
          <reference field="9" count="1" selected="0">
            <x v="234"/>
          </reference>
          <reference field="15" count="1">
            <x v="58"/>
          </reference>
          <reference field="17" count="1" selected="0">
            <x v="12"/>
          </reference>
        </references>
      </pivotArea>
    </format>
    <format dxfId="7098">
      <pivotArea dataOnly="0" labelOnly="1" outline="0" fieldPosition="0">
        <references count="7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88"/>
          </reference>
          <reference field="6" count="1" selected="0">
            <x v="210"/>
          </reference>
          <reference field="9" count="1" selected="0">
            <x v="191"/>
          </reference>
          <reference field="15" count="1">
            <x v="164"/>
          </reference>
          <reference field="17" count="1" selected="0">
            <x v="12"/>
          </reference>
        </references>
      </pivotArea>
    </format>
    <format dxfId="7097">
      <pivotArea dataOnly="0" labelOnly="1" outline="0" fieldPosition="0">
        <references count="7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93"/>
          </reference>
          <reference field="6" count="1" selected="0">
            <x v="251"/>
          </reference>
          <reference field="9" count="1" selected="0">
            <x v="239"/>
          </reference>
          <reference field="15" count="1">
            <x v="126"/>
          </reference>
          <reference field="17" count="1" selected="0">
            <x v="12"/>
          </reference>
        </references>
      </pivotArea>
    </format>
    <format dxfId="7096">
      <pivotArea dataOnly="0" labelOnly="1" outline="0" fieldPosition="0">
        <references count="7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95"/>
          </reference>
          <reference field="6" count="1" selected="0">
            <x v="337"/>
          </reference>
          <reference field="9" count="1" selected="0">
            <x v="83"/>
          </reference>
          <reference field="15" count="1">
            <x v="179"/>
          </reference>
          <reference field="17" count="1" selected="0">
            <x v="12"/>
          </reference>
        </references>
      </pivotArea>
    </format>
    <format dxfId="7095">
      <pivotArea dataOnly="0" labelOnly="1" outline="0" fieldPosition="0">
        <references count="7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0"/>
          </reference>
          <reference field="6" count="1" selected="0">
            <x v="179"/>
          </reference>
          <reference field="9" count="1" selected="0">
            <x v="333"/>
          </reference>
          <reference field="15" count="1">
            <x v="199"/>
          </reference>
          <reference field="17" count="1" selected="0">
            <x v="12"/>
          </reference>
        </references>
      </pivotArea>
    </format>
    <format dxfId="7094">
      <pivotArea dataOnly="0" labelOnly="1" outline="0" fieldPosition="0">
        <references count="7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7"/>
          </reference>
          <reference field="6" count="1" selected="0">
            <x v="303"/>
          </reference>
          <reference field="9" count="1" selected="0">
            <x v="38"/>
          </reference>
          <reference field="15" count="1">
            <x v="243"/>
          </reference>
          <reference field="17" count="1" selected="0">
            <x v="12"/>
          </reference>
        </references>
      </pivotArea>
    </format>
    <format dxfId="7093">
      <pivotArea dataOnly="0" labelOnly="1" outline="0" fieldPosition="0">
        <references count="7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32"/>
          </reference>
          <reference field="6" count="1" selected="0">
            <x v="163"/>
          </reference>
          <reference field="9" count="1" selected="0">
            <x v="194"/>
          </reference>
          <reference field="15" count="1">
            <x v="180"/>
          </reference>
          <reference field="17" count="1" selected="0">
            <x v="12"/>
          </reference>
        </references>
      </pivotArea>
    </format>
    <format dxfId="7092">
      <pivotArea dataOnly="0" labelOnly="1" outline="0" fieldPosition="0">
        <references count="7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50"/>
          </reference>
          <reference field="6" count="1" selected="0">
            <x v="14"/>
          </reference>
          <reference field="9" count="1" selected="0">
            <x v="73"/>
          </reference>
          <reference field="15" count="1">
            <x v="133"/>
          </reference>
          <reference field="17" count="1" selected="0">
            <x v="12"/>
          </reference>
        </references>
      </pivotArea>
    </format>
    <format dxfId="7091">
      <pivotArea dataOnly="0" labelOnly="1" outline="0" fieldPosition="0">
        <references count="7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50"/>
          </reference>
          <reference field="6" count="1" selected="0">
            <x v="169"/>
          </reference>
          <reference field="9" count="1" selected="0">
            <x v="67"/>
          </reference>
          <reference field="15" count="1">
            <x v="132"/>
          </reference>
          <reference field="17" count="1" selected="0">
            <x v="12"/>
          </reference>
        </references>
      </pivotArea>
    </format>
    <format dxfId="7090">
      <pivotArea dataOnly="0" labelOnly="1" outline="0" fieldPosition="0">
        <references count="7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121"/>
          </reference>
          <reference field="6" count="1" selected="0">
            <x v="108"/>
          </reference>
          <reference field="9" count="1" selected="0">
            <x v="62"/>
          </reference>
          <reference field="15" count="1">
            <x v="147"/>
          </reference>
          <reference field="17" count="1" selected="0">
            <x v="12"/>
          </reference>
        </references>
      </pivotArea>
    </format>
    <format dxfId="7089">
      <pivotArea dataOnly="0" labelOnly="1" outline="0" fieldPosition="0">
        <references count="7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121"/>
          </reference>
          <reference field="6" count="1" selected="0">
            <x v="193"/>
          </reference>
          <reference field="9" count="1" selected="0">
            <x v="215"/>
          </reference>
          <reference field="15" count="1">
            <x v="78"/>
          </reference>
          <reference field="17" count="1" selected="0">
            <x v="12"/>
          </reference>
        </references>
      </pivotArea>
    </format>
    <format dxfId="7088">
      <pivotArea dataOnly="0" labelOnly="1" outline="0" fieldPosition="0">
        <references count="7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121"/>
          </reference>
          <reference field="6" count="1" selected="0">
            <x v="284"/>
          </reference>
          <reference field="9" count="1" selected="0">
            <x v="132"/>
          </reference>
          <reference field="15" count="1">
            <x v="142"/>
          </reference>
          <reference field="17" count="1" selected="0">
            <x v="12"/>
          </reference>
        </references>
      </pivotArea>
    </format>
    <format dxfId="7087">
      <pivotArea dataOnly="0" labelOnly="1" outline="0" fieldPosition="0">
        <references count="7">
          <reference field="3" count="1" selected="0">
            <x v="36"/>
          </reference>
          <reference field="4" count="1" selected="0">
            <x v="99"/>
          </reference>
          <reference field="5" count="1" selected="0">
            <x v="0"/>
          </reference>
          <reference field="6" count="1" selected="0">
            <x v="259"/>
          </reference>
          <reference field="9" count="1" selected="0">
            <x v="121"/>
          </reference>
          <reference field="15" count="1">
            <x v="129"/>
          </reference>
          <reference field="17" count="1" selected="0">
            <x v="12"/>
          </reference>
        </references>
      </pivotArea>
    </format>
    <format dxfId="7086">
      <pivotArea dataOnly="0" labelOnly="1" outline="0" fieldPosition="0">
        <references count="7">
          <reference field="3" count="1" selected="0">
            <x v="36"/>
          </reference>
          <reference field="4" count="1" selected="0">
            <x v="99"/>
          </reference>
          <reference field="5" count="1" selected="0">
            <x v="41"/>
          </reference>
          <reference field="6" count="1" selected="0">
            <x v="299"/>
          </reference>
          <reference field="9" count="1" selected="0">
            <x v="309"/>
          </reference>
          <reference field="15" count="1">
            <x v="146"/>
          </reference>
          <reference field="17" count="1" selected="0">
            <x v="12"/>
          </reference>
        </references>
      </pivotArea>
    </format>
    <format dxfId="7085">
      <pivotArea dataOnly="0" labelOnly="1" outline="0" fieldPosition="0">
        <references count="7">
          <reference field="3" count="1" selected="0">
            <x v="37"/>
          </reference>
          <reference field="4" count="1" selected="0">
            <x v="34"/>
          </reference>
          <reference field="5" count="1" selected="0">
            <x v="0"/>
          </reference>
          <reference field="6" count="1" selected="0">
            <x v="227"/>
          </reference>
          <reference field="9" count="1" selected="0">
            <x v="155"/>
          </reference>
          <reference field="15" count="1">
            <x v="119"/>
          </reference>
          <reference field="17" count="1" selected="0">
            <x v="11"/>
          </reference>
        </references>
      </pivotArea>
    </format>
    <format dxfId="7084">
      <pivotArea dataOnly="0" labelOnly="1" outline="0" fieldPosition="0">
        <references count="7">
          <reference field="3" count="1" selected="0">
            <x v="37"/>
          </reference>
          <reference field="4" count="1" selected="0">
            <x v="40"/>
          </reference>
          <reference field="5" count="1" selected="0">
            <x v="0"/>
          </reference>
          <reference field="6" count="1" selected="0">
            <x v="41"/>
          </reference>
          <reference field="9" count="1" selected="0">
            <x v="74"/>
          </reference>
          <reference field="15" count="1">
            <x v="42"/>
          </reference>
          <reference field="17" count="1" selected="0">
            <x v="11"/>
          </reference>
        </references>
      </pivotArea>
    </format>
    <format dxfId="7083">
      <pivotArea dataOnly="0" labelOnly="1" outline="0" fieldPosition="0">
        <references count="7">
          <reference field="3" count="1" selected="0">
            <x v="37"/>
          </reference>
          <reference field="4" count="1" selected="0">
            <x v="40"/>
          </reference>
          <reference field="5" count="1" selected="0">
            <x v="0"/>
          </reference>
          <reference field="6" count="1" selected="0">
            <x v="61"/>
          </reference>
          <reference field="9" count="1" selected="0">
            <x v="152"/>
          </reference>
          <reference field="15" count="1">
            <x v="41"/>
          </reference>
          <reference field="17" count="1" selected="0">
            <x v="11"/>
          </reference>
        </references>
      </pivotArea>
    </format>
    <format dxfId="7082">
      <pivotArea dataOnly="0" labelOnly="1" outline="0" fieldPosition="0">
        <references count="7">
          <reference field="3" count="1" selected="0">
            <x v="37"/>
          </reference>
          <reference field="4" count="1" selected="0">
            <x v="40"/>
          </reference>
          <reference field="5" count="1" selected="0">
            <x v="116"/>
          </reference>
          <reference field="6" count="1" selected="0">
            <x v="329"/>
          </reference>
          <reference field="9" count="1" selected="0">
            <x v="139"/>
          </reference>
          <reference field="15" count="1">
            <x v="187"/>
          </reference>
          <reference field="17" count="1" selected="0">
            <x v="11"/>
          </reference>
        </references>
      </pivotArea>
    </format>
    <format dxfId="7081">
      <pivotArea dataOnly="0" labelOnly="1" outline="0" fieldPosition="0">
        <references count="7">
          <reference field="3" count="1" selected="0">
            <x v="37"/>
          </reference>
          <reference field="4" count="1" selected="0">
            <x v="52"/>
          </reference>
          <reference field="5" count="1" selected="0">
            <x v="0"/>
          </reference>
          <reference field="6" count="1" selected="0">
            <x v="89"/>
          </reference>
          <reference field="9" count="1" selected="0">
            <x v="5"/>
          </reference>
          <reference field="15" count="1">
            <x v="136"/>
          </reference>
          <reference field="17" count="1" selected="0">
            <x v="11"/>
          </reference>
        </references>
      </pivotArea>
    </format>
    <format dxfId="7080">
      <pivotArea dataOnly="0" labelOnly="1" outline="0" fieldPosition="0">
        <references count="7">
          <reference field="3" count="1" selected="0">
            <x v="37"/>
          </reference>
          <reference field="4" count="1" selected="0">
            <x v="52"/>
          </reference>
          <reference field="5" count="1" selected="0">
            <x v="24"/>
          </reference>
          <reference field="6" count="1" selected="0">
            <x v="139"/>
          </reference>
          <reference field="9" count="1" selected="0">
            <x v="211"/>
          </reference>
          <reference field="15" count="1">
            <x v="159"/>
          </reference>
          <reference field="17" count="1" selected="0">
            <x v="11"/>
          </reference>
        </references>
      </pivotArea>
    </format>
    <format dxfId="7079">
      <pivotArea dataOnly="0" labelOnly="1" outline="0" fieldPosition="0">
        <references count="7">
          <reference field="3" count="1" selected="0">
            <x v="37"/>
          </reference>
          <reference field="4" count="1" selected="0">
            <x v="52"/>
          </reference>
          <reference field="5" count="1" selected="0">
            <x v="35"/>
          </reference>
          <reference field="6" count="1" selected="0">
            <x v="312"/>
          </reference>
          <reference field="9" count="1" selected="0">
            <x v="43"/>
          </reference>
          <reference field="15" count="1">
            <x v="34"/>
          </reference>
          <reference field="17" count="1" selected="0">
            <x v="11"/>
          </reference>
        </references>
      </pivotArea>
    </format>
    <format dxfId="7078">
      <pivotArea dataOnly="0" labelOnly="1" outline="0" fieldPosition="0">
        <references count="7">
          <reference field="3" count="1" selected="0">
            <x v="37"/>
          </reference>
          <reference field="4" count="1" selected="0">
            <x v="82"/>
          </reference>
          <reference field="5" count="1" selected="0">
            <x v="6"/>
          </reference>
          <reference field="6" count="1" selected="0">
            <x v="199"/>
          </reference>
          <reference field="9" count="1" selected="0">
            <x v="48"/>
          </reference>
          <reference field="15" count="1">
            <x v="17"/>
          </reference>
          <reference field="17" count="1" selected="0">
            <x v="11"/>
          </reference>
        </references>
      </pivotArea>
    </format>
    <format dxfId="7077">
      <pivotArea dataOnly="0" labelOnly="1" outline="0" fieldPosition="0">
        <references count="7">
          <reference field="3" count="1" selected="0">
            <x v="37"/>
          </reference>
          <reference field="4" count="1" selected="0">
            <x v="93"/>
          </reference>
          <reference field="5" count="1" selected="0">
            <x v="0"/>
          </reference>
          <reference field="6" count="1" selected="0">
            <x v="64"/>
          </reference>
          <reference field="9" count="1" selected="0">
            <x v="324"/>
          </reference>
          <reference field="15" count="1">
            <x v="195"/>
          </reference>
          <reference field="17" count="1" selected="0">
            <x v="11"/>
          </reference>
        </references>
      </pivotArea>
    </format>
    <format dxfId="7076">
      <pivotArea dataOnly="0" labelOnly="1" outline="0" fieldPosition="0">
        <references count="7">
          <reference field="3" count="1" selected="0">
            <x v="37"/>
          </reference>
          <reference field="4" count="1" selected="0">
            <x v="93"/>
          </reference>
          <reference field="5" count="1" selected="0">
            <x v="152"/>
          </reference>
          <reference field="6" count="1" selected="0">
            <x v="306"/>
          </reference>
          <reference field="9" count="1" selected="0">
            <x v="92"/>
          </reference>
          <reference field="15" count="1">
            <x v="94"/>
          </reference>
          <reference field="17" count="1" selected="0">
            <x v="11"/>
          </reference>
        </references>
      </pivotArea>
    </format>
    <format dxfId="7075">
      <pivotArea dataOnly="0" labelOnly="1" outline="0" fieldPosition="0">
        <references count="7">
          <reference field="3" count="1" selected="0">
            <x v="37"/>
          </reference>
          <reference field="4" count="1" selected="0">
            <x v="105"/>
          </reference>
          <reference field="5" count="1" selected="0">
            <x v="0"/>
          </reference>
          <reference field="6" count="1" selected="0">
            <x v="2"/>
          </reference>
          <reference field="9" count="1" selected="0">
            <x v="68"/>
          </reference>
          <reference field="15" count="1">
            <x v="117"/>
          </reference>
          <reference field="17" count="1" selected="0">
            <x v="11"/>
          </reference>
        </references>
      </pivotArea>
    </format>
    <format dxfId="7074">
      <pivotArea dataOnly="0" labelOnly="1" outline="0" fieldPosition="0">
        <references count="7">
          <reference field="3" count="1" selected="0">
            <x v="37"/>
          </reference>
          <reference field="4" count="1" selected="0">
            <x v="105"/>
          </reference>
          <reference field="5" count="1" selected="0">
            <x v="181"/>
          </reference>
          <reference field="6" count="1" selected="0">
            <x v="230"/>
          </reference>
          <reference field="9" count="1" selected="0">
            <x v="140"/>
          </reference>
          <reference field="15" count="1">
            <x v="45"/>
          </reference>
          <reference field="17" count="1" selected="0">
            <x v="11"/>
          </reference>
        </references>
      </pivotArea>
    </format>
    <format dxfId="7073">
      <pivotArea dataOnly="0" labelOnly="1" outline="0" fieldPosition="0">
        <references count="7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22"/>
          </reference>
          <reference field="6" count="1" selected="0">
            <x v="6"/>
          </reference>
          <reference field="9" count="1" selected="0">
            <x v="206"/>
          </reference>
          <reference field="15" count="1">
            <x v="293"/>
          </reference>
          <reference field="17" count="1" selected="0">
            <x v="9"/>
          </reference>
        </references>
      </pivotArea>
    </format>
    <format dxfId="7072">
      <pivotArea dataOnly="0" labelOnly="1" outline="0" fieldPosition="0">
        <references count="7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22"/>
          </reference>
          <reference field="6" count="1" selected="0">
            <x v="224"/>
          </reference>
          <reference field="9" count="1" selected="0">
            <x v="222"/>
          </reference>
          <reference field="15" count="1">
            <x v="294"/>
          </reference>
          <reference field="17" count="1" selected="0">
            <x v="9"/>
          </reference>
        </references>
      </pivotArea>
    </format>
    <format dxfId="7071">
      <pivotArea dataOnly="0" labelOnly="1" outline="0" fieldPosition="0">
        <references count="7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176"/>
          </reference>
          <reference field="6" count="1" selected="0">
            <x v="214"/>
          </reference>
          <reference field="9" count="1" selected="0">
            <x v="209"/>
          </reference>
          <reference field="15" count="1">
            <x v="233"/>
          </reference>
          <reference field="17" count="1" selected="0">
            <x v="9"/>
          </reference>
        </references>
      </pivotArea>
    </format>
    <format dxfId="7070">
      <pivotArea dataOnly="0" labelOnly="1" outline="0" fieldPosition="0">
        <references count="7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176"/>
          </reference>
          <reference field="6" count="1" selected="0">
            <x v="359"/>
          </reference>
          <reference field="9" count="1" selected="0">
            <x v="343"/>
          </reference>
          <reference field="15" count="1">
            <x v="232"/>
          </reference>
          <reference field="17" count="1" selected="0">
            <x v="9"/>
          </reference>
        </references>
      </pivotArea>
    </format>
    <format dxfId="7069">
      <pivotArea dataOnly="0" labelOnly="1" outline="0" fieldPosition="0">
        <references count="7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179"/>
          </reference>
          <reference field="6" count="1" selected="0">
            <x v="309"/>
          </reference>
          <reference field="9" count="1" selected="0">
            <x v="219"/>
          </reference>
          <reference field="15" count="1">
            <x v="162"/>
          </reference>
          <reference field="17" count="1" selected="0">
            <x v="9"/>
          </reference>
        </references>
      </pivotArea>
    </format>
    <format dxfId="7068">
      <pivotArea dataOnly="0" labelOnly="1" outline="0" fieldPosition="0">
        <references count="7">
          <reference field="3" count="1" selected="0">
            <x v="40"/>
          </reference>
          <reference field="4" count="1" selected="0">
            <x v="54"/>
          </reference>
          <reference field="5" count="1" selected="0">
            <x v="142"/>
          </reference>
          <reference field="6" count="1" selected="0">
            <x v="239"/>
          </reference>
          <reference field="9" count="1" selected="0">
            <x v="326"/>
          </reference>
          <reference field="15" count="1">
            <x v="252"/>
          </reference>
          <reference field="17" count="1" selected="0">
            <x v="9"/>
          </reference>
        </references>
      </pivotArea>
    </format>
    <format dxfId="7067">
      <pivotArea dataOnly="0" labelOnly="1" outline="0" fieldPosition="0">
        <references count="7">
          <reference field="3" count="1" selected="0">
            <x v="40"/>
          </reference>
          <reference field="4" count="1" selected="0">
            <x v="87"/>
          </reference>
          <reference field="5" count="1" selected="0">
            <x v="0"/>
          </reference>
          <reference field="6" count="1" selected="0">
            <x v="264"/>
          </reference>
          <reference field="9" count="1" selected="0">
            <x v="291"/>
          </reference>
          <reference field="15" count="1">
            <x v="148"/>
          </reference>
          <reference field="17" count="1" selected="0">
            <x v="9"/>
          </reference>
        </references>
      </pivotArea>
    </format>
    <format dxfId="7066">
      <pivotArea dataOnly="0" labelOnly="1" outline="0" fieldPosition="0">
        <references count="7">
          <reference field="3" count="1" selected="0">
            <x v="41"/>
          </reference>
          <reference field="4" count="1" selected="0">
            <x v="11"/>
          </reference>
          <reference field="5" count="1" selected="0">
            <x v="0"/>
          </reference>
          <reference field="6" count="1" selected="0">
            <x v="231"/>
          </reference>
          <reference field="9" count="1" selected="0">
            <x v="276"/>
          </reference>
          <reference field="15" count="1">
            <x v="295"/>
          </reference>
          <reference field="17" count="1" selected="0">
            <x v="10"/>
          </reference>
        </references>
      </pivotArea>
    </format>
    <format dxfId="7065">
      <pivotArea dataOnly="0" labelOnly="1" outline="0" fieldPosition="0">
        <references count="7">
          <reference field="3" count="1" selected="0">
            <x v="41"/>
          </reference>
          <reference field="4" count="1" selected="0">
            <x v="37"/>
          </reference>
          <reference field="5" count="1" selected="0">
            <x v="49"/>
          </reference>
          <reference field="6" count="1" selected="0">
            <x v="361"/>
          </reference>
          <reference field="9" count="1" selected="0">
            <x v="174"/>
          </reference>
          <reference field="15" count="1">
            <x v="227"/>
          </reference>
          <reference field="17" count="1" selected="0">
            <x v="10"/>
          </reference>
        </references>
      </pivotArea>
    </format>
    <format dxfId="7064">
      <pivotArea dataOnly="0" labelOnly="1" outline="0" fieldPosition="0">
        <references count="7">
          <reference field="3" count="1" selected="0">
            <x v="41"/>
          </reference>
          <reference field="4" count="1" selected="0">
            <x v="39"/>
          </reference>
          <reference field="5" count="1" selected="0">
            <x v="44"/>
          </reference>
          <reference field="6" count="1" selected="0">
            <x v="113"/>
          </reference>
          <reference field="9" count="1" selected="0">
            <x v="220"/>
          </reference>
          <reference field="15" count="1">
            <x v="50"/>
          </reference>
          <reference field="17" count="1" selected="0">
            <x v="10"/>
          </reference>
        </references>
      </pivotArea>
    </format>
    <format dxfId="7063">
      <pivotArea dataOnly="0" labelOnly="1" outline="0" fieldPosition="0">
        <references count="7">
          <reference field="3" count="1" selected="0">
            <x v="41"/>
          </reference>
          <reference field="4" count="1" selected="0">
            <x v="39"/>
          </reference>
          <reference field="5" count="1" selected="0">
            <x v="44"/>
          </reference>
          <reference field="6" count="1" selected="0">
            <x v="119"/>
          </reference>
          <reference field="9" count="1" selected="0">
            <x v="244"/>
          </reference>
          <reference field="15" count="1">
            <x v="152"/>
          </reference>
          <reference field="17" count="1" selected="0">
            <x v="10"/>
          </reference>
        </references>
      </pivotArea>
    </format>
    <format dxfId="7062">
      <pivotArea dataOnly="0" labelOnly="1" outline="0" fieldPosition="0">
        <references count="7">
          <reference field="3" count="1" selected="0">
            <x v="41"/>
          </reference>
          <reference field="4" count="1" selected="0">
            <x v="39"/>
          </reference>
          <reference field="5" count="1" selected="0">
            <x v="44"/>
          </reference>
          <reference field="6" count="1" selected="0">
            <x v="317"/>
          </reference>
          <reference field="9" count="1" selected="0">
            <x v="336"/>
          </reference>
          <reference field="15" count="1">
            <x v="50"/>
          </reference>
          <reference field="17" count="1" selected="0">
            <x v="7"/>
          </reference>
        </references>
      </pivotArea>
    </format>
    <format dxfId="7061">
      <pivotArea dataOnly="0" labelOnly="1" outline="0" fieldPosition="0">
        <references count="7">
          <reference field="3" count="1" selected="0">
            <x v="41"/>
          </reference>
          <reference field="4" count="1" selected="0">
            <x v="82"/>
          </reference>
          <reference field="5" count="1" selected="0">
            <x v="85"/>
          </reference>
          <reference field="6" count="1" selected="0">
            <x v="356"/>
          </reference>
          <reference field="9" count="1" selected="0">
            <x v="270"/>
          </reference>
          <reference field="15" count="1">
            <x v="77"/>
          </reference>
          <reference field="17" count="1" selected="0">
            <x v="10"/>
          </reference>
        </references>
      </pivotArea>
    </format>
    <format dxfId="7060">
      <pivotArea dataOnly="0" labelOnly="1" outline="0" fieldPosition="0">
        <references count="7">
          <reference field="3" count="1" selected="0">
            <x v="41"/>
          </reference>
          <reference field="4" count="1" selected="0">
            <x v="82"/>
          </reference>
          <reference field="5" count="1" selected="0">
            <x v="86"/>
          </reference>
          <reference field="6" count="1" selected="0">
            <x v="90"/>
          </reference>
          <reference field="9" count="1" selected="0">
            <x v="280"/>
          </reference>
          <reference field="15" count="1">
            <x v="296"/>
          </reference>
          <reference field="17" count="1" selected="0">
            <x v="10"/>
          </reference>
        </references>
      </pivotArea>
    </format>
    <format dxfId="7059">
      <pivotArea dataOnly="0" labelOnly="1" outline="0" fieldPosition="0">
        <references count="7">
          <reference field="3" count="1" selected="0">
            <x v="41"/>
          </reference>
          <reference field="4" count="1" selected="0">
            <x v="82"/>
          </reference>
          <reference field="5" count="1" selected="0">
            <x v="86"/>
          </reference>
          <reference field="6" count="1" selected="0">
            <x v="232"/>
          </reference>
          <reference field="9" count="1" selected="0">
            <x v="71"/>
          </reference>
          <reference field="15" count="1">
            <x v="19"/>
          </reference>
          <reference field="17" count="1" selected="0">
            <x v="10"/>
          </reference>
        </references>
      </pivotArea>
    </format>
    <format dxfId="7058">
      <pivotArea dataOnly="0" labelOnly="1" outline="0" fieldPosition="0">
        <references count="7">
          <reference field="3" count="1" selected="0">
            <x v="42"/>
          </reference>
          <reference field="4" count="1" selected="0">
            <x v="79"/>
          </reference>
          <reference field="5" count="1" selected="0">
            <x v="0"/>
          </reference>
          <reference field="6" count="1" selected="0">
            <x v="165"/>
          </reference>
          <reference field="9" count="1" selected="0">
            <x v="307"/>
          </reference>
          <reference field="15" count="1">
            <x v="33"/>
          </reference>
          <reference field="17" count="1" selected="0">
            <x v="12"/>
          </reference>
        </references>
      </pivotArea>
    </format>
    <format dxfId="7057">
      <pivotArea dataOnly="0" labelOnly="1" outline="0" fieldPosition="0">
        <references count="7">
          <reference field="3" count="1" selected="0">
            <x v="42"/>
          </reference>
          <reference field="4" count="1" selected="0">
            <x v="82"/>
          </reference>
          <reference field="5" count="1" selected="0">
            <x v="154"/>
          </reference>
          <reference field="6" count="1" selected="0">
            <x v="363"/>
          </reference>
          <reference field="9" count="1" selected="0">
            <x v="257"/>
          </reference>
          <reference field="15" count="1">
            <x v="173"/>
          </reference>
          <reference field="17" count="1" selected="0">
            <x v="12"/>
          </reference>
        </references>
      </pivotArea>
    </format>
    <format dxfId="7056">
      <pivotArea dataOnly="0" labelOnly="1" outline="0" fieldPosition="0">
        <references count="7">
          <reference field="3" count="1" selected="0">
            <x v="42"/>
          </reference>
          <reference field="4" count="1" selected="0">
            <x v="89"/>
          </reference>
          <reference field="5" count="1" selected="0">
            <x v="0"/>
          </reference>
          <reference field="6" count="1" selected="0">
            <x v="171"/>
          </reference>
          <reference field="9" count="1" selected="0">
            <x v="53"/>
          </reference>
          <reference field="15" count="1">
            <x v="101"/>
          </reference>
          <reference field="17" count="1" selected="0">
            <x v="12"/>
          </reference>
        </references>
      </pivotArea>
    </format>
    <format dxfId="7055">
      <pivotArea dataOnly="0" labelOnly="1" outline="0" fieldPosition="0">
        <references count="7">
          <reference field="3" count="1" selected="0">
            <x v="42"/>
          </reference>
          <reference field="4" count="1" selected="0">
            <x v="89"/>
          </reference>
          <reference field="5" count="1" selected="0">
            <x v="164"/>
          </reference>
          <reference field="6" count="1" selected="0">
            <x v="300"/>
          </reference>
          <reference field="9" count="1" selected="0">
            <x v="267"/>
          </reference>
          <reference field="15" count="1">
            <x v="93"/>
          </reference>
          <reference field="17" count="1" selected="0">
            <x v="12"/>
          </reference>
        </references>
      </pivotArea>
    </format>
    <format dxfId="7054">
      <pivotArea dataOnly="0" labelOnly="1" outline="0" fieldPosition="0">
        <references count="7">
          <reference field="3" count="1" selected="0">
            <x v="43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297"/>
          </reference>
          <reference field="9" count="1" selected="0">
            <x v="225"/>
          </reference>
          <reference field="15" count="1">
            <x v="18"/>
          </reference>
          <reference field="17" count="1" selected="0">
            <x v="12"/>
          </reference>
        </references>
      </pivotArea>
    </format>
    <format dxfId="7053">
      <pivotArea dataOnly="0" labelOnly="1" outline="0" fieldPosition="0">
        <references count="7">
          <reference field="3" count="1" selected="0">
            <x v="43"/>
          </reference>
          <reference field="4" count="1" selected="0">
            <x v="9"/>
          </reference>
          <reference field="5" count="1" selected="0">
            <x v="0"/>
          </reference>
          <reference field="6" count="1" selected="0">
            <x v="360"/>
          </reference>
          <reference field="9" count="1" selected="0">
            <x v="41"/>
          </reference>
          <reference field="15" count="1">
            <x v="29"/>
          </reference>
          <reference field="17" count="1" selected="0">
            <x v="12"/>
          </reference>
        </references>
      </pivotArea>
    </format>
    <format dxfId="7052">
      <pivotArea dataOnly="0" labelOnly="1" outline="0" fieldPosition="0">
        <references count="7">
          <reference field="3" count="1" selected="0">
            <x v="46"/>
          </reference>
          <reference field="4" count="1" selected="0">
            <x v="22"/>
          </reference>
          <reference field="5" count="1" selected="0">
            <x v="0"/>
          </reference>
          <reference field="6" count="1" selected="0">
            <x v="322"/>
          </reference>
          <reference field="9" count="1" selected="0">
            <x v="329"/>
          </reference>
          <reference field="15" count="1">
            <x v="9"/>
          </reference>
          <reference field="17" count="1" selected="0">
            <x v="12"/>
          </reference>
        </references>
      </pivotArea>
    </format>
    <format dxfId="7051">
      <pivotArea dataOnly="0" labelOnly="1" outline="0" fieldPosition="0">
        <references count="7">
          <reference field="3" count="1" selected="0">
            <x v="46"/>
          </reference>
          <reference field="4" count="1" selected="0">
            <x v="22"/>
          </reference>
          <reference field="5" count="1" selected="0">
            <x v="0"/>
          </reference>
          <reference field="6" count="1" selected="0">
            <x v="347"/>
          </reference>
          <reference field="9" count="1" selected="0">
            <x v="278"/>
          </reference>
          <reference field="15" count="1">
            <x v="303"/>
          </reference>
          <reference field="17" count="1" selected="0">
            <x v="9"/>
          </reference>
        </references>
      </pivotArea>
    </format>
    <format dxfId="7050">
      <pivotArea dataOnly="0" labelOnly="1" outline="0" fieldPosition="0">
        <references count="7">
          <reference field="3" count="1" selected="0">
            <x v="46"/>
          </reference>
          <reference field="4" count="1" selected="0">
            <x v="24"/>
          </reference>
          <reference field="5" count="1" selected="0">
            <x v="0"/>
          </reference>
          <reference field="6" count="1" selected="0">
            <x v="66"/>
          </reference>
          <reference field="9" count="1" selected="0">
            <x v="37"/>
          </reference>
          <reference field="15" count="1">
            <x v="12"/>
          </reference>
          <reference field="17" count="1" selected="0">
            <x v="9"/>
          </reference>
        </references>
      </pivotArea>
    </format>
    <format dxfId="7049">
      <pivotArea dataOnly="0" labelOnly="1" outline="0" fieldPosition="0">
        <references count="7">
          <reference field="3" count="1" selected="0">
            <x v="46"/>
          </reference>
          <reference field="4" count="1" selected="0">
            <x v="24"/>
          </reference>
          <reference field="5" count="1" selected="0">
            <x v="0"/>
          </reference>
          <reference field="6" count="1" selected="0">
            <x v="76"/>
          </reference>
          <reference field="9" count="1" selected="0">
            <x v="287"/>
          </reference>
          <reference field="15" count="1">
            <x v="297"/>
          </reference>
          <reference field="17" count="1" selected="0">
            <x v="9"/>
          </reference>
        </references>
      </pivotArea>
    </format>
    <format dxfId="7048">
      <pivotArea dataOnly="0" labelOnly="1" outline="0" fieldPosition="0">
        <references count="7">
          <reference field="3" count="1" selected="0">
            <x v="46"/>
          </reference>
          <reference field="4" count="1" selected="0">
            <x v="24"/>
          </reference>
          <reference field="5" count="1" selected="0">
            <x v="0"/>
          </reference>
          <reference field="6" count="1" selected="0">
            <x v="244"/>
          </reference>
          <reference field="9" count="1" selected="0">
            <x v="11"/>
          </reference>
          <reference field="15" count="1">
            <x v="51"/>
          </reference>
          <reference field="17" count="1" selected="0">
            <x v="9"/>
          </reference>
        </references>
      </pivotArea>
    </format>
    <format dxfId="7047">
      <pivotArea dataOnly="0" labelOnly="1" outline="0" fieldPosition="0">
        <references count="7">
          <reference field="3" count="1" selected="0">
            <x v="46"/>
          </reference>
          <reference field="4" count="1" selected="0">
            <x v="24"/>
          </reference>
          <reference field="5" count="1" selected="0">
            <x v="0"/>
          </reference>
          <reference field="6" count="1" selected="0">
            <x v="275"/>
          </reference>
          <reference field="9" count="1" selected="0">
            <x v="100"/>
          </reference>
          <reference field="15" count="1">
            <x v="205"/>
          </reference>
          <reference field="17" count="1" selected="0">
            <x v="9"/>
          </reference>
        </references>
      </pivotArea>
    </format>
    <format dxfId="7046">
      <pivotArea dataOnly="0" labelOnly="1" outline="0" fieldPosition="0">
        <references count="7">
          <reference field="3" count="1" selected="0">
            <x v="46"/>
          </reference>
          <reference field="4" count="1" selected="0">
            <x v="24"/>
          </reference>
          <reference field="5" count="1" selected="0">
            <x v="0"/>
          </reference>
          <reference field="6" count="1" selected="0">
            <x v="279"/>
          </reference>
          <reference field="9" count="1" selected="0">
            <x v="6"/>
          </reference>
          <reference field="15" count="1">
            <x v="51"/>
          </reference>
          <reference field="17" count="1" selected="0">
            <x v="9"/>
          </reference>
        </references>
      </pivotArea>
    </format>
    <format dxfId="7045">
      <pivotArea dataOnly="0" labelOnly="1" outline="0" fieldPosition="0">
        <references count="7">
          <reference field="3" count="1" selected="0">
            <x v="46"/>
          </reference>
          <reference field="4" count="1" selected="0">
            <x v="24"/>
          </reference>
          <reference field="5" count="1" selected="0">
            <x v="0"/>
          </reference>
          <reference field="6" count="1" selected="0">
            <x v="282"/>
          </reference>
          <reference field="9" count="1" selected="0">
            <x v="172"/>
          </reference>
          <reference field="15" count="1">
            <x v="67"/>
          </reference>
          <reference field="17" count="1" selected="0">
            <x v="9"/>
          </reference>
        </references>
      </pivotArea>
    </format>
    <format dxfId="7044">
      <pivotArea dataOnly="0" labelOnly="1" outline="0" fieldPosition="0">
        <references count="7">
          <reference field="3" count="1" selected="0">
            <x v="46"/>
          </reference>
          <reference field="4" count="1" selected="0">
            <x v="25"/>
          </reference>
          <reference field="5" count="1" selected="0">
            <x v="0"/>
          </reference>
          <reference field="6" count="1" selected="0">
            <x v="91"/>
          </reference>
          <reference field="9" count="1" selected="0">
            <x v="27"/>
          </reference>
          <reference field="15" count="1">
            <x v="52"/>
          </reference>
          <reference field="17" count="1" selected="0">
            <x v="9"/>
          </reference>
        </references>
      </pivotArea>
    </format>
    <format dxfId="7043">
      <pivotArea dataOnly="0" labelOnly="1" outline="0" fieldPosition="0">
        <references count="7">
          <reference field="3" count="1" selected="0">
            <x v="46"/>
          </reference>
          <reference field="4" count="1" selected="0">
            <x v="25"/>
          </reference>
          <reference field="5" count="1" selected="0">
            <x v="0"/>
          </reference>
          <reference field="6" count="1" selected="0">
            <x v="172"/>
          </reference>
          <reference field="9" count="1" selected="0">
            <x v="298"/>
          </reference>
          <reference field="15" count="1">
            <x v="137"/>
          </reference>
          <reference field="17" count="1" selected="0">
            <x v="9"/>
          </reference>
        </references>
      </pivotArea>
    </format>
    <format dxfId="7042">
      <pivotArea dataOnly="0" labelOnly="1" outline="0" fieldPosition="0">
        <references count="7">
          <reference field="3" count="1" selected="0">
            <x v="46"/>
          </reference>
          <reference field="4" count="1" selected="0">
            <x v="25"/>
          </reference>
          <reference field="5" count="1" selected="0">
            <x v="0"/>
          </reference>
          <reference field="6" count="1" selected="0">
            <x v="315"/>
          </reference>
          <reference field="9" count="1" selected="0">
            <x v="205"/>
          </reference>
          <reference field="15" count="1">
            <x v="238"/>
          </reference>
          <reference field="17" count="1" selected="0">
            <x v="12"/>
          </reference>
        </references>
      </pivotArea>
    </format>
    <format dxfId="7041">
      <pivotArea dataOnly="0" labelOnly="1" outline="0" fieldPosition="0">
        <references count="7">
          <reference field="3" count="1" selected="0">
            <x v="46"/>
          </reference>
          <reference field="4" count="1" selected="0">
            <x v="28"/>
          </reference>
          <reference field="5" count="1" selected="0">
            <x v="0"/>
          </reference>
          <reference field="6" count="1" selected="0">
            <x v="243"/>
          </reference>
          <reference field="9" count="1" selected="0">
            <x v="330"/>
          </reference>
          <reference field="15" count="1">
            <x v="170"/>
          </reference>
          <reference field="17" count="1" selected="0">
            <x v="12"/>
          </reference>
        </references>
      </pivotArea>
    </format>
    <format dxfId="7040">
      <pivotArea dataOnly="0" labelOnly="1" outline="0" fieldPosition="0">
        <references count="7">
          <reference field="3" count="1" selected="0">
            <x v="46"/>
          </reference>
          <reference field="4" count="1" selected="0">
            <x v="29"/>
          </reference>
          <reference field="5" count="1" selected="0">
            <x v="0"/>
          </reference>
          <reference field="6" count="1" selected="0">
            <x v="116"/>
          </reference>
          <reference field="9" count="1" selected="0">
            <x v="87"/>
          </reference>
          <reference field="15" count="1">
            <x v="60"/>
          </reference>
          <reference field="17" count="1" selected="0">
            <x v="9"/>
          </reference>
        </references>
      </pivotArea>
    </format>
    <format dxfId="7039">
      <pivotArea dataOnly="0" labelOnly="1" outline="0" fieldPosition="0">
        <references count="7">
          <reference field="3" count="1" selected="0">
            <x v="46"/>
          </reference>
          <reference field="4" count="1" selected="0">
            <x v="31"/>
          </reference>
          <reference field="5" count="1" selected="0">
            <x v="0"/>
          </reference>
          <reference field="6" count="1" selected="0">
            <x v="270"/>
          </reference>
          <reference field="9" count="1" selected="0">
            <x v="110"/>
          </reference>
          <reference field="15" count="1">
            <x v="208"/>
          </reference>
          <reference field="17" count="1" selected="0">
            <x v="9"/>
          </reference>
        </references>
      </pivotArea>
    </format>
    <format dxfId="7038">
      <pivotArea dataOnly="0" labelOnly="1" outline="0" fieldPosition="0">
        <references count="7">
          <reference field="3" count="1" selected="0">
            <x v="46"/>
          </reference>
          <reference field="4" count="1" selected="0">
            <x v="32"/>
          </reference>
          <reference field="5" count="1" selected="0">
            <x v="0"/>
          </reference>
          <reference field="6" count="1" selected="0">
            <x v="60"/>
          </reference>
          <reference field="9" count="1" selected="0">
            <x v="65"/>
          </reference>
          <reference field="15" count="1">
            <x v="175"/>
          </reference>
          <reference field="17" count="1" selected="0">
            <x v="9"/>
          </reference>
        </references>
      </pivotArea>
    </format>
    <format dxfId="7037">
      <pivotArea dataOnly="0" labelOnly="1" outline="0" fieldPosition="0">
        <references count="7">
          <reference field="3" count="1" selected="0">
            <x v="46"/>
          </reference>
          <reference field="4" count="1" selected="0">
            <x v="32"/>
          </reference>
          <reference field="5" count="1" selected="0">
            <x v="0"/>
          </reference>
          <reference field="6" count="1" selected="0">
            <x v="249"/>
          </reference>
          <reference field="9" count="1" selected="0">
            <x v="294"/>
          </reference>
          <reference field="15" count="1">
            <x v="21"/>
          </reference>
          <reference field="17" count="1" selected="0">
            <x v="9"/>
          </reference>
        </references>
      </pivotArea>
    </format>
    <format dxfId="7036">
      <pivotArea dataOnly="0" labelOnly="1" outline="0" fieldPosition="0">
        <references count="7">
          <reference field="3" count="1" selected="0">
            <x v="46"/>
          </reference>
          <reference field="4" count="1" selected="0">
            <x v="32"/>
          </reference>
          <reference field="5" count="1" selected="0">
            <x v="0"/>
          </reference>
          <reference field="6" count="1" selected="0">
            <x v="295"/>
          </reference>
          <reference field="9" count="1" selected="0">
            <x v="183"/>
          </reference>
          <reference field="15" count="1">
            <x v="64"/>
          </reference>
          <reference field="17" count="1" selected="0">
            <x v="9"/>
          </reference>
        </references>
      </pivotArea>
    </format>
    <format dxfId="7035">
      <pivotArea dataOnly="0" labelOnly="1" outline="0" fieldPosition="0">
        <references count="7">
          <reference field="3" count="1" selected="0">
            <x v="46"/>
          </reference>
          <reference field="4" count="1" selected="0">
            <x v="32"/>
          </reference>
          <reference field="5" count="1" selected="0">
            <x v="0"/>
          </reference>
          <reference field="6" count="1" selected="0">
            <x v="330"/>
          </reference>
          <reference field="9" count="1" selected="0">
            <x v="59"/>
          </reference>
          <reference field="15" count="1">
            <x v="200"/>
          </reference>
          <reference field="17" count="1" selected="0">
            <x v="9"/>
          </reference>
        </references>
      </pivotArea>
    </format>
    <format dxfId="7034">
      <pivotArea dataOnly="0" labelOnly="1" outline="0" fieldPosition="0">
        <references count="7">
          <reference field="3" count="1" selected="0">
            <x v="47"/>
          </reference>
          <reference field="4" count="1" selected="0">
            <x v="110"/>
          </reference>
          <reference field="5" count="1" selected="0">
            <x v="0"/>
          </reference>
          <reference field="6" count="1" selected="0">
            <x v="272"/>
          </reference>
          <reference field="9" count="1" selected="0">
            <x v="56"/>
          </reference>
          <reference field="15" count="1">
            <x v="74"/>
          </reference>
          <reference field="17" count="1" selected="0">
            <x v="12"/>
          </reference>
        </references>
      </pivotArea>
    </format>
    <format dxfId="7033">
      <pivotArea dataOnly="0" labelOnly="1" outline="0" fieldPosition="0">
        <references count="8">
          <reference field="3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50"/>
          </reference>
          <reference field="9" count="1" selected="0">
            <x v="312"/>
          </reference>
          <reference field="15" count="1" selected="0">
            <x v="204"/>
          </reference>
          <reference field="16" count="1">
            <x v="97"/>
          </reference>
          <reference field="17" count="1" selected="0">
            <x v="2"/>
          </reference>
        </references>
      </pivotArea>
    </format>
    <format dxfId="7032">
      <pivotArea dataOnly="0" labelOnly="1" outline="0" fieldPosition="0">
        <references count="8"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65"/>
          </reference>
          <reference field="9" count="1" selected="0">
            <x v="176"/>
          </reference>
          <reference field="15" count="1" selected="0">
            <x v="96"/>
          </reference>
          <reference field="16" count="1">
            <x v="76"/>
          </reference>
          <reference field="17" count="1" selected="0">
            <x v="0"/>
          </reference>
        </references>
      </pivotArea>
    </format>
    <format dxfId="7031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23"/>
          </reference>
          <reference field="9" count="1" selected="0">
            <x v="254"/>
          </reference>
          <reference field="15" count="1" selected="0">
            <x v="109"/>
          </reference>
          <reference field="16" count="1">
            <x v="90"/>
          </reference>
          <reference field="17" count="1" selected="0">
            <x v="6"/>
          </reference>
        </references>
      </pivotArea>
    </format>
    <format dxfId="7030">
      <pivotArea dataOnly="0" labelOnly="1" outline="0" fieldPosition="0">
        <references count="8">
          <reference field="3" count="1" selected="0">
            <x v="7"/>
          </reference>
          <reference field="4" count="1" selected="0">
            <x v="15"/>
          </reference>
          <reference field="5" count="1" selected="0">
            <x v="0"/>
          </reference>
          <reference field="6" count="1" selected="0">
            <x v="325"/>
          </reference>
          <reference field="9" count="1" selected="0">
            <x v="252"/>
          </reference>
          <reference field="15" count="1" selected="0">
            <x v="35"/>
          </reference>
          <reference field="16" count="1">
            <x v="51"/>
          </reference>
          <reference field="17" count="1" selected="0">
            <x v="7"/>
          </reference>
        </references>
      </pivotArea>
    </format>
    <format dxfId="7029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36"/>
          </reference>
          <reference field="5" count="1" selected="0">
            <x v="63"/>
          </reference>
          <reference field="6" count="1" selected="0">
            <x v="223"/>
          </reference>
          <reference field="9" count="1" selected="0">
            <x v="186"/>
          </reference>
          <reference field="15" count="1" selected="0">
            <x v="88"/>
          </reference>
          <reference field="16" count="1">
            <x v="4"/>
          </reference>
          <reference field="17" count="1" selected="0">
            <x v="12"/>
          </reference>
        </references>
      </pivotArea>
    </format>
    <format dxfId="7028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49"/>
          </reference>
          <reference field="5" count="1" selected="0">
            <x v="0"/>
          </reference>
          <reference field="6" count="1" selected="0">
            <x v="248"/>
          </reference>
          <reference field="9" count="1" selected="0">
            <x v="199"/>
          </reference>
          <reference field="15" count="1" selected="0">
            <x v="248"/>
          </reference>
          <reference field="16" count="1">
            <x v="35"/>
          </reference>
          <reference field="17" count="1" selected="0">
            <x v="12"/>
          </reference>
        </references>
      </pivotArea>
    </format>
    <format dxfId="7027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49"/>
          </reference>
          <reference field="5" count="1" selected="0">
            <x v="0"/>
          </reference>
          <reference field="6" count="1" selected="0">
            <x v="301"/>
          </reference>
          <reference field="9" count="1" selected="0">
            <x v="35"/>
          </reference>
          <reference field="15" count="1" selected="0">
            <x v="235"/>
          </reference>
          <reference field="16" count="1">
            <x v="35"/>
          </reference>
          <reference field="17" count="1" selected="0">
            <x v="12"/>
          </reference>
        </references>
      </pivotArea>
    </format>
    <format dxfId="7026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49"/>
          </reference>
          <reference field="5" count="1" selected="0">
            <x v="62"/>
          </reference>
          <reference field="6" count="1" selected="0">
            <x v="38"/>
          </reference>
          <reference field="9" count="1" selected="0">
            <x v="135"/>
          </reference>
          <reference field="15" count="1" selected="0">
            <x v="116"/>
          </reference>
          <reference field="16" count="1">
            <x v="35"/>
          </reference>
          <reference field="17" count="1" selected="0">
            <x v="12"/>
          </reference>
        </references>
      </pivotArea>
    </format>
    <format dxfId="7025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49"/>
          </reference>
          <reference field="5" count="1" selected="0">
            <x v="62"/>
          </reference>
          <reference field="6" count="1" selected="0">
            <x v="93"/>
          </reference>
          <reference field="9" count="1" selected="0">
            <x v="46"/>
          </reference>
          <reference field="15" count="1" selected="0">
            <x v="254"/>
          </reference>
          <reference field="16" count="1">
            <x v="35"/>
          </reference>
          <reference field="17" count="1" selected="0">
            <x v="12"/>
          </reference>
        </references>
      </pivotArea>
    </format>
    <format dxfId="7024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49"/>
          </reference>
          <reference field="5" count="1" selected="0">
            <x v="62"/>
          </reference>
          <reference field="6" count="1" selected="0">
            <x v="166"/>
          </reference>
          <reference field="9" count="1" selected="0">
            <x v="17"/>
          </reference>
          <reference field="15" count="1" selected="0">
            <x v="230"/>
          </reference>
          <reference field="16" count="1">
            <x v="35"/>
          </reference>
          <reference field="17" count="1" selected="0">
            <x v="12"/>
          </reference>
        </references>
      </pivotArea>
    </format>
    <format dxfId="7023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49"/>
          </reference>
          <reference field="5" count="1" selected="0">
            <x v="62"/>
          </reference>
          <reference field="6" count="1" selected="0">
            <x v="311"/>
          </reference>
          <reference field="9" count="1" selected="0">
            <x v="166"/>
          </reference>
          <reference field="15" count="1" selected="0">
            <x v="229"/>
          </reference>
          <reference field="16" count="1">
            <x v="35"/>
          </reference>
          <reference field="17" count="1" selected="0">
            <x v="12"/>
          </reference>
        </references>
      </pivotArea>
    </format>
    <format dxfId="7022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49"/>
          </reference>
          <reference field="5" count="1" selected="0">
            <x v="71"/>
          </reference>
          <reference field="6" count="1" selected="0">
            <x v="176"/>
          </reference>
          <reference field="9" count="1" selected="0">
            <x v="126"/>
          </reference>
          <reference field="15" count="1" selected="0">
            <x v="125"/>
          </reference>
          <reference field="16" count="1">
            <x v="95"/>
          </reference>
          <reference field="17" count="1" selected="0">
            <x v="12"/>
          </reference>
        </references>
      </pivotArea>
    </format>
    <format dxfId="7021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49"/>
          </reference>
          <reference field="5" count="1" selected="0">
            <x v="71"/>
          </reference>
          <reference field="6" count="1" selected="0">
            <x v="246"/>
          </reference>
          <reference field="9" count="1" selected="0">
            <x v="127"/>
          </reference>
          <reference field="15" count="1" selected="0">
            <x v="182"/>
          </reference>
          <reference field="16" count="1">
            <x v="95"/>
          </reference>
          <reference field="17" count="1" selected="0">
            <x v="12"/>
          </reference>
        </references>
      </pivotArea>
    </format>
    <format dxfId="7020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49"/>
          </reference>
          <reference field="5" count="1" selected="0">
            <x v="74"/>
          </reference>
          <reference field="6" count="1" selected="0">
            <x v="30"/>
          </reference>
          <reference field="9" count="1" selected="0">
            <x v="168"/>
          </reference>
          <reference field="15" count="1" selected="0">
            <x v="53"/>
          </reference>
          <reference field="16" count="1">
            <x v="35"/>
          </reference>
          <reference field="17" count="1" selected="0">
            <x v="12"/>
          </reference>
        </references>
      </pivotArea>
    </format>
    <format dxfId="7019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49"/>
          </reference>
          <reference field="5" count="1" selected="0">
            <x v="74"/>
          </reference>
          <reference field="6" count="1" selected="0">
            <x v="82"/>
          </reference>
          <reference field="9" count="1" selected="0">
            <x v="82"/>
          </reference>
          <reference field="15" count="1" selected="0">
            <x v="255"/>
          </reference>
          <reference field="16" count="1">
            <x v="35"/>
          </reference>
          <reference field="17" count="1" selected="0">
            <x v="12"/>
          </reference>
        </references>
      </pivotArea>
    </format>
    <format dxfId="7018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49"/>
          </reference>
          <reference field="5" count="1" selected="0">
            <x v="74"/>
          </reference>
          <reference field="6" count="1" selected="0">
            <x v="168"/>
          </reference>
          <reference field="9" count="1" selected="0">
            <x v="49"/>
          </reference>
          <reference field="15" count="1" selected="0">
            <x v="69"/>
          </reference>
          <reference field="16" count="1">
            <x v="35"/>
          </reference>
          <reference field="17" count="1" selected="0">
            <x v="12"/>
          </reference>
        </references>
      </pivotArea>
    </format>
    <format dxfId="7017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70"/>
          </reference>
          <reference field="5" count="1" selected="0">
            <x v="152"/>
          </reference>
          <reference field="6" count="1" selected="0">
            <x v="4"/>
          </reference>
          <reference field="9" count="1" selected="0">
            <x v="296"/>
          </reference>
          <reference field="15" count="1" selected="0">
            <x v="256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7016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70"/>
          </reference>
          <reference field="5" count="1" selected="0">
            <x v="152"/>
          </reference>
          <reference field="6" count="1" selected="0">
            <x v="5"/>
          </reference>
          <reference field="9" count="1" selected="0">
            <x v="99"/>
          </reference>
          <reference field="15" count="1" selected="0">
            <x v="257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7015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70"/>
          </reference>
          <reference field="5" count="1" selected="0">
            <x v="152"/>
          </reference>
          <reference field="6" count="1" selected="0">
            <x v="85"/>
          </reference>
          <reference field="9" count="1" selected="0">
            <x v="323"/>
          </reference>
          <reference field="15" count="1" selected="0">
            <x v="258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7014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77"/>
          </reference>
          <reference field="5" count="1" selected="0">
            <x v="5"/>
          </reference>
          <reference field="6" count="1" selected="0">
            <x v="52"/>
          </reference>
          <reference field="9" count="1" selected="0">
            <x v="335"/>
          </reference>
          <reference field="15" count="1" selected="0">
            <x v="15"/>
          </reference>
          <reference field="16" count="1">
            <x v="63"/>
          </reference>
          <reference field="17" count="1" selected="0">
            <x v="1"/>
          </reference>
        </references>
      </pivotArea>
    </format>
    <format dxfId="7013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77"/>
          </reference>
          <reference field="5" count="1" selected="0">
            <x v="169"/>
          </reference>
          <reference field="6" count="1" selected="0">
            <x v="135"/>
          </reference>
          <reference field="9" count="1" selected="0">
            <x v="213"/>
          </reference>
          <reference field="15" count="1" selected="0">
            <x v="9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7012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77"/>
          </reference>
          <reference field="5" count="1" selected="0">
            <x v="169"/>
          </reference>
          <reference field="6" count="1" selected="0">
            <x v="233"/>
          </reference>
          <reference field="9" count="1" selected="0">
            <x v="124"/>
          </reference>
          <reference field="15" count="1" selected="0">
            <x v="9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7011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77"/>
          </reference>
          <reference field="5" count="1" selected="0">
            <x v="169"/>
          </reference>
          <reference field="6" count="1" selected="0">
            <x v="261"/>
          </reference>
          <reference field="9" count="1" selected="0">
            <x v="104"/>
          </reference>
          <reference field="15" count="1" selected="0">
            <x v="104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7010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77"/>
          </reference>
          <reference field="5" count="1" selected="0">
            <x v="169"/>
          </reference>
          <reference field="6" count="1" selected="0">
            <x v="262"/>
          </reference>
          <reference field="9" count="1" selected="0">
            <x v="30"/>
          </reference>
          <reference field="15" count="1" selected="0">
            <x v="9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7009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77"/>
          </reference>
          <reference field="5" count="1" selected="0">
            <x v="169"/>
          </reference>
          <reference field="6" count="1" selected="0">
            <x v="304"/>
          </reference>
          <reference field="9" count="1" selected="0">
            <x v="275"/>
          </reference>
          <reference field="15" count="1" selected="0">
            <x v="9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7008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77"/>
          </reference>
          <reference field="5" count="1" selected="0">
            <x v="169"/>
          </reference>
          <reference field="6" count="1" selected="0">
            <x v="346"/>
          </reference>
          <reference field="9" count="1" selected="0">
            <x v="322"/>
          </reference>
          <reference field="15" count="1" selected="0">
            <x v="234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7007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78"/>
          </reference>
          <reference field="5" count="1" selected="0">
            <x v="15"/>
          </reference>
          <reference field="6" count="1" selected="0">
            <x v="175"/>
          </reference>
          <reference field="9" count="1" selected="0">
            <x v="217"/>
          </reference>
          <reference field="15" count="1" selected="0">
            <x v="206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7006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4"/>
          </reference>
          <reference field="6" count="1" selected="0">
            <x v="18"/>
          </reference>
          <reference field="9" count="1" selected="0">
            <x v="113"/>
          </reference>
          <reference field="15" count="1" selected="0">
            <x v="30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7005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4"/>
          </reference>
          <reference field="6" count="1" selected="0">
            <x v="27"/>
          </reference>
          <reference field="9" count="1" selected="0">
            <x v="233"/>
          </reference>
          <reference field="15" count="1" selected="0">
            <x v="259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7004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4"/>
          </reference>
          <reference field="6" count="1" selected="0">
            <x v="367"/>
          </reference>
          <reference field="9" count="1" selected="0">
            <x v="273"/>
          </reference>
          <reference field="15" count="1" selected="0">
            <x v="85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7003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9"/>
          </reference>
          <reference field="6" count="1" selected="0">
            <x v="11"/>
          </reference>
          <reference field="9" count="1" selected="0">
            <x v="57"/>
          </reference>
          <reference field="15" count="1" selected="0">
            <x v="158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7002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9"/>
          </reference>
          <reference field="6" count="1" selected="0">
            <x v="43"/>
          </reference>
          <reference field="9" count="1" selected="0">
            <x v="304"/>
          </reference>
          <reference field="15" count="1" selected="0">
            <x v="160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7001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9"/>
          </reference>
          <reference field="6" count="1" selected="0">
            <x v="98"/>
          </reference>
          <reference field="9" count="1" selected="0">
            <x v="318"/>
          </reference>
          <reference field="15" count="1" selected="0">
            <x v="158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7000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9"/>
          </reference>
          <reference field="6" count="1" selected="0">
            <x v="114"/>
          </reference>
          <reference field="9" count="1" selected="0">
            <x v="32"/>
          </reference>
          <reference field="15" count="1" selected="0">
            <x v="145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999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9"/>
          </reference>
          <reference field="6" count="1" selected="0">
            <x v="148"/>
          </reference>
          <reference field="9" count="1" selected="0">
            <x v="339"/>
          </reference>
          <reference field="15" count="1" selected="0">
            <x v="158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998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0"/>
          </reference>
          <reference field="6" count="1" selected="0">
            <x v="268"/>
          </reference>
          <reference field="9" count="1" selected="0">
            <x v="182"/>
          </reference>
          <reference field="15" count="1" selected="0">
            <x v="260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997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4"/>
          </reference>
          <reference field="6" count="1" selected="0">
            <x v="204"/>
          </reference>
          <reference field="9" count="1" selected="0">
            <x v="144"/>
          </reference>
          <reference field="15" count="1" selected="0">
            <x v="59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996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4"/>
          </reference>
          <reference field="6" count="1" selected="0">
            <x v="260"/>
          </reference>
          <reference field="9" count="1" selected="0">
            <x v="175"/>
          </reference>
          <reference field="15" count="1" selected="0">
            <x v="218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995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8"/>
          </reference>
          <reference field="6" count="1" selected="0">
            <x v="34"/>
          </reference>
          <reference field="9" count="1" selected="0">
            <x v="169"/>
          </reference>
          <reference field="15" count="1" selected="0">
            <x v="150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994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8"/>
          </reference>
          <reference field="6" count="1" selected="0">
            <x v="51"/>
          </reference>
          <reference field="9" count="1" selected="0">
            <x v="230"/>
          </reference>
          <reference field="15" count="1" selected="0">
            <x v="298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993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8"/>
          </reference>
          <reference field="6" count="1" selected="0">
            <x v="156"/>
          </reference>
          <reference field="9" count="1" selected="0">
            <x v="76"/>
          </reference>
          <reference field="15" count="1" selected="0">
            <x v="114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992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8"/>
          </reference>
          <reference field="6" count="1" selected="0">
            <x v="200"/>
          </reference>
          <reference field="9" count="1" selected="0">
            <x v="12"/>
          </reference>
          <reference field="15" count="1" selected="0">
            <x v="261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991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8"/>
          </reference>
          <reference field="6" count="1" selected="0">
            <x v="296"/>
          </reference>
          <reference field="9" count="1" selected="0">
            <x v="334"/>
          </reference>
          <reference field="15" count="1" selected="0">
            <x v="174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990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101"/>
          </reference>
          <reference field="6" count="1" selected="0">
            <x v="307"/>
          </reference>
          <reference field="9" count="1" selected="0">
            <x v="165"/>
          </reference>
          <reference field="15" count="1" selected="0">
            <x v="71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989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7"/>
          </reference>
          <reference field="5" count="1" selected="0">
            <x v="0"/>
          </reference>
          <reference field="6" count="1" selected="0">
            <x v="207"/>
          </reference>
          <reference field="9" count="1" selected="0">
            <x v="313"/>
          </reference>
          <reference field="15" count="1" selected="0">
            <x v="188"/>
          </reference>
          <reference field="16" count="1">
            <x v="85"/>
          </reference>
          <reference field="17" count="1" selected="0">
            <x v="12"/>
          </reference>
        </references>
      </pivotArea>
    </format>
    <format dxfId="6988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7"/>
          </reference>
          <reference field="5" count="1" selected="0">
            <x v="64"/>
          </reference>
          <reference field="6" count="1" selected="0">
            <x v="147"/>
          </reference>
          <reference field="9" count="1" selected="0">
            <x v="342"/>
          </reference>
          <reference field="15" count="1" selected="0">
            <x v="144"/>
          </reference>
          <reference field="16" count="1">
            <x v="83"/>
          </reference>
          <reference field="17" count="1" selected="0">
            <x v="12"/>
          </reference>
        </references>
      </pivotArea>
    </format>
    <format dxfId="6987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7"/>
          </reference>
          <reference field="5" count="1" selected="0">
            <x v="65"/>
          </reference>
          <reference field="6" count="1" selected="0">
            <x v="65"/>
          </reference>
          <reference field="9" count="1" selected="0">
            <x v="345"/>
          </reference>
          <reference field="15" count="1" selected="0">
            <x v="262"/>
          </reference>
          <reference field="16" count="1">
            <x v="86"/>
          </reference>
          <reference field="17" count="1" selected="0">
            <x v="12"/>
          </reference>
        </references>
      </pivotArea>
    </format>
    <format dxfId="6986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7"/>
          </reference>
          <reference field="5" count="1" selected="0">
            <x v="112"/>
          </reference>
          <reference field="6" count="1" selected="0">
            <x v="45"/>
          </reference>
          <reference field="9" count="1" selected="0">
            <x v="245"/>
          </reference>
          <reference field="15" count="1" selected="0">
            <x v="39"/>
          </reference>
          <reference field="16" count="1">
            <x v="86"/>
          </reference>
          <reference field="17" count="1" selected="0">
            <x v="12"/>
          </reference>
        </references>
      </pivotArea>
    </format>
    <format dxfId="6985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7"/>
          </reference>
          <reference field="5" count="1" selected="0">
            <x v="131"/>
          </reference>
          <reference field="6" count="1" selected="0">
            <x v="152"/>
          </reference>
          <reference field="9" count="1" selected="0">
            <x v="274"/>
          </reference>
          <reference field="15" count="1" selected="0">
            <x v="75"/>
          </reference>
          <reference field="16" count="1">
            <x v="35"/>
          </reference>
          <reference field="17" count="1" selected="0">
            <x v="12"/>
          </reference>
        </references>
      </pivotArea>
    </format>
    <format dxfId="6984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96"/>
          </reference>
          <reference field="5" count="1" selected="0">
            <x v="0"/>
          </reference>
          <reference field="6" count="1" selected="0">
            <x v="3"/>
          </reference>
          <reference field="9" count="1" selected="0">
            <x v="119"/>
          </reference>
          <reference field="15" count="1" selected="0">
            <x v="241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983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96"/>
          </reference>
          <reference field="5" count="1" selected="0">
            <x v="66"/>
          </reference>
          <reference field="6" count="1" selected="0">
            <x v="194"/>
          </reference>
          <reference field="9" count="1" selected="0">
            <x v="198"/>
          </reference>
          <reference field="15" count="1" selected="0">
            <x v="241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982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96"/>
          </reference>
          <reference field="5" count="1" selected="0">
            <x v="66"/>
          </reference>
          <reference field="6" count="1" selected="0">
            <x v="358"/>
          </reference>
          <reference field="9" count="1" selected="0">
            <x v="295"/>
          </reference>
          <reference field="15" count="1" selected="0">
            <x v="231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981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96"/>
          </reference>
          <reference field="5" count="1" selected="0">
            <x v="124"/>
          </reference>
          <reference field="6" count="1" selected="0">
            <x v="53"/>
          </reference>
          <reference field="9" count="1" selected="0">
            <x v="143"/>
          </reference>
          <reference field="15" count="1" selected="0">
            <x v="241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980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96"/>
          </reference>
          <reference field="5" count="1" selected="0">
            <x v="124"/>
          </reference>
          <reference field="6" count="1" selected="0">
            <x v="240"/>
          </reference>
          <reference field="9" count="1" selected="0">
            <x v="177"/>
          </reference>
          <reference field="15" count="1" selected="0">
            <x v="241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979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96"/>
          </reference>
          <reference field="5" count="1" selected="0">
            <x v="125"/>
          </reference>
          <reference field="6" count="1" selected="0">
            <x v="142"/>
          </reference>
          <reference field="9" count="1" selected="0">
            <x v="223"/>
          </reference>
          <reference field="15" count="1" selected="0">
            <x v="241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978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96"/>
          </reference>
          <reference field="5" count="1" selected="0">
            <x v="125"/>
          </reference>
          <reference field="6" count="1" selected="0">
            <x v="145"/>
          </reference>
          <reference field="9" count="1" selected="0">
            <x v="228"/>
          </reference>
          <reference field="15" count="1" selected="0">
            <x v="241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977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100"/>
          </reference>
          <reference field="5" count="1" selected="0">
            <x v="173"/>
          </reference>
          <reference field="6" count="1" selected="0">
            <x v="345"/>
          </reference>
          <reference field="9" count="1" selected="0">
            <x v="263"/>
          </reference>
          <reference field="15" count="1" selected="0">
            <x v="106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976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111"/>
          </reference>
          <reference field="5" count="1" selected="0">
            <x v="139"/>
          </reference>
          <reference field="6" count="1" selected="0">
            <x v="141"/>
          </reference>
          <reference field="9" count="1" selected="0">
            <x v="181"/>
          </reference>
          <reference field="15" count="1" selected="0">
            <x v="215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975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39"/>
          </reference>
          <reference field="5" count="1" selected="0">
            <x v="178"/>
          </reference>
          <reference field="6" count="1" selected="0">
            <x v="15"/>
          </reference>
          <reference field="9" count="1" selected="0">
            <x v="89"/>
          </reference>
          <reference field="15" count="1" selected="0">
            <x v="263"/>
          </reference>
          <reference field="16" count="1">
            <x v="50"/>
          </reference>
          <reference field="17" count="1" selected="0">
            <x v="9"/>
          </reference>
        </references>
      </pivotArea>
    </format>
    <format dxfId="6974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39"/>
          </reference>
          <reference field="5" count="1" selected="0">
            <x v="178"/>
          </reference>
          <reference field="6" count="1" selected="0">
            <x v="79"/>
          </reference>
          <reference field="9" count="1" selected="0">
            <x v="141"/>
          </reference>
          <reference field="15" count="1" selected="0">
            <x v="108"/>
          </reference>
          <reference field="16" count="1">
            <x v="50"/>
          </reference>
          <reference field="17" count="1" selected="0">
            <x v="9"/>
          </reference>
        </references>
      </pivotArea>
    </format>
    <format dxfId="6973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39"/>
          </reference>
          <reference field="5" count="1" selected="0">
            <x v="178"/>
          </reference>
          <reference field="6" count="1" selected="0">
            <x v="84"/>
          </reference>
          <reference field="9" count="1" selected="0">
            <x v="207"/>
          </reference>
          <reference field="15" count="1" selected="0">
            <x v="264"/>
          </reference>
          <reference field="16" count="1">
            <x v="50"/>
          </reference>
          <reference field="17" count="1" selected="0">
            <x v="9"/>
          </reference>
        </references>
      </pivotArea>
    </format>
    <format dxfId="6972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39"/>
          </reference>
          <reference field="5" count="1" selected="0">
            <x v="178"/>
          </reference>
          <reference field="6" count="1" selected="0">
            <x v="112"/>
          </reference>
          <reference field="9" count="1" selected="0">
            <x v="220"/>
          </reference>
          <reference field="15" count="1" selected="0">
            <x v="141"/>
          </reference>
          <reference field="16" count="1">
            <x v="50"/>
          </reference>
          <reference field="17" count="1" selected="0">
            <x v="9"/>
          </reference>
        </references>
      </pivotArea>
    </format>
    <format dxfId="6971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44"/>
          </reference>
          <reference field="5" count="1" selected="0">
            <x v="141"/>
          </reference>
          <reference field="6" count="1" selected="0">
            <x v="110"/>
          </reference>
          <reference field="9" count="1" selected="0">
            <x v="70"/>
          </reference>
          <reference field="15" count="1" selected="0">
            <x v="190"/>
          </reference>
          <reference field="16" count="1">
            <x v="57"/>
          </reference>
          <reference field="17" count="1" selected="0">
            <x v="9"/>
          </reference>
        </references>
      </pivotArea>
    </format>
    <format dxfId="6970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55"/>
          </reference>
          <reference field="5" count="1" selected="0">
            <x v="143"/>
          </reference>
          <reference field="6" count="1" selected="0">
            <x v="250"/>
          </reference>
          <reference field="9" count="1" selected="0">
            <x v="52"/>
          </reference>
          <reference field="15" count="1" selected="0">
            <x v="84"/>
          </reference>
          <reference field="16" count="1">
            <x v="50"/>
          </reference>
          <reference field="17" count="1" selected="0">
            <x v="9"/>
          </reference>
        </references>
      </pivotArea>
    </format>
    <format dxfId="6969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76"/>
          </reference>
          <reference field="5" count="1" selected="0">
            <x v="145"/>
          </reference>
          <reference field="6" count="1" selected="0">
            <x v="212"/>
          </reference>
          <reference field="9" count="1" selected="0">
            <x v="2"/>
          </reference>
          <reference field="15" count="1" selected="0">
            <x v="198"/>
          </reference>
          <reference field="16" count="1">
            <x v="23"/>
          </reference>
          <reference field="17" count="1" selected="0">
            <x v="9"/>
          </reference>
        </references>
      </pivotArea>
    </format>
    <format dxfId="6968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76"/>
          </reference>
          <reference field="5" count="1" selected="0">
            <x v="174"/>
          </reference>
          <reference field="6" count="1" selected="0">
            <x v="185"/>
          </reference>
          <reference field="9" count="1" selected="0">
            <x v="316"/>
          </reference>
          <reference field="15" count="1" selected="0">
            <x v="8"/>
          </reference>
          <reference field="16" count="1">
            <x v="23"/>
          </reference>
          <reference field="17" count="1" selected="0">
            <x v="9"/>
          </reference>
        </references>
      </pivotArea>
    </format>
    <format dxfId="6967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82"/>
          </reference>
          <reference field="5" count="1" selected="0">
            <x v="147"/>
          </reference>
          <reference field="6" count="1" selected="0">
            <x v="71"/>
          </reference>
          <reference field="9" count="1" selected="0">
            <x v="159"/>
          </reference>
          <reference field="15" count="1" selected="0">
            <x v="56"/>
          </reference>
          <reference field="16" count="1">
            <x v="78"/>
          </reference>
          <reference field="17" count="1" selected="0">
            <x v="9"/>
          </reference>
        </references>
      </pivotArea>
    </format>
    <format dxfId="6966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82"/>
          </reference>
          <reference field="5" count="1" selected="0">
            <x v="149"/>
          </reference>
          <reference field="6" count="1" selected="0">
            <x v="285"/>
          </reference>
          <reference field="9" count="1" selected="0">
            <x v="164"/>
          </reference>
          <reference field="15" count="1" selected="0">
            <x v="203"/>
          </reference>
          <reference field="16" count="1">
            <x v="17"/>
          </reference>
          <reference field="17" count="1" selected="0">
            <x v="9"/>
          </reference>
        </references>
      </pivotArea>
    </format>
    <format dxfId="6965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106"/>
          </reference>
          <reference field="5" count="1" selected="0">
            <x v="0"/>
          </reference>
          <reference field="6" count="1" selected="0">
            <x v="44"/>
          </reference>
          <reference field="9" count="1" selected="0">
            <x v="247"/>
          </reference>
          <reference field="15" count="1" selected="0">
            <x v="220"/>
          </reference>
          <reference field="16" count="1">
            <x v="92"/>
          </reference>
          <reference field="17" count="1" selected="0">
            <x v="9"/>
          </reference>
        </references>
      </pivotArea>
    </format>
    <format dxfId="6964">
      <pivotArea dataOnly="0" labelOnly="1" outline="0" fieldPosition="0">
        <references count="8">
          <reference field="3" count="1" selected="0">
            <x v="13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351"/>
          </reference>
          <reference field="9" count="1" selected="0">
            <x v="133"/>
          </reference>
          <reference field="15" count="1" selected="0">
            <x v="240"/>
          </reference>
          <reference field="16" count="1">
            <x v="96"/>
          </reference>
          <reference field="17" count="1" selected="0">
            <x v="9"/>
          </reference>
        </references>
      </pivotArea>
    </format>
    <format dxfId="6963">
      <pivotArea dataOnly="0" labelOnly="1" outline="0" fieldPosition="0">
        <references count="8">
          <reference field="3" count="1" selected="0">
            <x v="13"/>
          </reference>
          <reference field="4" count="1" selected="0">
            <x v="49"/>
          </reference>
          <reference field="5" count="1" selected="0">
            <x v="0"/>
          </reference>
          <reference field="6" count="1" selected="0">
            <x v="134"/>
          </reference>
          <reference field="9" count="1" selected="0">
            <x v="210"/>
          </reference>
          <reference field="15" count="1" selected="0">
            <x v="37"/>
          </reference>
          <reference field="16" count="1">
            <x v="42"/>
          </reference>
          <reference field="17" count="1" selected="0">
            <x v="12"/>
          </reference>
        </references>
      </pivotArea>
    </format>
    <format dxfId="6962">
      <pivotArea dataOnly="0" labelOnly="1" outline="0" fieldPosition="0">
        <references count="8">
          <reference field="3" count="1" selected="0">
            <x v="13"/>
          </reference>
          <reference field="4" count="1" selected="0">
            <x v="49"/>
          </reference>
          <reference field="5" count="1" selected="0">
            <x v="0"/>
          </reference>
          <reference field="6" count="1" selected="0">
            <x v="137"/>
          </reference>
          <reference field="9" count="1" selected="0">
            <x v="250"/>
          </reference>
          <reference field="15" count="1" selected="0">
            <x v="16"/>
          </reference>
          <reference field="16" count="1">
            <x v="42"/>
          </reference>
          <reference field="17" count="1" selected="0">
            <x v="12"/>
          </reference>
        </references>
      </pivotArea>
    </format>
    <format dxfId="6961">
      <pivotArea dataOnly="0" labelOnly="1" outline="0" fieldPosition="0">
        <references count="8">
          <reference field="3" count="1" selected="0">
            <x v="13"/>
          </reference>
          <reference field="4" count="1" selected="0">
            <x v="57"/>
          </reference>
          <reference field="5" count="1" selected="0">
            <x v="57"/>
          </reference>
          <reference field="6" count="1" selected="0">
            <x v="63"/>
          </reference>
          <reference field="9" count="1" selected="0">
            <x v="106"/>
          </reference>
          <reference field="15" count="1" selected="0">
            <x v="134"/>
          </reference>
          <reference field="16" count="1">
            <x v="43"/>
          </reference>
          <reference field="17" count="1" selected="0">
            <x v="12"/>
          </reference>
        </references>
      </pivotArea>
    </format>
    <format dxfId="6960">
      <pivotArea dataOnly="0" labelOnly="1" outline="0" fieldPosition="0">
        <references count="8">
          <reference field="3" count="1" selected="0">
            <x v="13"/>
          </reference>
          <reference field="4" count="1" selected="0">
            <x v="57"/>
          </reference>
          <reference field="5" count="1" selected="0">
            <x v="57"/>
          </reference>
          <reference field="6" count="1" selected="0">
            <x v="205"/>
          </reference>
          <reference field="9" count="1" selected="0">
            <x v="125"/>
          </reference>
          <reference field="15" count="1" selected="0">
            <x v="153"/>
          </reference>
          <reference field="16" count="1">
            <x v="96"/>
          </reference>
          <reference field="17" count="1" selected="0">
            <x v="9"/>
          </reference>
        </references>
      </pivotArea>
    </format>
    <format dxfId="6959">
      <pivotArea dataOnly="0" labelOnly="1" outline="0" fieldPosition="0">
        <references count="8">
          <reference field="3" count="1" selected="0">
            <x v="14"/>
          </reference>
          <reference field="4" count="1" selected="0">
            <x v="98"/>
          </reference>
          <reference field="5" count="1" selected="0">
            <x v="0"/>
          </reference>
          <reference field="6" count="1" selected="0">
            <x v="266"/>
          </reference>
          <reference field="9" count="1" selected="0">
            <x v="311"/>
          </reference>
          <reference field="15" count="1" selected="0">
            <x v="247"/>
          </reference>
          <reference field="16" count="1">
            <x v="10"/>
          </reference>
          <reference field="17" count="1" selected="0">
            <x v="8"/>
          </reference>
        </references>
      </pivotArea>
    </format>
    <format dxfId="6958">
      <pivotArea dataOnly="0" labelOnly="1" outline="0" fieldPosition="0">
        <references count="8">
          <reference field="3" count="1" selected="0">
            <x v="14"/>
          </reference>
          <reference field="4" count="1" selected="0">
            <x v="98"/>
          </reference>
          <reference field="5" count="1" selected="0">
            <x v="0"/>
          </reference>
          <reference field="6" count="1" selected="0">
            <x v="298"/>
          </reference>
          <reference field="9" count="1" selected="0">
            <x v="259"/>
          </reference>
          <reference field="15" count="1" selected="0">
            <x v="7"/>
          </reference>
          <reference field="16" count="1">
            <x v="10"/>
          </reference>
          <reference field="17" count="1" selected="0">
            <x v="8"/>
          </reference>
        </references>
      </pivotArea>
    </format>
    <format dxfId="6957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6"/>
          </reference>
          <reference field="6" count="1" selected="0">
            <x v="10"/>
          </reference>
          <reference field="9" count="1" selected="0">
            <x v="45"/>
          </reference>
          <reference field="15" count="1" selected="0">
            <x v="99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6956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6"/>
          </reference>
          <reference field="6" count="1" selected="0">
            <x v="12"/>
          </reference>
          <reference field="9" count="1" selected="0">
            <x v="314"/>
          </reference>
          <reference field="15" count="1" selected="0">
            <x v="1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6955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6"/>
          </reference>
          <reference field="6" count="1" selected="0">
            <x v="87"/>
          </reference>
          <reference field="9" count="1" selected="0">
            <x v="248"/>
          </reference>
          <reference field="15" count="1" selected="0">
            <x v="265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6954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6"/>
          </reference>
          <reference field="6" count="1" selected="0">
            <x v="291"/>
          </reference>
          <reference field="9" count="1" selected="0">
            <x v="39"/>
          </reference>
          <reference field="15" count="1" selected="0">
            <x v="266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6953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9"/>
          </reference>
          <reference field="6" count="1" selected="0">
            <x v="75"/>
          </reference>
          <reference field="9" count="1" selected="0">
            <x v="283"/>
          </reference>
          <reference field="15" count="1" selected="0">
            <x v="99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6952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9"/>
          </reference>
          <reference field="6" count="1" selected="0">
            <x v="151"/>
          </reference>
          <reference field="9" count="1" selected="0">
            <x v="282"/>
          </reference>
          <reference field="15" count="1" selected="0">
            <x v="0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6951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62"/>
          </reference>
          <reference field="6" count="1" selected="0">
            <x v="180"/>
          </reference>
          <reference field="9" count="1" selected="0">
            <x v="131"/>
          </reference>
          <reference field="15" count="1" selected="0">
            <x v="223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6950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65"/>
          </reference>
          <reference field="6" count="1" selected="0">
            <x v="283"/>
          </reference>
          <reference field="9" count="1" selected="0">
            <x v="160"/>
          </reference>
          <reference field="15" count="1" selected="0">
            <x v="239"/>
          </reference>
          <reference field="16" count="1">
            <x v="74"/>
          </reference>
          <reference field="17" count="1" selected="0">
            <x v="6"/>
          </reference>
        </references>
      </pivotArea>
    </format>
    <format dxfId="6949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41"/>
          </reference>
          <reference field="5" count="1" selected="0">
            <x v="172"/>
          </reference>
          <reference field="6" count="1" selected="0">
            <x v="86"/>
          </reference>
          <reference field="9" count="1" selected="0">
            <x v="185"/>
          </reference>
          <reference field="15" count="1" selected="0">
            <x v="87"/>
          </reference>
          <reference field="16" count="1">
            <x v="102"/>
          </reference>
          <reference field="17" count="1" selected="0">
            <x v="5"/>
          </reference>
        </references>
      </pivotArea>
    </format>
    <format dxfId="6948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71"/>
          </reference>
          <reference field="6" count="1" selected="0">
            <x v="256"/>
          </reference>
          <reference field="9" count="1" selected="0">
            <x v="97"/>
          </reference>
          <reference field="15" count="1" selected="0">
            <x v="3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6947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62"/>
          </reference>
          <reference field="5" count="1" selected="0">
            <x v="0"/>
          </reference>
          <reference field="6" count="1" selected="0">
            <x v="109"/>
          </reference>
          <reference field="9" count="1" selected="0">
            <x v="203"/>
          </reference>
          <reference field="15" count="1" selected="0">
            <x v="193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6946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62"/>
          </reference>
          <reference field="5" count="1" selected="0">
            <x v="157"/>
          </reference>
          <reference field="6" count="1" selected="0">
            <x v="144"/>
          </reference>
          <reference field="9" count="1" selected="0">
            <x v="319"/>
          </reference>
          <reference field="15" count="1" selected="0">
            <x v="193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6945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62"/>
          </reference>
          <reference field="5" count="1" selected="0">
            <x v="180"/>
          </reference>
          <reference field="6" count="1" selected="0">
            <x v="8"/>
          </reference>
          <reference field="9" count="1" selected="0">
            <x v="338"/>
          </reference>
          <reference field="15" count="1" selected="0">
            <x v="225"/>
          </reference>
          <reference field="16" count="1">
            <x v="98"/>
          </reference>
          <reference field="17" count="1" selected="0">
            <x v="5"/>
          </reference>
        </references>
      </pivotArea>
    </format>
    <format dxfId="6944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72"/>
          </reference>
          <reference field="5" count="1" selected="0">
            <x v="158"/>
          </reference>
          <reference field="6" count="1" selected="0">
            <x v="25"/>
          </reference>
          <reference field="9" count="1" selected="0">
            <x v="60"/>
          </reference>
          <reference field="15" count="1" selected="0">
            <x v="143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6943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72"/>
          </reference>
          <reference field="5" count="1" selected="0">
            <x v="168"/>
          </reference>
          <reference field="6" count="1" selected="0">
            <x v="92"/>
          </reference>
          <reference field="9" count="1" selected="0">
            <x v="69"/>
          </reference>
          <reference field="15" count="1" selected="0">
            <x v="103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6942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72"/>
          </reference>
          <reference field="5" count="1" selected="0">
            <x v="168"/>
          </reference>
          <reference field="6" count="1" selected="0">
            <x v="159"/>
          </reference>
          <reference field="9" count="1" selected="0">
            <x v="341"/>
          </reference>
          <reference field="15" count="1" selected="0">
            <x v="214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6941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72"/>
          </reference>
          <reference field="5" count="1" selected="0">
            <x v="168"/>
          </reference>
          <reference field="6" count="1" selected="0">
            <x v="348"/>
          </reference>
          <reference field="9" count="1" selected="0">
            <x v="20"/>
          </reference>
          <reference field="15" count="1" selected="0">
            <x v="246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6940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87"/>
          </reference>
          <reference field="5" count="1" selected="0">
            <x v="170"/>
          </reference>
          <reference field="6" count="1" selected="0">
            <x v="122"/>
          </reference>
          <reference field="9" count="1" selected="0">
            <x v="192"/>
          </reference>
          <reference field="15" count="1" selected="0">
            <x v="73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6939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87"/>
          </reference>
          <reference field="5" count="1" selected="0">
            <x v="170"/>
          </reference>
          <reference field="6" count="1" selected="0">
            <x v="184"/>
          </reference>
          <reference field="9" count="1" selected="0">
            <x v="229"/>
          </reference>
          <reference field="15" count="1" selected="0">
            <x v="72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6938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87"/>
          </reference>
          <reference field="5" count="1" selected="0">
            <x v="170"/>
          </reference>
          <reference field="6" count="1" selected="0">
            <x v="220"/>
          </reference>
          <reference field="9" count="1" selected="0">
            <x v="188"/>
          </reference>
          <reference field="15" count="1" selected="0">
            <x v="123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6937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0"/>
          </reference>
          <reference field="6" count="1" selected="0">
            <x v="331"/>
          </reference>
          <reference field="9" count="1" selected="0">
            <x v="0"/>
          </reference>
          <reference field="15" count="1" selected="0">
            <x v="105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6936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0"/>
          </reference>
          <reference field="6" count="1" selected="0">
            <x v="362"/>
          </reference>
          <reference field="9" count="1" selected="0">
            <x v="1"/>
          </reference>
          <reference field="15" count="1" selected="0">
            <x v="0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6935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2"/>
          </reference>
          <reference field="6" count="1" selected="0">
            <x v="305"/>
          </reference>
          <reference field="9" count="1" selected="0">
            <x v="266"/>
          </reference>
          <reference field="15" count="1" selected="0">
            <x v="0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6934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21"/>
          </reference>
          <reference field="6" count="1" selected="0">
            <x v="255"/>
          </reference>
          <reference field="9" count="1" selected="0">
            <x v="197"/>
          </reference>
          <reference field="15" count="1" selected="0">
            <x v="43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6933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187"/>
          </reference>
          <reference field="6" count="1" selected="0">
            <x v="236"/>
          </reference>
          <reference field="9" count="1" selected="0">
            <x v="317"/>
          </reference>
          <reference field="15" count="1" selected="0">
            <x v="250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6932">
      <pivotArea dataOnly="0" labelOnly="1" outline="0" fieldPosition="0">
        <references count="8">
          <reference field="3" count="1" selected="0">
            <x v="17"/>
          </reference>
          <reference field="4" count="1" selected="0">
            <x v="82"/>
          </reference>
          <reference field="5" count="1" selected="0">
            <x v="0"/>
          </reference>
          <reference field="6" count="1" selected="0">
            <x v="271"/>
          </reference>
          <reference field="9" count="1" selected="0">
            <x v="114"/>
          </reference>
          <reference field="15" count="1" selected="0">
            <x v="92"/>
          </reference>
          <reference field="16" count="1">
            <x v="99"/>
          </reference>
          <reference field="17" count="1" selected="0">
            <x v="3"/>
          </reference>
        </references>
      </pivotArea>
    </format>
    <format dxfId="6931">
      <pivotArea dataOnly="0" labelOnly="1" outline="0" fieldPosition="0">
        <references count="8">
          <reference field="3" count="1" selected="0">
            <x v="17"/>
          </reference>
          <reference field="4" count="1" selected="0">
            <x v="82"/>
          </reference>
          <reference field="5" count="1" selected="0">
            <x v="79"/>
          </reference>
          <reference field="6" count="1" selected="0">
            <x v="213"/>
          </reference>
          <reference field="9" count="1" selected="0">
            <x v="86"/>
          </reference>
          <reference field="15" count="1" selected="0">
            <x v="191"/>
          </reference>
          <reference field="16" count="1">
            <x v="99"/>
          </reference>
          <reference field="17" count="1" selected="0">
            <x v="3"/>
          </reference>
        </references>
      </pivotArea>
    </format>
    <format dxfId="6930">
      <pivotArea dataOnly="0" labelOnly="1" outline="0" fieldPosition="0">
        <references count="8">
          <reference field="3" count="1" selected="0">
            <x v="18"/>
          </reference>
          <reference field="4" count="1" selected="0">
            <x v="10"/>
          </reference>
          <reference field="5" count="1" selected="0">
            <x v="0"/>
          </reference>
          <reference field="6" count="1" selected="0">
            <x v="318"/>
          </reference>
          <reference field="9" count="1" selected="0">
            <x v="202"/>
          </reference>
          <reference field="15" count="1" selected="0">
            <x v="226"/>
          </reference>
          <reference field="16" count="1">
            <x v="45"/>
          </reference>
          <reference field="17" count="1" selected="0">
            <x v="11"/>
          </reference>
        </references>
      </pivotArea>
    </format>
    <format dxfId="6929">
      <pivotArea dataOnly="0" labelOnly="1" outline="0" fieldPosition="0">
        <references count="8">
          <reference field="3" count="1" selected="0">
            <x v="18"/>
          </reference>
          <reference field="4" count="1" selected="0">
            <x v="42"/>
          </reference>
          <reference field="5" count="1" selected="0">
            <x v="0"/>
          </reference>
          <reference field="6" count="1" selected="0">
            <x v="357"/>
          </reference>
          <reference field="9" count="1" selected="0">
            <x v="40"/>
          </reference>
          <reference field="15" count="1" selected="0">
            <x v="89"/>
          </reference>
          <reference field="16" count="1">
            <x v="45"/>
          </reference>
          <reference field="17" count="1" selected="0">
            <x v="11"/>
          </reference>
        </references>
      </pivotArea>
    </format>
    <format dxfId="6928">
      <pivotArea dataOnly="0" labelOnly="1" outline="0" fieldPosition="0">
        <references count="8">
          <reference field="3" count="1" selected="0">
            <x v="18"/>
          </reference>
          <reference field="4" count="1" selected="0">
            <x v="52"/>
          </reference>
          <reference field="5" count="1" selected="0">
            <x v="0"/>
          </reference>
          <reference field="6" count="1" selected="0">
            <x v="349"/>
          </reference>
          <reference field="9" count="1" selected="0">
            <x v="260"/>
          </reference>
          <reference field="15" count="1" selected="0">
            <x v="207"/>
          </reference>
          <reference field="16" count="1">
            <x v="45"/>
          </reference>
          <reference field="17" count="1" selected="0">
            <x v="11"/>
          </reference>
        </references>
      </pivotArea>
    </format>
    <format dxfId="6927">
      <pivotArea dataOnly="0" labelOnly="1" outline="0" fieldPosition="0">
        <references count="8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52"/>
          </reference>
          <reference field="6" count="1" selected="0">
            <x v="106"/>
          </reference>
          <reference field="9" count="1" selected="0">
            <x v="19"/>
          </reference>
          <reference field="15" count="1" selected="0">
            <x v="244"/>
          </reference>
          <reference field="16" count="1">
            <x v="9"/>
          </reference>
          <reference field="17" count="1" selected="0">
            <x v="0"/>
          </reference>
        </references>
      </pivotArea>
    </format>
    <format dxfId="6926">
      <pivotArea dataOnly="0" labelOnly="1" outline="0" fieldPosition="0">
        <references count="8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69"/>
          </reference>
          <reference field="6" count="1" selected="0">
            <x v="208"/>
          </reference>
          <reference field="9" count="1" selected="0">
            <x v="146"/>
          </reference>
          <reference field="15" count="1" selected="0">
            <x v="22"/>
          </reference>
          <reference field="16" count="1">
            <x v="8"/>
          </reference>
          <reference field="17" count="1" selected="0">
            <x v="0"/>
          </reference>
        </references>
      </pivotArea>
    </format>
    <format dxfId="6925">
      <pivotArea dataOnly="0" labelOnly="1" outline="0" fieldPosition="0">
        <references count="8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119"/>
          </reference>
          <reference field="6" count="1" selected="0">
            <x v="74"/>
          </reference>
          <reference field="9" count="1" selected="0">
            <x v="22"/>
          </reference>
          <reference field="15" count="1" selected="0">
            <x v="211"/>
          </reference>
          <reference field="16" count="1">
            <x v="8"/>
          </reference>
          <reference field="17" count="1" selected="0">
            <x v="0"/>
          </reference>
        </references>
      </pivotArea>
    </format>
    <format dxfId="6924">
      <pivotArea dataOnly="0" labelOnly="1" outline="0" fieldPosition="0">
        <references count="8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119"/>
          </reference>
          <reference field="6" count="1" selected="0">
            <x v="319"/>
          </reference>
          <reference field="9" count="1" selected="0">
            <x v="306"/>
          </reference>
          <reference field="15" count="1" selected="0">
            <x v="224"/>
          </reference>
          <reference field="16" count="1">
            <x v="8"/>
          </reference>
          <reference field="17" count="1" selected="0">
            <x v="0"/>
          </reference>
        </references>
      </pivotArea>
    </format>
    <format dxfId="6923">
      <pivotArea dataOnly="0" labelOnly="1" outline="0" fieldPosition="0">
        <references count="8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119"/>
          </reference>
          <reference field="6" count="1" selected="0">
            <x v="342"/>
          </reference>
          <reference field="9" count="1" selected="0">
            <x v="148"/>
          </reference>
          <reference field="15" count="1" selected="0">
            <x v="299"/>
          </reference>
          <reference field="16" count="1">
            <x v="8"/>
          </reference>
          <reference field="17" count="1" selected="0">
            <x v="0"/>
          </reference>
        </references>
      </pivotArea>
    </format>
    <format dxfId="6922">
      <pivotArea dataOnly="0" labelOnly="1" outline="0" fieldPosition="0">
        <references count="8">
          <reference field="3" count="1" selected="0">
            <x v="20"/>
          </reference>
          <reference field="4" count="1" selected="0">
            <x v="53"/>
          </reference>
          <reference field="5" count="1" selected="0">
            <x v="17"/>
          </reference>
          <reference field="6" count="1" selected="0">
            <x v="160"/>
          </reference>
          <reference field="9" count="1" selected="0">
            <x v="80"/>
          </reference>
          <reference field="15" count="1" selected="0">
            <x v="36"/>
          </reference>
          <reference field="16" count="1">
            <x v="80"/>
          </reference>
          <reference field="17" count="1" selected="0">
            <x v="2"/>
          </reference>
        </references>
      </pivotArea>
    </format>
    <format dxfId="6921">
      <pivotArea dataOnly="0" labelOnly="1" outline="0" fieldPosition="0">
        <references count="8">
          <reference field="3" count="1" selected="0">
            <x v="20"/>
          </reference>
          <reference field="4" count="1" selected="0">
            <x v="53"/>
          </reference>
          <reference field="5" count="1" selected="0">
            <x v="34"/>
          </reference>
          <reference field="6" count="1" selected="0">
            <x v="182"/>
          </reference>
          <reference field="9" count="1" selected="0">
            <x v="216"/>
          </reference>
          <reference field="15" count="1" selected="0">
            <x v="178"/>
          </reference>
          <reference field="16" count="1">
            <x v="80"/>
          </reference>
          <reference field="17" count="1" selected="0">
            <x v="2"/>
          </reference>
        </references>
      </pivotArea>
    </format>
    <format dxfId="6920">
      <pivotArea dataOnly="0" labelOnly="1" outline="0" fieldPosition="0">
        <references count="8">
          <reference field="3" count="1" selected="0">
            <x v="20"/>
          </reference>
          <reference field="4" count="1" selected="0">
            <x v="53"/>
          </reference>
          <reference field="5" count="1" selected="0">
            <x v="34"/>
          </reference>
          <reference field="6" count="1" selected="0">
            <x v="203"/>
          </reference>
          <reference field="9" count="1" selected="0">
            <x v="354"/>
          </reference>
          <reference field="15" count="1" selected="0">
            <x v="222"/>
          </reference>
          <reference field="16" count="1">
            <x v="80"/>
          </reference>
          <reference field="17" count="1" selected="0">
            <x v="2"/>
          </reference>
        </references>
      </pivotArea>
    </format>
    <format dxfId="6919">
      <pivotArea dataOnly="0" labelOnly="1" outline="0" fieldPosition="0">
        <references count="8">
          <reference field="3" count="1" selected="0">
            <x v="20"/>
          </reference>
          <reference field="4" count="1" selected="0">
            <x v="87"/>
          </reference>
          <reference field="5" count="1" selected="0">
            <x v="47"/>
          </reference>
          <reference field="6" count="1" selected="0">
            <x v="117"/>
          </reference>
          <reference field="9" count="1" selected="0">
            <x v="199"/>
          </reference>
          <reference field="15" count="1" selected="0">
            <x v="267"/>
          </reference>
          <reference field="16" count="1">
            <x v="80"/>
          </reference>
          <reference field="17" count="1" selected="0">
            <x v="2"/>
          </reference>
        </references>
      </pivotArea>
    </format>
    <format dxfId="6918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82"/>
          </reference>
          <reference field="5" count="1" selected="0">
            <x v="0"/>
          </reference>
          <reference field="6" count="1" selected="0">
            <x v="326"/>
          </reference>
          <reference field="9" count="1" selected="0">
            <x v="167"/>
          </reference>
          <reference field="15" count="1" selected="0">
            <x v="82"/>
          </reference>
          <reference field="16" count="1">
            <x v="26"/>
          </reference>
          <reference field="17" count="1" selected="0">
            <x v="2"/>
          </reference>
        </references>
      </pivotArea>
    </format>
    <format dxfId="6917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82"/>
          </reference>
          <reference field="5" count="1" selected="0">
            <x v="0"/>
          </reference>
          <reference field="6" count="1" selected="0">
            <x v="343"/>
          </reference>
          <reference field="9" count="1" selected="0">
            <x v="204"/>
          </reference>
          <reference field="15" count="1" selected="0">
            <x v="300"/>
          </reference>
          <reference field="16" count="1">
            <x v="100"/>
          </reference>
          <reference field="17" count="1" selected="0">
            <x v="12"/>
          </reference>
        </references>
      </pivotArea>
    </format>
    <format dxfId="6916">
      <pivotArea dataOnly="0" labelOnly="1" outline="0" fieldPosition="0">
        <references count="8">
          <reference field="3" count="1" selected="0">
            <x v="22"/>
          </reference>
          <reference field="4" count="1" selected="0">
            <x v="47"/>
          </reference>
          <reference field="5" count="1" selected="0">
            <x v="119"/>
          </reference>
          <reference field="6" count="1" selected="0">
            <x v="48"/>
          </reference>
          <reference field="9" count="1" selected="0">
            <x v="90"/>
          </reference>
          <reference field="15" count="1" selected="0">
            <x v="268"/>
          </reference>
          <reference field="16" count="1">
            <x v="49"/>
          </reference>
          <reference field="17" count="1" selected="0">
            <x v="0"/>
          </reference>
        </references>
      </pivotArea>
    </format>
    <format dxfId="6915">
      <pivotArea dataOnly="0" labelOnly="1" outline="0" fieldPosition="0">
        <references count="8">
          <reference field="3" count="1" selected="0">
            <x v="22"/>
          </reference>
          <reference field="4" count="1" selected="0">
            <x v="47"/>
          </reference>
          <reference field="5" count="1" selected="0">
            <x v="119"/>
          </reference>
          <reference field="6" count="1" selected="0">
            <x v="94"/>
          </reference>
          <reference field="9" count="1" selected="0">
            <x v="136"/>
          </reference>
          <reference field="15" count="1" selected="0">
            <x v="194"/>
          </reference>
          <reference field="16" count="1">
            <x v="49"/>
          </reference>
          <reference field="17" count="1" selected="0">
            <x v="0"/>
          </reference>
        </references>
      </pivotArea>
    </format>
    <format dxfId="6914">
      <pivotArea dataOnly="0" labelOnly="1" outline="0" fieldPosition="0">
        <references count="8">
          <reference field="3" count="1" selected="0">
            <x v="22"/>
          </reference>
          <reference field="4" count="1" selected="0">
            <x v="47"/>
          </reference>
          <reference field="5" count="1" selected="0">
            <x v="119"/>
          </reference>
          <reference field="6" count="1" selected="0">
            <x v="254"/>
          </reference>
          <reference field="9" count="1" selected="0">
            <x v="162"/>
          </reference>
          <reference field="15" count="1" selected="0">
            <x v="64"/>
          </reference>
          <reference field="16" count="1">
            <x v="49"/>
          </reference>
          <reference field="17" count="1" selected="0">
            <x v="0"/>
          </reference>
        </references>
      </pivotArea>
    </format>
    <format dxfId="6913">
      <pivotArea dataOnly="0" labelOnly="1" outline="0" fieldPosition="0">
        <references count="8">
          <reference field="3" count="1" selected="0">
            <x v="22"/>
          </reference>
          <reference field="4" count="1" selected="0">
            <x v="47"/>
          </reference>
          <reference field="5" count="1" selected="0">
            <x v="119"/>
          </reference>
          <reference field="6" count="1" selected="0">
            <x v="336"/>
          </reference>
          <reference field="9" count="1" selected="0">
            <x v="85"/>
          </reference>
          <reference field="15" count="1" selected="0">
            <x v="66"/>
          </reference>
          <reference field="16" count="1">
            <x v="49"/>
          </reference>
          <reference field="17" count="1" selected="0">
            <x v="0"/>
          </reference>
        </references>
      </pivotArea>
    </format>
    <format dxfId="6912">
      <pivotArea dataOnly="0" labelOnly="1" outline="0" fieldPosition="0">
        <references count="8">
          <reference field="3" count="1" selected="0">
            <x v="22"/>
          </reference>
          <reference field="4" count="1" selected="0">
            <x v="52"/>
          </reference>
          <reference field="5" count="1" selected="0">
            <x v="23"/>
          </reference>
          <reference field="6" count="1" selected="0">
            <x v="26"/>
          </reference>
          <reference field="9" count="1" selected="0">
            <x v="285"/>
          </reference>
          <reference field="15" count="1" selected="0">
            <x v="97"/>
          </reference>
          <reference field="16" count="1">
            <x v="49"/>
          </reference>
          <reference field="17" count="1" selected="0">
            <x v="0"/>
          </reference>
        </references>
      </pivotArea>
    </format>
    <format dxfId="6911">
      <pivotArea dataOnly="0" labelOnly="1" outline="0" fieldPosition="0">
        <references count="8">
          <reference field="3" count="1" selected="0">
            <x v="22"/>
          </reference>
          <reference field="4" count="1" selected="0">
            <x v="52"/>
          </reference>
          <reference field="5" count="1" selected="0">
            <x v="27"/>
          </reference>
          <reference field="6" count="1" selected="0">
            <x v="201"/>
          </reference>
          <reference field="9" count="1" selected="0">
            <x v="158"/>
          </reference>
          <reference field="15" count="1" selected="0">
            <x v="176"/>
          </reference>
          <reference field="16" count="1">
            <x v="49"/>
          </reference>
          <reference field="17" count="1" selected="0">
            <x v="0"/>
          </reference>
        </references>
      </pivotArea>
    </format>
    <format dxfId="6910">
      <pivotArea dataOnly="0" labelOnly="1" outline="0" fieldPosition="0">
        <references count="8">
          <reference field="3" count="1" selected="0">
            <x v="22"/>
          </reference>
          <reference field="4" count="1" selected="0">
            <x v="52"/>
          </reference>
          <reference field="5" count="1" selected="0">
            <x v="135"/>
          </reference>
          <reference field="6" count="1" selected="0">
            <x v="164"/>
          </reference>
          <reference field="9" count="1" selected="0">
            <x v="129"/>
          </reference>
          <reference field="15" count="1" selected="0">
            <x v="97"/>
          </reference>
          <reference field="16" count="1">
            <x v="49"/>
          </reference>
          <reference field="17" count="1" selected="0">
            <x v="0"/>
          </reference>
        </references>
      </pivotArea>
    </format>
    <format dxfId="6909">
      <pivotArea dataOnly="0" labelOnly="1" outline="0" fieldPosition="0">
        <references count="8">
          <reference field="3" count="1" selected="0">
            <x v="22"/>
          </reference>
          <reference field="4" count="1" selected="0">
            <x v="56"/>
          </reference>
          <reference field="5" count="1" selected="0">
            <x v="166"/>
          </reference>
          <reference field="6" count="1" selected="0">
            <x v="219"/>
          </reference>
          <reference field="9" count="1" selected="0">
            <x v="14"/>
          </reference>
          <reference field="15" count="1" selected="0">
            <x v="237"/>
          </reference>
          <reference field="16" count="1">
            <x v="49"/>
          </reference>
          <reference field="17" count="1" selected="0">
            <x v="0"/>
          </reference>
        </references>
      </pivotArea>
    </format>
    <format dxfId="6908">
      <pivotArea dataOnly="0" labelOnly="1" outline="0" fieldPosition="0">
        <references count="8">
          <reference field="3" count="1" selected="0">
            <x v="22"/>
          </reference>
          <reference field="4" count="1" selected="0">
            <x v="82"/>
          </reference>
          <reference field="5" count="1" selected="0">
            <x v="99"/>
          </reference>
          <reference field="6" count="1" selected="0">
            <x v="1"/>
          </reference>
          <reference field="9" count="1" selected="0">
            <x v="321"/>
          </reference>
          <reference field="15" count="1" selected="0">
            <x v="165"/>
          </reference>
          <reference field="16" count="1">
            <x v="49"/>
          </reference>
          <reference field="17" count="1" selected="0">
            <x v="0"/>
          </reference>
        </references>
      </pivotArea>
    </format>
    <format dxfId="6907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82"/>
          </reference>
          <reference field="5" count="1" selected="0">
            <x v="87"/>
          </reference>
          <reference field="6" count="1" selected="0">
            <x v="72"/>
          </reference>
          <reference field="9" count="1" selected="0">
            <x v="216"/>
          </reference>
          <reference field="15" count="1" selected="0">
            <x v="171"/>
          </reference>
          <reference field="16" count="1">
            <x v="19"/>
          </reference>
          <reference field="17" count="1" selected="0">
            <x v="1"/>
          </reference>
        </references>
      </pivotArea>
    </format>
    <format dxfId="6906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82"/>
          </reference>
          <reference field="5" count="1" selected="0">
            <x v="103"/>
          </reference>
          <reference field="6" count="1" selected="0">
            <x v="352"/>
          </reference>
          <reference field="9" count="1" selected="0">
            <x v="91"/>
          </reference>
          <reference field="15" count="1" selected="0">
            <x v="118"/>
          </reference>
          <reference field="16" count="1">
            <x v="19"/>
          </reference>
          <reference field="17" count="1" selected="0">
            <x v="1"/>
          </reference>
        </references>
      </pivotArea>
    </format>
    <format dxfId="6905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1" selected="0">
            <x v="0"/>
          </reference>
          <reference field="9" count="1" selected="0">
            <x v="201"/>
          </reference>
          <reference field="15" count="1" selected="0">
            <x v="249"/>
          </reference>
          <reference field="16" count="1">
            <x v="81"/>
          </reference>
          <reference field="17" count="1" selected="0">
            <x v="12"/>
          </reference>
        </references>
      </pivotArea>
    </format>
    <format dxfId="6904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1" selected="0">
            <x v="46"/>
          </reference>
          <reference field="9" count="1" selected="0">
            <x v="94"/>
          </reference>
          <reference field="15" count="1" selected="0">
            <x v="269"/>
          </reference>
          <reference field="16" count="1">
            <x v="81"/>
          </reference>
          <reference field="17" count="1" selected="0">
            <x v="12"/>
          </reference>
        </references>
      </pivotArea>
    </format>
    <format dxfId="6903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1" selected="0">
            <x v="69"/>
          </reference>
          <reference field="9" count="1" selected="0">
            <x v="325"/>
          </reference>
          <reference field="15" count="1" selected="0">
            <x v="249"/>
          </reference>
          <reference field="16" count="1">
            <x v="81"/>
          </reference>
          <reference field="17" count="1" selected="0">
            <x v="12"/>
          </reference>
        </references>
      </pivotArea>
    </format>
    <format dxfId="6902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1" selected="0">
            <x v="99"/>
          </reference>
          <reference field="9" count="1" selected="0">
            <x v="42"/>
          </reference>
          <reference field="15" count="1" selected="0">
            <x v="161"/>
          </reference>
          <reference field="16" count="1">
            <x v="81"/>
          </reference>
          <reference field="17" count="1" selected="0">
            <x v="12"/>
          </reference>
        </references>
      </pivotArea>
    </format>
    <format dxfId="6901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1" selected="0">
            <x v="100"/>
          </reference>
          <reference field="9" count="1" selected="0">
            <x v="208"/>
          </reference>
          <reference field="15" count="1" selected="0">
            <x v="249"/>
          </reference>
          <reference field="16" count="1">
            <x v="81"/>
          </reference>
          <reference field="17" count="1" selected="0">
            <x v="12"/>
          </reference>
        </references>
      </pivotArea>
    </format>
    <format dxfId="6900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1" selected="0">
            <x v="125"/>
          </reference>
          <reference field="9" count="1" selected="0">
            <x v="231"/>
          </reference>
          <reference field="15" count="1" selected="0">
            <x v="81"/>
          </reference>
          <reference field="16" count="1">
            <x v="81"/>
          </reference>
          <reference field="17" count="1" selected="0">
            <x v="12"/>
          </reference>
        </references>
      </pivotArea>
    </format>
    <format dxfId="6899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1" selected="0">
            <x v="276"/>
          </reference>
          <reference field="9" count="1" selected="0">
            <x v="196"/>
          </reference>
          <reference field="15" count="1" selected="0">
            <x v="249"/>
          </reference>
          <reference field="16" count="1">
            <x v="81"/>
          </reference>
          <reference field="17" count="1" selected="0">
            <x v="12"/>
          </reference>
        </references>
      </pivotArea>
    </format>
    <format dxfId="6898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1" selected="0">
            <x v="324"/>
          </reference>
          <reference field="9" count="1" selected="0">
            <x v="303"/>
          </reference>
          <reference field="15" count="1" selected="0">
            <x v="249"/>
          </reference>
          <reference field="16" count="1">
            <x v="81"/>
          </reference>
          <reference field="17" count="1" selected="0">
            <x v="12"/>
          </reference>
        </references>
      </pivotArea>
    </format>
    <format dxfId="6897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119"/>
          </reference>
          <reference field="6" count="1" selected="0">
            <x v="127"/>
          </reference>
          <reference field="9" count="1" selected="0">
            <x v="149"/>
          </reference>
          <reference field="15" count="1" selected="0">
            <x v="169"/>
          </reference>
          <reference field="16" count="1">
            <x v="81"/>
          </reference>
          <reference field="17" count="1" selected="0">
            <x v="12"/>
          </reference>
        </references>
      </pivotArea>
    </format>
    <format dxfId="6896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119"/>
          </reference>
          <reference field="6" count="1" selected="0">
            <x v="292"/>
          </reference>
          <reference field="9" count="1" selected="0">
            <x v="355"/>
          </reference>
          <reference field="15" count="1" selected="0">
            <x v="2"/>
          </reference>
          <reference field="16" count="1">
            <x v="81"/>
          </reference>
          <reference field="17" count="1" selected="0">
            <x v="12"/>
          </reference>
        </references>
      </pivotArea>
    </format>
    <format dxfId="6895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43"/>
          </reference>
          <reference field="5" count="1" selected="0">
            <x v="0"/>
          </reference>
          <reference field="6" count="1" selected="0">
            <x v="40"/>
          </reference>
          <reference field="9" count="1" selected="0">
            <x v="351"/>
          </reference>
          <reference field="15" count="1" selected="0">
            <x v="26"/>
          </reference>
          <reference field="16" count="1">
            <x v="46"/>
          </reference>
          <reference field="17" count="1" selected="0">
            <x v="12"/>
          </reference>
        </references>
      </pivotArea>
    </format>
    <format dxfId="6894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43"/>
          </reference>
          <reference field="5" count="1" selected="0">
            <x v="0"/>
          </reference>
          <reference field="6" count="1" selected="0">
            <x v="78"/>
          </reference>
          <reference field="9" count="1" selected="0">
            <x v="122"/>
          </reference>
          <reference field="15" count="1" selected="0">
            <x v="86"/>
          </reference>
          <reference field="16" count="1">
            <x v="46"/>
          </reference>
          <reference field="17" count="1" selected="0">
            <x v="12"/>
          </reference>
        </references>
      </pivotArea>
    </format>
    <format dxfId="6893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43"/>
          </reference>
          <reference field="5" count="1" selected="0">
            <x v="25"/>
          </reference>
          <reference field="6" count="1" selected="0">
            <x v="73"/>
          </reference>
          <reference field="9" count="1" selected="0">
            <x v="66"/>
          </reference>
          <reference field="15" count="1" selected="0">
            <x v="113"/>
          </reference>
          <reference field="16" count="1">
            <x v="46"/>
          </reference>
          <reference field="17" count="1" selected="0">
            <x v="12"/>
          </reference>
        </references>
      </pivotArea>
    </format>
    <format dxfId="6892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43"/>
          </reference>
          <reference field="5" count="1" selected="0">
            <x v="116"/>
          </reference>
          <reference field="6" count="1" selected="0">
            <x v="95"/>
          </reference>
          <reference field="9" count="1" selected="0">
            <x v="120"/>
          </reference>
          <reference field="15" count="1" selected="0">
            <x v="186"/>
          </reference>
          <reference field="16" count="1">
            <x v="46"/>
          </reference>
          <reference field="17" count="1" selected="0">
            <x v="12"/>
          </reference>
        </references>
      </pivotArea>
    </format>
    <format dxfId="6891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4"/>
          </reference>
          <reference field="6" count="1" selected="0">
            <x v="225"/>
          </reference>
          <reference field="9" count="1" selected="0">
            <x v="54"/>
          </reference>
          <reference field="15" count="1" selected="0">
            <x v="14"/>
          </reference>
          <reference field="16" count="1">
            <x v="12"/>
          </reference>
          <reference field="17" count="1" selected="0">
            <x v="12"/>
          </reference>
        </references>
      </pivotArea>
    </format>
    <format dxfId="6890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9"/>
          </reference>
          <reference field="6" count="1" selected="0">
            <x v="294"/>
          </reference>
          <reference field="9" count="1" selected="0">
            <x v="315"/>
          </reference>
          <reference field="15" count="1" selected="0">
            <x v="54"/>
          </reference>
          <reference field="16" count="1">
            <x v="14"/>
          </reference>
          <reference field="17" count="1" selected="0">
            <x v="12"/>
          </reference>
        </references>
      </pivotArea>
    </format>
    <format dxfId="6889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196"/>
          </reference>
          <reference field="9" count="1" selected="0">
            <x v="55"/>
          </reference>
          <reference field="15" count="1" selected="0">
            <x v="219"/>
          </reference>
          <reference field="16" count="1">
            <x v="13"/>
          </reference>
          <reference field="17" count="1" selected="0">
            <x v="12"/>
          </reference>
        </references>
      </pivotArea>
    </format>
    <format dxfId="6888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314"/>
          </reference>
          <reference field="9" count="1" selected="0">
            <x v="4"/>
          </reference>
          <reference field="15" count="1" selected="0">
            <x v="48"/>
          </reference>
          <reference field="16" count="1">
            <x v="13"/>
          </reference>
          <reference field="17" count="1" selected="0">
            <x v="12"/>
          </reference>
        </references>
      </pivotArea>
    </format>
    <format dxfId="6887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366"/>
          </reference>
          <reference field="9" count="1" selected="0">
            <x v="271"/>
          </reference>
          <reference field="15" count="1" selected="0">
            <x v="48"/>
          </reference>
          <reference field="16" count="1">
            <x v="13"/>
          </reference>
          <reference field="17" count="1" selected="0">
            <x v="12"/>
          </reference>
        </references>
      </pivotArea>
    </format>
    <format dxfId="6886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31"/>
          </reference>
          <reference field="6" count="1" selected="0">
            <x v="118"/>
          </reference>
          <reference field="9" count="1" selected="0">
            <x v="51"/>
          </reference>
          <reference field="15" count="1" selected="0">
            <x v="44"/>
          </reference>
          <reference field="16" count="1">
            <x v="60"/>
          </reference>
          <reference field="17" count="1" selected="0">
            <x v="12"/>
          </reference>
        </references>
      </pivotArea>
    </format>
    <format dxfId="6885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69"/>
          </reference>
          <reference field="6" count="1" selected="0">
            <x v="107"/>
          </reference>
          <reference field="9" count="1" selected="0">
            <x v="118"/>
          </reference>
          <reference field="15" count="1" selected="0">
            <x v="168"/>
          </reference>
          <reference field="16" count="1">
            <x v="15"/>
          </reference>
          <reference field="17" count="1" selected="0">
            <x v="12"/>
          </reference>
        </references>
      </pivotArea>
    </format>
    <format dxfId="6884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69"/>
          </reference>
          <reference field="6" count="1" selected="0">
            <x v="253"/>
          </reference>
          <reference field="9" count="1" selected="0">
            <x v="157"/>
          </reference>
          <reference field="15" count="1" selected="0">
            <x v="52"/>
          </reference>
          <reference field="16" count="1">
            <x v="15"/>
          </reference>
          <reference field="17" count="1" selected="0">
            <x v="12"/>
          </reference>
        </references>
      </pivotArea>
    </format>
    <format dxfId="6883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69"/>
          </reference>
          <reference field="6" count="1" selected="0">
            <x v="273"/>
          </reference>
          <reference field="9" count="1" selected="0">
            <x v="353"/>
          </reference>
          <reference field="15" count="1" selected="0">
            <x v="202"/>
          </reference>
          <reference field="16" count="1">
            <x v="15"/>
          </reference>
          <reference field="17" count="1" selected="0">
            <x v="12"/>
          </reference>
        </references>
      </pivotArea>
    </format>
    <format dxfId="6882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76"/>
          </reference>
          <reference field="6" count="1" selected="0">
            <x v="126"/>
          </reference>
          <reference field="9" count="1" selected="0">
            <x v="251"/>
          </reference>
          <reference field="15" count="1" selected="0">
            <x v="46"/>
          </reference>
          <reference field="16" count="1">
            <x v="1"/>
          </reference>
          <reference field="17" count="1" selected="0">
            <x v="10"/>
          </reference>
        </references>
      </pivotArea>
    </format>
    <format dxfId="6881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78"/>
          </reference>
          <reference field="6" count="1" selected="0">
            <x v="17"/>
          </reference>
          <reference field="9" count="1" selected="0">
            <x v="130"/>
          </reference>
          <reference field="15" count="1" selected="0">
            <x v="55"/>
          </reference>
          <reference field="16" count="1">
            <x v="94"/>
          </reference>
          <reference field="17" count="1" selected="0">
            <x v="12"/>
          </reference>
        </references>
      </pivotArea>
    </format>
    <format dxfId="6880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78"/>
          </reference>
          <reference field="6" count="1" selected="0">
            <x v="96"/>
          </reference>
          <reference field="9" count="1" selected="0">
            <x v="108"/>
          </reference>
          <reference field="15" count="1" selected="0">
            <x v="55"/>
          </reference>
          <reference field="16" count="1">
            <x v="94"/>
          </reference>
          <reference field="17" count="1" selected="0">
            <x v="12"/>
          </reference>
        </references>
      </pivotArea>
    </format>
    <format dxfId="6879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78"/>
          </reference>
          <reference field="6" count="1" selected="0">
            <x v="237"/>
          </reference>
          <reference field="9" count="1" selected="0">
            <x v="145"/>
          </reference>
          <reference field="15" count="1" selected="0">
            <x v="55"/>
          </reference>
          <reference field="16" count="1">
            <x v="94"/>
          </reference>
          <reference field="17" count="1" selected="0">
            <x v="12"/>
          </reference>
        </references>
      </pivotArea>
    </format>
    <format dxfId="6878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1"/>
          </reference>
          <reference field="6" count="1" selected="0">
            <x v="42"/>
          </reference>
          <reference field="9" count="1" selected="0">
            <x v="178"/>
          </reference>
          <reference field="15" count="1" selected="0">
            <x v="209"/>
          </reference>
          <reference field="16" count="1">
            <x v="14"/>
          </reference>
          <reference field="17" count="1" selected="0">
            <x v="12"/>
          </reference>
        </references>
      </pivotArea>
    </format>
    <format dxfId="6877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1"/>
          </reference>
          <reference field="6" count="1" selected="0">
            <x v="146"/>
          </reference>
          <reference field="9" count="1" selected="0">
            <x v="116"/>
          </reference>
          <reference field="15" count="1" selected="0">
            <x v="57"/>
          </reference>
          <reference field="16" count="1">
            <x v="14"/>
          </reference>
          <reference field="17" count="1" selected="0">
            <x v="12"/>
          </reference>
        </references>
      </pivotArea>
    </format>
    <format dxfId="6876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4"/>
          </reference>
          <reference field="6" count="1" selected="0">
            <x v="20"/>
          </reference>
          <reference field="9" count="1" selected="0">
            <x v="264"/>
          </reference>
          <reference field="15" count="1" selected="0">
            <x v="154"/>
          </reference>
          <reference field="16" count="1">
            <x v="48"/>
          </reference>
          <reference field="17" count="1" selected="0">
            <x v="12"/>
          </reference>
        </references>
      </pivotArea>
    </format>
    <format dxfId="6875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4"/>
          </reference>
          <reference field="6" count="1" selected="0">
            <x v="59"/>
          </reference>
          <reference field="9" count="1" selected="0">
            <x v="101"/>
          </reference>
          <reference field="15" count="1" selected="0">
            <x v="58"/>
          </reference>
          <reference field="16" count="1">
            <x v="48"/>
          </reference>
          <reference field="17" count="1" selected="0">
            <x v="12"/>
          </reference>
        </references>
      </pivotArea>
    </format>
    <format dxfId="6874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4"/>
          </reference>
          <reference field="6" count="1" selected="0">
            <x v="67"/>
          </reference>
          <reference field="9" count="1" selected="0">
            <x v="277"/>
          </reference>
          <reference field="15" count="1" selected="0">
            <x v="58"/>
          </reference>
          <reference field="16" count="1">
            <x v="48"/>
          </reference>
          <reference field="17" count="1" selected="0">
            <x v="12"/>
          </reference>
        </references>
      </pivotArea>
    </format>
    <format dxfId="6873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4"/>
          </reference>
          <reference field="6" count="1" selected="0">
            <x v="101"/>
          </reference>
          <reference field="9" count="1" selected="0">
            <x v="265"/>
          </reference>
          <reference field="15" count="1" selected="0">
            <x v="189"/>
          </reference>
          <reference field="16" count="1">
            <x v="60"/>
          </reference>
          <reference field="17" count="1" selected="0">
            <x v="12"/>
          </reference>
        </references>
      </pivotArea>
    </format>
    <format dxfId="6872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4"/>
          </reference>
          <reference field="6" count="1" selected="0">
            <x v="189"/>
          </reference>
          <reference field="9" count="1" selected="0">
            <x v="36"/>
          </reference>
          <reference field="15" count="1" selected="0">
            <x v="58"/>
          </reference>
          <reference field="16" count="1">
            <x v="48"/>
          </reference>
          <reference field="17" count="1" selected="0">
            <x v="12"/>
          </reference>
        </references>
      </pivotArea>
    </format>
    <format dxfId="6871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4"/>
          </reference>
          <reference field="6" count="1" selected="0">
            <x v="209"/>
          </reference>
          <reference field="9" count="1" selected="0">
            <x v="102"/>
          </reference>
          <reference field="15" count="1" selected="0">
            <x v="177"/>
          </reference>
          <reference field="16" count="1">
            <x v="48"/>
          </reference>
          <reference field="17" count="1" selected="0">
            <x v="12"/>
          </reference>
        </references>
      </pivotArea>
    </format>
    <format dxfId="6870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93"/>
          </reference>
          <reference field="6" count="1" selected="0">
            <x v="49"/>
          </reference>
          <reference field="9" count="1" selected="0">
            <x v="300"/>
          </reference>
          <reference field="15" count="1" selected="0">
            <x v="270"/>
          </reference>
          <reference field="16" count="1">
            <x v="13"/>
          </reference>
          <reference field="17" count="1" selected="0">
            <x v="12"/>
          </reference>
        </references>
      </pivotArea>
    </format>
    <format dxfId="6869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93"/>
          </reference>
          <reference field="6" count="1" selected="0">
            <x v="289"/>
          </reference>
          <reference field="9" count="1" selected="0">
            <x v="24"/>
          </reference>
          <reference field="15" count="1" selected="0">
            <x v="213"/>
          </reference>
          <reference field="16" count="1">
            <x v="12"/>
          </reference>
          <reference field="17" count="1" selected="0">
            <x v="12"/>
          </reference>
        </references>
      </pivotArea>
    </format>
    <format dxfId="6868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00"/>
          </reference>
          <reference field="6" count="1" selected="0">
            <x v="97"/>
          </reference>
          <reference field="9" count="1" selected="0">
            <x v="111"/>
          </reference>
          <reference field="15" count="1" selected="0">
            <x v="61"/>
          </reference>
          <reference field="16" count="1">
            <x v="13"/>
          </reference>
          <reference field="17" count="1" selected="0">
            <x v="12"/>
          </reference>
        </references>
      </pivotArea>
    </format>
    <format dxfId="6867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00"/>
          </reference>
          <reference field="6" count="1" selected="0">
            <x v="192"/>
          </reference>
          <reference field="9" count="1" selected="0">
            <x v="78"/>
          </reference>
          <reference field="15" count="1" selected="0">
            <x v="196"/>
          </reference>
          <reference field="16" count="1">
            <x v="13"/>
          </reference>
          <reference field="17" count="1" selected="0">
            <x v="12"/>
          </reference>
        </references>
      </pivotArea>
    </format>
    <format dxfId="6866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00"/>
          </reference>
          <reference field="6" count="1" selected="0">
            <x v="269"/>
          </reference>
          <reference field="9" count="1" selected="0">
            <x v="288"/>
          </reference>
          <reference field="15" count="1" selected="0">
            <x v="139"/>
          </reference>
          <reference field="16" count="1">
            <x v="13"/>
          </reference>
          <reference field="17" count="1" selected="0">
            <x v="12"/>
          </reference>
        </references>
      </pivotArea>
    </format>
    <format dxfId="6865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00"/>
          </reference>
          <reference field="6" count="1" selected="0">
            <x v="293"/>
          </reference>
          <reference field="9" count="1" selected="0">
            <x v="236"/>
          </reference>
          <reference field="15" count="1" selected="0">
            <x v="61"/>
          </reference>
          <reference field="16" count="1">
            <x v="13"/>
          </reference>
          <reference field="17" count="1" selected="0">
            <x v="12"/>
          </reference>
        </references>
      </pivotArea>
    </format>
    <format dxfId="6864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00"/>
          </reference>
          <reference field="6" count="1" selected="0">
            <x v="308"/>
          </reference>
          <reference field="9" count="1" selected="0">
            <x v="195"/>
          </reference>
          <reference field="15" count="1" selected="0">
            <x v="61"/>
          </reference>
          <reference field="16" count="1">
            <x v="13"/>
          </reference>
          <reference field="17" count="1" selected="0">
            <x v="12"/>
          </reference>
        </references>
      </pivotArea>
    </format>
    <format dxfId="6863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00"/>
          </reference>
          <reference field="6" count="1" selected="0">
            <x v="334"/>
          </reference>
          <reference field="9" count="1" selected="0">
            <x v="292"/>
          </reference>
          <reference field="15" count="1" selected="0">
            <x v="131"/>
          </reference>
          <reference field="16" count="1">
            <x v="13"/>
          </reference>
          <reference field="17" count="1" selected="0">
            <x v="12"/>
          </reference>
        </references>
      </pivotArea>
    </format>
    <format dxfId="6862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61"/>
          </reference>
          <reference field="5" count="1" selected="0">
            <x v="134"/>
          </reference>
          <reference field="6" count="1" selected="0">
            <x v="202"/>
          </reference>
          <reference field="9" count="1" selected="0">
            <x v="16"/>
          </reference>
          <reference field="15" count="1" selected="0">
            <x v="140"/>
          </reference>
          <reference field="16" count="1">
            <x v="46"/>
          </reference>
          <reference field="17" count="1" selected="0">
            <x v="12"/>
          </reference>
        </references>
      </pivotArea>
    </format>
    <format dxfId="6861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0"/>
          </reference>
          <reference field="6" count="1" selected="0">
            <x v="130"/>
          </reference>
          <reference field="9" count="1" selected="0">
            <x v="151"/>
          </reference>
          <reference field="15" count="1" selected="0">
            <x v="23"/>
          </reference>
          <reference field="16" count="1">
            <x v="103"/>
          </reference>
          <reference field="17" count="1" selected="0">
            <x v="12"/>
          </reference>
        </references>
      </pivotArea>
    </format>
    <format dxfId="6860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0"/>
          </reference>
          <reference field="6" count="1" selected="0">
            <x v="242"/>
          </reference>
          <reference field="9" count="1" selected="0">
            <x v="75"/>
          </reference>
          <reference field="15" count="1" selected="0">
            <x v="79"/>
          </reference>
          <reference field="16" count="1">
            <x v="103"/>
          </reference>
          <reference field="17" count="1" selected="0">
            <x v="12"/>
          </reference>
        </references>
      </pivotArea>
    </format>
    <format dxfId="6859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0"/>
          </reference>
          <reference field="6" count="1" selected="0">
            <x v="265"/>
          </reference>
          <reference field="9" count="1" selected="0">
            <x v="107"/>
          </reference>
          <reference field="15" count="1" selected="0">
            <x v="127"/>
          </reference>
          <reference field="16" count="1">
            <x v="101"/>
          </reference>
          <reference field="17" count="1" selected="0">
            <x v="12"/>
          </reference>
        </references>
      </pivotArea>
    </format>
    <format dxfId="6858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37"/>
          </reference>
          <reference field="6" count="1" selected="0">
            <x v="22"/>
          </reference>
          <reference field="9" count="1" selected="0">
            <x v="199"/>
          </reference>
          <reference field="15" count="1" selected="0">
            <x v="271"/>
          </reference>
          <reference field="16" count="1">
            <x v="101"/>
          </reference>
          <reference field="17" count="1" selected="0">
            <x v="12"/>
          </reference>
        </references>
      </pivotArea>
    </format>
    <format dxfId="6857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60"/>
          </reference>
          <reference field="6" count="1" selected="0">
            <x v="216"/>
          </reference>
          <reference field="9" count="1" selected="0">
            <x v="256"/>
          </reference>
          <reference field="15" count="1" selected="0">
            <x v="242"/>
          </reference>
          <reference field="16" count="1">
            <x v="101"/>
          </reference>
          <reference field="17" count="1" selected="0">
            <x v="12"/>
          </reference>
        </references>
      </pivotArea>
    </format>
    <format dxfId="6856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23"/>
          </reference>
          <reference field="6" count="1" selected="0">
            <x v="121"/>
          </reference>
          <reference field="9" count="1" selected="0">
            <x v="147"/>
          </reference>
          <reference field="15" count="1" selected="0">
            <x v="80"/>
          </reference>
          <reference field="16" count="1">
            <x v="103"/>
          </reference>
          <reference field="17" count="1" selected="0">
            <x v="12"/>
          </reference>
        </references>
      </pivotArea>
    </format>
    <format dxfId="6855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27"/>
          </reference>
          <reference field="6" count="1" selected="0">
            <x v="70"/>
          </reference>
          <reference field="9" count="1" selected="0">
            <x v="137"/>
          </reference>
          <reference field="15" count="1" selected="0">
            <x v="212"/>
          </reference>
          <reference field="16" count="1">
            <x v="103"/>
          </reference>
          <reference field="17" count="1" selected="0">
            <x v="12"/>
          </reference>
        </references>
      </pivotArea>
    </format>
    <format dxfId="6854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28"/>
          </reference>
          <reference field="6" count="1" selected="0">
            <x v="332"/>
          </reference>
          <reference field="9" count="1" selected="0">
            <x v="327"/>
          </reference>
          <reference field="15" count="1" selected="0">
            <x v="301"/>
          </reference>
          <reference field="16" count="1">
            <x v="103"/>
          </reference>
          <reference field="17" count="1" selected="0">
            <x v="12"/>
          </reference>
        </references>
      </pivotArea>
    </format>
    <format dxfId="6853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36"/>
          </reference>
          <reference field="6" count="1" selected="0">
            <x v="238"/>
          </reference>
          <reference field="9" count="1" selected="0">
            <x v="95"/>
          </reference>
          <reference field="15" count="1" selected="0">
            <x v="65"/>
          </reference>
          <reference field="16" count="1">
            <x v="101"/>
          </reference>
          <reference field="17" count="1" selected="0">
            <x v="12"/>
          </reference>
        </references>
      </pivotArea>
    </format>
    <format dxfId="6852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73"/>
          </reference>
          <reference field="5" count="1" selected="0">
            <x v="0"/>
          </reference>
          <reference field="6" count="1" selected="0">
            <x v="33"/>
          </reference>
          <reference field="9" count="1" selected="0">
            <x v="42"/>
          </reference>
          <reference field="15" count="1" selected="0">
            <x v="216"/>
          </reference>
          <reference field="16" count="1">
            <x v="47"/>
          </reference>
          <reference field="17" count="1" selected="0">
            <x v="12"/>
          </reference>
        </references>
      </pivotArea>
    </format>
    <format dxfId="6851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1"/>
          </reference>
          <reference field="6" count="1" selected="0">
            <x v="7"/>
          </reference>
          <reference field="9" count="1" selected="0">
            <x v="279"/>
          </reference>
          <reference field="15" count="1" selected="0">
            <x v="76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6850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06"/>
          </reference>
          <reference field="6" count="1" selected="0">
            <x v="23"/>
          </reference>
          <reference field="9" count="1" selected="0">
            <x v="352"/>
          </reference>
          <reference field="15" count="1" selected="0">
            <x v="62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6849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13"/>
          </reference>
          <reference field="6" count="1" selected="0">
            <x v="155"/>
          </reference>
          <reference field="9" count="1" selected="0">
            <x v="290"/>
          </reference>
          <reference field="15" count="1" selected="0">
            <x v="63"/>
          </reference>
          <reference field="16" count="1">
            <x v="2"/>
          </reference>
          <reference field="17" count="1" selected="0">
            <x v="12"/>
          </reference>
        </references>
      </pivotArea>
    </format>
    <format dxfId="6848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35"/>
          </reference>
          <reference field="9" count="1" selected="0">
            <x v="25"/>
          </reference>
          <reference field="15" count="1" selected="0">
            <x v="273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6847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55"/>
          </reference>
          <reference field="9" count="1" selected="0">
            <x v="200"/>
          </reference>
          <reference field="15" count="1" selected="0">
            <x v="25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6846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57"/>
          </reference>
          <reference field="9" count="1" selected="0">
            <x v="193"/>
          </reference>
          <reference field="15" count="1" selected="0">
            <x v="274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6845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58"/>
          </reference>
          <reference field="9" count="1" selected="0">
            <x v="224"/>
          </reference>
          <reference field="15" count="1" selected="0">
            <x v="275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6844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80"/>
          </reference>
          <reference field="9" count="1" selected="0">
            <x v="344"/>
          </reference>
          <reference field="15" count="1" selected="0">
            <x v="276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6843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105"/>
          </reference>
          <reference field="9" count="1" selected="0">
            <x v="227"/>
          </reference>
          <reference field="15" count="1" selected="0">
            <x v="276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6842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123"/>
          </reference>
          <reference field="9" count="1" selected="0">
            <x v="289"/>
          </reference>
          <reference field="15" count="1" selected="0">
            <x v="277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6841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131"/>
          </reference>
          <reference field="9" count="1" selected="0">
            <x v="226"/>
          </reference>
          <reference field="15" count="1" selected="0">
            <x v="278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6840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132"/>
          </reference>
          <reference field="9" count="1" selected="0">
            <x v="242"/>
          </reference>
          <reference field="15" count="1" selected="0">
            <x v="279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6839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235"/>
          </reference>
          <reference field="9" count="1" selected="0">
            <x v="297"/>
          </reference>
          <reference field="15" count="1" selected="0">
            <x v="100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6838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335"/>
          </reference>
          <reference field="9" count="1" selected="0">
            <x v="331"/>
          </reference>
          <reference field="15" count="1" selected="0">
            <x v="47"/>
          </reference>
          <reference field="16" count="1">
            <x v="65"/>
          </reference>
          <reference field="17" count="1" selected="0">
            <x v="12"/>
          </reference>
        </references>
      </pivotArea>
    </format>
    <format dxfId="6837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85"/>
          </reference>
          <reference field="6" count="1" selected="0">
            <x v="103"/>
          </reference>
          <reference field="9" count="1" selected="0">
            <x v="47"/>
          </reference>
          <reference field="15" count="1" selected="0">
            <x v="280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6836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92"/>
          </reference>
          <reference field="5" count="1" selected="0">
            <x v="0"/>
          </reference>
          <reference field="6" count="1" selected="0">
            <x v="62"/>
          </reference>
          <reference field="9" count="1" selected="0">
            <x v="218"/>
          </reference>
          <reference field="15" count="1" selected="0">
            <x v="281"/>
          </reference>
          <reference field="16" count="1">
            <x v="104"/>
          </reference>
          <reference field="17" count="1" selected="0">
            <x v="12"/>
          </reference>
        </references>
      </pivotArea>
    </format>
    <format dxfId="6835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92"/>
          </reference>
          <reference field="5" count="1" selected="0">
            <x v="110"/>
          </reference>
          <reference field="6" count="1" selected="0">
            <x v="140"/>
          </reference>
          <reference field="9" count="1" selected="0">
            <x v="109"/>
          </reference>
          <reference field="15" count="1" selected="0">
            <x v="111"/>
          </reference>
          <reference field="16" count="1">
            <x v="104"/>
          </reference>
          <reference field="17" count="1" selected="0">
            <x v="12"/>
          </reference>
        </references>
      </pivotArea>
    </format>
    <format dxfId="6834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101"/>
          </reference>
          <reference field="5" count="1" selected="0">
            <x v="105"/>
          </reference>
          <reference field="6" count="1" selected="0">
            <x v="339"/>
          </reference>
          <reference field="9" count="1" selected="0">
            <x v="18"/>
          </reference>
          <reference field="15" count="1" selected="0">
            <x v="32"/>
          </reference>
          <reference field="16" count="1">
            <x v="66"/>
          </reference>
          <reference field="17" count="1" selected="0">
            <x v="12"/>
          </reference>
        </references>
      </pivotArea>
    </format>
    <format dxfId="6833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104"/>
          </reference>
          <reference field="5" count="1" selected="0">
            <x v="0"/>
          </reference>
          <reference field="6" count="1" selected="0">
            <x v="31"/>
          </reference>
          <reference field="9" count="1" selected="0">
            <x v="199"/>
          </reference>
          <reference field="15" count="1" selected="0">
            <x v="155"/>
          </reference>
          <reference field="16" count="1">
            <x v="24"/>
          </reference>
          <reference field="17" count="1" selected="0">
            <x v="12"/>
          </reference>
        </references>
      </pivotArea>
    </format>
    <format dxfId="6832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104"/>
          </reference>
          <reference field="5" count="1" selected="0">
            <x v="0"/>
          </reference>
          <reference field="6" count="1" selected="0">
            <x v="124"/>
          </reference>
          <reference field="9" count="1" selected="0">
            <x v="123"/>
          </reference>
          <reference field="15" count="1" selected="0">
            <x v="121"/>
          </reference>
          <reference field="16" count="1">
            <x v="24"/>
          </reference>
          <reference field="17" count="1" selected="0">
            <x v="12"/>
          </reference>
        </references>
      </pivotArea>
    </format>
    <format dxfId="6831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104"/>
          </reference>
          <reference field="5" count="1" selected="0">
            <x v="184"/>
          </reference>
          <reference field="6" count="1" selected="0">
            <x v="234"/>
          </reference>
          <reference field="9" count="1" selected="0">
            <x v="31"/>
          </reference>
          <reference field="15" count="1" selected="0">
            <x v="166"/>
          </reference>
          <reference field="16" count="1">
            <x v="24"/>
          </reference>
          <reference field="17" count="1" selected="0">
            <x v="12"/>
          </reference>
        </references>
      </pivotArea>
    </format>
    <format dxfId="6830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113"/>
          </reference>
          <reference field="5" count="1" selected="0">
            <x v="14"/>
          </reference>
          <reference field="6" count="1" selected="0">
            <x v="138"/>
          </reference>
          <reference field="9" count="1" selected="0">
            <x v="98"/>
          </reference>
          <reference field="15" count="1" selected="0">
            <x v="31"/>
          </reference>
          <reference field="16" count="1">
            <x v="91"/>
          </reference>
          <reference field="17" count="1" selected="0">
            <x v="12"/>
          </reference>
        </references>
      </pivotArea>
    </format>
    <format dxfId="6829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"/>
          </reference>
          <reference field="5" count="1" selected="0">
            <x v="0"/>
          </reference>
          <reference field="6" count="1" selected="0">
            <x v="111"/>
          </reference>
          <reference field="9" count="1" selected="0">
            <x v="142"/>
          </reference>
          <reference field="15" count="1" selected="0">
            <x v="197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6828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"/>
          </reference>
          <reference field="5" count="1" selected="0">
            <x v="0"/>
          </reference>
          <reference field="6" count="1" selected="0">
            <x v="274"/>
          </reference>
          <reference field="9" count="1" selected="0">
            <x v="308"/>
          </reference>
          <reference field="15" count="1" selected="0">
            <x v="20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6827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"/>
          </reference>
          <reference field="5" count="1" selected="0">
            <x v="0"/>
          </reference>
          <reference field="6" count="1" selected="0">
            <x v="313"/>
          </reference>
          <reference field="9" count="1" selected="0">
            <x v="253"/>
          </reference>
          <reference field="15" count="1" selected="0">
            <x v="20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6826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46"/>
          </reference>
          <reference field="5" count="1" selected="0">
            <x v="0"/>
          </reference>
          <reference field="6" count="1" selected="0">
            <x v="340"/>
          </reference>
          <reference field="9" count="1" selected="0">
            <x v="7"/>
          </reference>
          <reference field="15" count="1" selected="0">
            <x v="122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6825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33"/>
          </reference>
          <reference field="6" count="1" selected="0">
            <x v="128"/>
          </reference>
          <reference field="9" count="1" selected="0">
            <x v="156"/>
          </reference>
          <reference field="15" count="1" selected="0">
            <x v="185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6824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37"/>
          </reference>
          <reference field="6" count="1" selected="0">
            <x v="278"/>
          </reference>
          <reference field="9" count="1" selected="0">
            <x v="179"/>
          </reference>
          <reference field="15" count="1" selected="0">
            <x v="120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6823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67"/>
          </reference>
          <reference field="6" count="1" selected="0">
            <x v="28"/>
          </reference>
          <reference field="9" count="1" selected="0">
            <x v="347"/>
          </reference>
          <reference field="15" count="1" selected="0">
            <x v="282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6822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67"/>
          </reference>
          <reference field="6" count="1" selected="0">
            <x v="174"/>
          </reference>
          <reference field="9" count="1" selected="0">
            <x v="112"/>
          </reference>
          <reference field="15" count="1" selected="0">
            <x v="255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6821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71"/>
          </reference>
          <reference field="6" count="1" selected="0">
            <x v="120"/>
          </reference>
          <reference field="9" count="1" selected="0">
            <x v="29"/>
          </reference>
          <reference field="15" count="1" selected="0">
            <x v="5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6820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72"/>
          </reference>
          <reference field="6" count="1" selected="0">
            <x v="37"/>
          </reference>
          <reference field="9" count="1" selected="0">
            <x v="171"/>
          </reference>
          <reference field="15" count="1" selected="0">
            <x v="283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6819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104"/>
          </reference>
          <reference field="6" count="1" selected="0">
            <x v="161"/>
          </reference>
          <reference field="9" count="1" selected="0">
            <x v="44"/>
          </reference>
          <reference field="15" count="1" selected="0">
            <x v="161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6818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138"/>
          </reference>
          <reference field="6" count="1" selected="0">
            <x v="188"/>
          </reference>
          <reference field="9" count="1" selected="0">
            <x v="50"/>
          </reference>
          <reference field="15" count="1" selected="0">
            <x v="68"/>
          </reference>
          <reference field="16" count="1">
            <x v="11"/>
          </reference>
          <reference field="17" count="1" selected="0">
            <x v="10"/>
          </reference>
        </references>
      </pivotArea>
    </format>
    <format dxfId="6817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0"/>
          </reference>
          <reference field="5" count="1" selected="0">
            <x v="133"/>
          </reference>
          <reference field="6" count="1" selected="0">
            <x v="13"/>
          </reference>
          <reference field="9" count="1" selected="0">
            <x v="8"/>
          </reference>
          <reference field="15" count="1" selected="0">
            <x v="201"/>
          </reference>
          <reference field="16" count="1">
            <x v="105"/>
          </reference>
          <reference field="17" count="1" selected="0">
            <x v="10"/>
          </reference>
        </references>
      </pivotArea>
    </format>
    <format dxfId="6816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0"/>
          </reference>
          <reference field="5" count="1" selected="0">
            <x v="133"/>
          </reference>
          <reference field="6" count="1" selected="0">
            <x v="143"/>
          </reference>
          <reference field="9" count="1" selected="0">
            <x v="13"/>
          </reference>
          <reference field="15" count="1" selected="0">
            <x v="201"/>
          </reference>
          <reference field="16" count="1">
            <x v="105"/>
          </reference>
          <reference field="17" count="1" selected="0">
            <x v="10"/>
          </reference>
        </references>
      </pivotArea>
    </format>
    <format dxfId="6815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5"/>
          </reference>
          <reference field="5" count="1" selected="0">
            <x v="108"/>
          </reference>
          <reference field="6" count="1" selected="0">
            <x v="19"/>
          </reference>
          <reference field="9" count="1" selected="0">
            <x v="9"/>
          </reference>
          <reference field="15" count="1" selected="0">
            <x v="192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6814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5"/>
          </reference>
          <reference field="5" count="1" selected="0">
            <x v="108"/>
          </reference>
          <reference field="6" count="1" selected="0">
            <x v="354"/>
          </reference>
          <reference field="9" count="1" selected="0">
            <x v="128"/>
          </reference>
          <reference field="15" count="1" selected="0">
            <x v="130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6813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5"/>
          </reference>
          <reference field="5" count="1" selected="0">
            <x v="109"/>
          </reference>
          <reference field="6" count="1" selected="0">
            <x v="102"/>
          </reference>
          <reference field="9" count="1" selected="0">
            <x v="269"/>
          </reference>
          <reference field="15" count="1" selected="0">
            <x v="284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6812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0"/>
          </reference>
          <reference field="6" count="1" selected="0">
            <x v="320"/>
          </reference>
          <reference field="9" count="1" selected="0">
            <x v="88"/>
          </reference>
          <reference field="15" count="1" selected="0">
            <x v="285"/>
          </reference>
          <reference field="16" count="1">
            <x v="67"/>
          </reference>
          <reference field="17" count="1" selected="0">
            <x v="10"/>
          </reference>
        </references>
      </pivotArea>
    </format>
    <format dxfId="6811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70"/>
          </reference>
          <reference field="6" count="1" selected="0">
            <x v="16"/>
          </reference>
          <reference field="9" count="1" selected="0">
            <x v="63"/>
          </reference>
          <reference field="15" count="1" selected="0">
            <x v="90"/>
          </reference>
          <reference field="16" count="1">
            <x v="67"/>
          </reference>
          <reference field="17" count="1" selected="0">
            <x v="10"/>
          </reference>
        </references>
      </pivotArea>
    </format>
    <format dxfId="6810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70"/>
          </reference>
          <reference field="6" count="1" selected="0">
            <x v="177"/>
          </reference>
          <reference field="9" count="1" selected="0">
            <x v="21"/>
          </reference>
          <reference field="15" count="1" selected="0">
            <x v="286"/>
          </reference>
          <reference field="16" count="1">
            <x v="67"/>
          </reference>
          <reference field="17" count="1" selected="0">
            <x v="10"/>
          </reference>
        </references>
      </pivotArea>
    </format>
    <format dxfId="6809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115"/>
          </reference>
          <reference field="6" count="1" selected="0">
            <x v="104"/>
          </reference>
          <reference field="9" count="1" selected="0">
            <x v="272"/>
          </reference>
          <reference field="15" count="1" selected="0">
            <x v="287"/>
          </reference>
          <reference field="16" count="1">
            <x v="67"/>
          </reference>
          <reference field="17" count="1" selected="0">
            <x v="10"/>
          </reference>
        </references>
      </pivotArea>
    </format>
    <format dxfId="6808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120"/>
          </reference>
          <reference field="6" count="1" selected="0">
            <x v="277"/>
          </reference>
          <reference field="9" count="1" selected="0">
            <x v="320"/>
          </reference>
          <reference field="15" count="1" selected="0">
            <x v="288"/>
          </reference>
          <reference field="16" count="1">
            <x v="67"/>
          </reference>
          <reference field="17" count="1" selected="0">
            <x v="10"/>
          </reference>
        </references>
      </pivotArea>
    </format>
    <format dxfId="6807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72"/>
          </reference>
          <reference field="5" count="1" selected="0">
            <x v="40"/>
          </reference>
          <reference field="6" count="1" selected="0">
            <x v="154"/>
          </reference>
          <reference field="9" count="1" selected="0">
            <x v="347"/>
          </reference>
          <reference field="15" count="1" selected="0">
            <x v="128"/>
          </reference>
          <reference field="16" count="1">
            <x v="52"/>
          </reference>
          <reference field="17" count="1" selected="0">
            <x v="10"/>
          </reference>
        </references>
      </pivotArea>
    </format>
    <format dxfId="6806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72"/>
          </reference>
          <reference field="5" count="1" selected="0">
            <x v="40"/>
          </reference>
          <reference field="6" count="1" selected="0">
            <x v="241"/>
          </reference>
          <reference field="9" count="1" selected="0">
            <x v="216"/>
          </reference>
          <reference field="15" count="1" selected="0">
            <x v="289"/>
          </reference>
          <reference field="16" count="1">
            <x v="52"/>
          </reference>
          <reference field="17" count="1" selected="0">
            <x v="7"/>
          </reference>
        </references>
      </pivotArea>
    </format>
    <format dxfId="6805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72"/>
          </reference>
          <reference field="5" count="1" selected="0">
            <x v="56"/>
          </reference>
          <reference field="6" count="1" selected="0">
            <x v="21"/>
          </reference>
          <reference field="9" count="1" selected="0">
            <x v="184"/>
          </reference>
          <reference field="15" count="1" selected="0">
            <x v="128"/>
          </reference>
          <reference field="16" count="1">
            <x v="52"/>
          </reference>
          <reference field="17" count="1" selected="0">
            <x v="10"/>
          </reference>
        </references>
      </pivotArea>
    </format>
    <format dxfId="6804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72"/>
          </reference>
          <reference field="5" count="1" selected="0">
            <x v="56"/>
          </reference>
          <reference field="6" count="1" selected="0">
            <x v="83"/>
          </reference>
          <reference field="9" count="1" selected="0">
            <x v="42"/>
          </reference>
          <reference field="15" count="1" selected="0">
            <x v="128"/>
          </reference>
          <reference field="16" count="1">
            <x v="52"/>
          </reference>
          <reference field="17" count="1" selected="0">
            <x v="10"/>
          </reference>
        </references>
      </pivotArea>
    </format>
    <format dxfId="6803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72"/>
          </reference>
          <reference field="5" count="1" selected="0">
            <x v="56"/>
          </reference>
          <reference field="6" count="1" selected="0">
            <x v="153"/>
          </reference>
          <reference field="9" count="1" selected="0">
            <x v="10"/>
          </reference>
          <reference field="15" count="1" selected="0">
            <x v="128"/>
          </reference>
          <reference field="16" count="1">
            <x v="52"/>
          </reference>
          <reference field="17" count="1" selected="0">
            <x v="10"/>
          </reference>
        </references>
      </pivotArea>
    </format>
    <format dxfId="6802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74"/>
          </reference>
          <reference field="5" count="1" selected="0">
            <x v="61"/>
          </reference>
          <reference field="6" count="1" selected="0">
            <x v="252"/>
          </reference>
          <reference field="9" count="1" selected="0">
            <x v="96"/>
          </reference>
          <reference field="15" count="1" selected="0">
            <x v="91"/>
          </reference>
          <reference field="16" count="1">
            <x v="71"/>
          </reference>
          <reference field="17" count="1" selected="0">
            <x v="10"/>
          </reference>
        </references>
      </pivotArea>
    </format>
    <format dxfId="6801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0"/>
          </reference>
          <reference field="6" count="1" selected="0">
            <x v="88"/>
          </reference>
          <reference field="9" count="1" selected="0">
            <x v="138"/>
          </reference>
          <reference field="15" count="1" selected="0">
            <x v="149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6800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29"/>
          </reference>
          <reference field="6" count="1" selected="0">
            <x v="206"/>
          </reference>
          <reference field="9" count="1" selected="0">
            <x v="161"/>
          </reference>
          <reference field="15" count="1" selected="0">
            <x v="290"/>
          </reference>
          <reference field="16" count="1">
            <x v="67"/>
          </reference>
          <reference field="17" count="1" selected="0">
            <x v="10"/>
          </reference>
        </references>
      </pivotArea>
    </format>
    <format dxfId="6799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29"/>
          </reference>
          <reference field="6" count="1" selected="0">
            <x v="222"/>
          </reference>
          <reference field="9" count="1" selected="0">
            <x v="77"/>
          </reference>
          <reference field="15" count="1" selected="0">
            <x v="138"/>
          </reference>
          <reference field="16" count="1">
            <x v="73"/>
          </reference>
          <reference field="17" count="1" selected="0">
            <x v="10"/>
          </reference>
        </references>
      </pivotArea>
    </format>
    <format dxfId="6798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39"/>
          </reference>
          <reference field="6" count="1" selected="0">
            <x v="280"/>
          </reference>
          <reference field="9" count="1" selected="0">
            <x v="235"/>
          </reference>
          <reference field="15" count="1" selected="0">
            <x v="49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6797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66"/>
          </reference>
          <reference field="6" count="1" selected="0">
            <x v="149"/>
          </reference>
          <reference field="9" count="1" selected="0">
            <x v="72"/>
          </reference>
          <reference field="15" count="1" selected="0">
            <x v="151"/>
          </reference>
          <reference field="16" count="1">
            <x v="72"/>
          </reference>
          <reference field="17" count="1" selected="0">
            <x v="10"/>
          </reference>
        </references>
      </pivotArea>
    </format>
    <format dxfId="6796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1"/>
          </reference>
          <reference field="6" count="1" selected="0">
            <x v="150"/>
          </reference>
          <reference field="9" count="1" selected="0">
            <x v="286"/>
          </reference>
          <reference field="15" count="1" selected="0">
            <x v="210"/>
          </reference>
          <reference field="16" count="1">
            <x v="69"/>
          </reference>
          <reference field="17" count="1" selected="0">
            <x v="10"/>
          </reference>
        </references>
      </pivotArea>
    </format>
    <format dxfId="6795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1"/>
          </reference>
          <reference field="6" count="1" selected="0">
            <x v="191"/>
          </reference>
          <reference field="9" count="1" selected="0">
            <x v="26"/>
          </reference>
          <reference field="15" count="1" selected="0">
            <x v="57"/>
          </reference>
          <reference field="16" count="1">
            <x v="69"/>
          </reference>
          <reference field="17" count="1" selected="0">
            <x v="10"/>
          </reference>
        </references>
      </pivotArea>
    </format>
    <format dxfId="6794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2"/>
          </reference>
          <reference field="6" count="1" selected="0">
            <x v="68"/>
          </reference>
          <reference field="9" count="1" selected="0">
            <x v="261"/>
          </reference>
          <reference field="15" count="1" selected="0">
            <x v="302"/>
          </reference>
          <reference field="16" count="1">
            <x v="68"/>
          </reference>
          <reference field="17" count="1" selected="0">
            <x v="10"/>
          </reference>
        </references>
      </pivotArea>
    </format>
    <format dxfId="6793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2"/>
          </reference>
          <reference field="6" count="1" selected="0">
            <x v="190"/>
          </reference>
          <reference field="9" count="1" selected="0">
            <x v="212"/>
          </reference>
          <reference field="15" count="1" selected="0">
            <x v="13"/>
          </reference>
          <reference field="16" count="1">
            <x v="69"/>
          </reference>
          <reference field="17" count="1" selected="0">
            <x v="10"/>
          </reference>
        </references>
      </pivotArea>
    </format>
    <format dxfId="6792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2"/>
          </reference>
          <reference field="6" count="1" selected="0">
            <x v="281"/>
          </reference>
          <reference field="9" count="1" selected="0">
            <x v="241"/>
          </reference>
          <reference field="15" count="1" selected="0">
            <x v="40"/>
          </reference>
          <reference field="16" count="1">
            <x v="70"/>
          </reference>
          <reference field="17" count="1" selected="0">
            <x v="10"/>
          </reference>
        </references>
      </pivotArea>
    </format>
    <format dxfId="6791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4"/>
          </reference>
          <reference field="6" count="1" selected="0">
            <x v="129"/>
          </reference>
          <reference field="9" count="1" selected="0">
            <x v="103"/>
          </reference>
          <reference field="15" count="1" selected="0">
            <x v="135"/>
          </reference>
          <reference field="16" count="1">
            <x v="69"/>
          </reference>
          <reference field="17" count="1" selected="0">
            <x v="10"/>
          </reference>
        </references>
      </pivotArea>
    </format>
    <format dxfId="6790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4"/>
          </reference>
          <reference field="6" count="1" selected="0">
            <x v="183"/>
          </reference>
          <reference field="9" count="1" selected="0">
            <x v="190"/>
          </reference>
          <reference field="15" count="1" selected="0">
            <x v="163"/>
          </reference>
          <reference field="16" count="1">
            <x v="69"/>
          </reference>
          <reference field="17" count="1" selected="0">
            <x v="10"/>
          </reference>
        </references>
      </pivotArea>
    </format>
    <format dxfId="6789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83"/>
          </reference>
          <reference field="5" count="1" selected="0">
            <x v="26"/>
          </reference>
          <reference field="6" count="1" selected="0">
            <x v="162"/>
          </reference>
          <reference field="9" count="1" selected="0">
            <x v="340"/>
          </reference>
          <reference field="15" count="1" selected="0">
            <x v="167"/>
          </reference>
          <reference field="16" count="1">
            <x v="52"/>
          </reference>
          <reference field="17" count="1" selected="0">
            <x v="7"/>
          </reference>
        </references>
      </pivotArea>
    </format>
    <format dxfId="6788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83"/>
          </reference>
          <reference field="5" count="1" selected="0">
            <x v="132"/>
          </reference>
          <reference field="6" count="1" selected="0">
            <x v="167"/>
          </reference>
          <reference field="9" count="1" selected="0">
            <x v="293"/>
          </reference>
          <reference field="15" count="1" selected="0">
            <x v="291"/>
          </reference>
          <reference field="16" count="1">
            <x v="52"/>
          </reference>
          <reference field="17" count="1" selected="0">
            <x v="10"/>
          </reference>
        </references>
      </pivotArea>
    </format>
    <format dxfId="6787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8"/>
          </reference>
          <reference field="5" count="1" selected="0">
            <x v="0"/>
          </reference>
          <reference field="6" count="1" selected="0">
            <x v="327"/>
          </reference>
          <reference field="9" count="1" selected="0">
            <x v="337"/>
          </reference>
          <reference field="15" count="1" selected="0">
            <x v="28"/>
          </reference>
          <reference field="16" count="1">
            <x v="33"/>
          </reference>
          <reference field="17" count="1" selected="0">
            <x v="3"/>
          </reference>
        </references>
      </pivotArea>
    </format>
    <format dxfId="6786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45"/>
          </reference>
          <reference field="5" count="1" selected="0">
            <x v="42"/>
          </reference>
          <reference field="6" count="1" selected="0">
            <x v="198"/>
          </reference>
          <reference field="9" count="1" selected="0">
            <x v="45"/>
          </reference>
          <reference field="15" count="1" selected="0">
            <x v="221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6785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85"/>
          </reference>
          <reference field="5" count="1" selected="0">
            <x v="58"/>
          </reference>
          <reference field="6" count="1" selected="0">
            <x v="197"/>
          </reference>
          <reference field="9" count="1" selected="0">
            <x v="134"/>
          </reference>
          <reference field="15" count="1" selected="0">
            <x v="221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6784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85"/>
          </reference>
          <reference field="5" count="1" selected="0">
            <x v="96"/>
          </reference>
          <reference field="6" count="1" selected="0">
            <x v="32"/>
          </reference>
          <reference field="9" count="1" selected="0">
            <x v="187"/>
          </reference>
          <reference field="15" count="1" selected="0">
            <x v="221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6783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85"/>
          </reference>
          <reference field="5" count="1" selected="0">
            <x v="96"/>
          </reference>
          <reference field="6" count="1" selected="0">
            <x v="47"/>
          </reference>
          <reference field="9" count="1" selected="0">
            <x v="220"/>
          </reference>
          <reference field="15" count="1" selected="0">
            <x v="221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6782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85"/>
          </reference>
          <reference field="5" count="1" selected="0">
            <x v="96"/>
          </reference>
          <reference field="6" count="1" selected="0">
            <x v="56"/>
          </reference>
          <reference field="9" count="1" selected="0">
            <x v="238"/>
          </reference>
          <reference field="15" count="1" selected="0">
            <x v="221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6781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85"/>
          </reference>
          <reference field="5" count="1" selected="0">
            <x v="102"/>
          </reference>
          <reference field="6" count="1" selected="0">
            <x v="263"/>
          </reference>
          <reference field="9" count="1" selected="0">
            <x v="189"/>
          </reference>
          <reference field="15" count="1" selected="0">
            <x v="172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6780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87"/>
          </reference>
          <reference field="5" count="1" selected="0">
            <x v="0"/>
          </reference>
          <reference field="6" count="1" selected="0">
            <x v="29"/>
          </reference>
          <reference field="9" count="1" selected="0">
            <x v="28"/>
          </reference>
          <reference field="15" count="1" selected="0">
            <x v="4"/>
          </reference>
          <reference field="16" count="1">
            <x v="87"/>
          </reference>
          <reference field="17" count="1" selected="0">
            <x v="3"/>
          </reference>
        </references>
      </pivotArea>
    </format>
    <format dxfId="6779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108"/>
          </reference>
          <reference field="5" count="1" selected="0">
            <x v="0"/>
          </reference>
          <reference field="6" count="1" selected="0">
            <x v="39"/>
          </reference>
          <reference field="9" count="1" selected="0">
            <x v="346"/>
          </reference>
          <reference field="15" count="1" selected="0">
            <x v="221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6778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108"/>
          </reference>
          <reference field="5" count="1" selected="0">
            <x v="0"/>
          </reference>
          <reference field="6" count="1" selected="0">
            <x v="81"/>
          </reference>
          <reference field="9" count="1" selected="0">
            <x v="23"/>
          </reference>
          <reference field="15" count="1" selected="0">
            <x v="70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6777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108"/>
          </reference>
          <reference field="5" count="1" selected="0">
            <x v="0"/>
          </reference>
          <reference field="6" count="1" selected="0">
            <x v="136"/>
          </reference>
          <reference field="9" count="1" selected="0">
            <x v="348"/>
          </reference>
          <reference field="15" count="1" selected="0">
            <x v="221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6776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108"/>
          </reference>
          <reference field="5" count="1" selected="0">
            <x v="0"/>
          </reference>
          <reference field="6" count="1" selected="0">
            <x v="186"/>
          </reference>
          <reference field="9" count="1" selected="0">
            <x v="284"/>
          </reference>
          <reference field="15" count="1" selected="0">
            <x v="245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6775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108"/>
          </reference>
          <reference field="5" count="1" selected="0">
            <x v="0"/>
          </reference>
          <reference field="6" count="1" selected="0">
            <x v="187"/>
          </reference>
          <reference field="9" count="1" selected="0">
            <x v="64"/>
          </reference>
          <reference field="15" count="1" selected="0">
            <x v="112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6774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108"/>
          </reference>
          <reference field="5" count="1" selected="0">
            <x v="0"/>
          </reference>
          <reference field="6" count="1" selected="0">
            <x v="245"/>
          </reference>
          <reference field="9" count="1" selected="0">
            <x v="282"/>
          </reference>
          <reference field="15" count="1" selected="0">
            <x v="70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6773">
      <pivotArea dataOnly="0" labelOnly="1" outline="0" fieldPosition="0">
        <references count="8">
          <reference field="3" count="1" selected="0">
            <x v="32"/>
          </reference>
          <reference field="4" count="1" selected="0">
            <x v="12"/>
          </reference>
          <reference field="5" count="1" selected="0">
            <x v="0"/>
          </reference>
          <reference field="6" count="1" selected="0">
            <x v="218"/>
          </reference>
          <reference field="9" count="1" selected="0">
            <x v="33"/>
          </reference>
          <reference field="15" count="1" selected="0">
            <x v="236"/>
          </reference>
          <reference field="16" count="1">
            <x v="58"/>
          </reference>
          <reference field="17" count="1" selected="0">
            <x v="4"/>
          </reference>
        </references>
      </pivotArea>
    </format>
    <format dxfId="6772">
      <pivotArea dataOnly="0" labelOnly="1" outline="0" fieldPosition="0">
        <references count="8">
          <reference field="3" count="1" selected="0">
            <x v="32"/>
          </reference>
          <reference field="4" count="1" selected="0">
            <x v="19"/>
          </reference>
          <reference field="5" count="1" selected="0">
            <x v="0"/>
          </reference>
          <reference field="6" count="1" selected="0">
            <x v="338"/>
          </reference>
          <reference field="9" count="1" selected="0">
            <x v="3"/>
          </reference>
          <reference field="15" count="1" selected="0">
            <x v="6"/>
          </reference>
          <reference field="16" count="1">
            <x v="3"/>
          </reference>
          <reference field="17" count="1" selected="0">
            <x v="4"/>
          </reference>
        </references>
      </pivotArea>
    </format>
    <format dxfId="6771">
      <pivotArea dataOnly="0" labelOnly="1" outline="0" fieldPosition="0">
        <references count="8">
          <reference field="3" count="1" selected="0">
            <x v="33"/>
          </reference>
          <reference field="4" count="1" selected="0">
            <x v="16"/>
          </reference>
          <reference field="5" count="1" selected="0">
            <x v="0"/>
          </reference>
          <reference field="6" count="1" selected="0">
            <x v="316"/>
          </reference>
          <reference field="9" count="1" selected="0">
            <x v="15"/>
          </reference>
          <reference field="15" count="1" selected="0">
            <x v="83"/>
          </reference>
          <reference field="16" count="1">
            <x v="0"/>
          </reference>
          <reference field="17" count="1" selected="0">
            <x v="6"/>
          </reference>
        </references>
      </pivotArea>
    </format>
    <format dxfId="6770">
      <pivotArea dataOnly="0" labelOnly="1" outline="0" fieldPosition="0">
        <references count="8">
          <reference field="3" count="1" selected="0">
            <x v="33"/>
          </reference>
          <reference field="4" count="1" selected="0">
            <x v="39"/>
          </reference>
          <reference field="5" count="1" selected="0">
            <x v="59"/>
          </reference>
          <reference field="6" count="1" selected="0">
            <x v="333"/>
          </reference>
          <reference field="9" count="1" selected="0">
            <x v="150"/>
          </reference>
          <reference field="15" count="1" selected="0">
            <x v="194"/>
          </reference>
          <reference field="16" count="1">
            <x v="40"/>
          </reference>
          <reference field="17" count="1" selected="0">
            <x v="6"/>
          </reference>
        </references>
      </pivotArea>
    </format>
    <format dxfId="6769">
      <pivotArea dataOnly="0" labelOnly="1" outline="0" fieldPosition="0">
        <references count="8">
          <reference field="3" count="1" selected="0">
            <x v="33"/>
          </reference>
          <reference field="4" count="1" selected="0">
            <x v="39"/>
          </reference>
          <reference field="5" count="1" selected="0">
            <x v="144"/>
          </reference>
          <reference field="6" count="1" selected="0">
            <x v="355"/>
          </reference>
          <reference field="9" count="1" selected="0">
            <x v="255"/>
          </reference>
          <reference field="15" count="1" selected="0">
            <x v="11"/>
          </reference>
          <reference field="16" count="1">
            <x v="39"/>
          </reference>
          <reference field="17" count="1" selected="0">
            <x v="6"/>
          </reference>
        </references>
      </pivotArea>
    </format>
    <format dxfId="6768">
      <pivotArea dataOnly="0" labelOnly="1" outline="0" fieldPosition="0">
        <references count="8">
          <reference field="3" count="1" selected="0">
            <x v="35"/>
          </reference>
          <reference field="4" count="1" selected="0">
            <x v="50"/>
          </reference>
          <reference field="5" count="1" selected="0">
            <x v="137"/>
          </reference>
          <reference field="6" count="1" selected="0">
            <x v="221"/>
          </reference>
          <reference field="9" count="1" selected="0">
            <x v="305"/>
          </reference>
          <reference field="15" count="1" selected="0">
            <x v="115"/>
          </reference>
          <reference field="16" count="1">
            <x v="93"/>
          </reference>
          <reference field="17" count="1" selected="0">
            <x v="9"/>
          </reference>
        </references>
      </pivotArea>
    </format>
    <format dxfId="6767">
      <pivotArea dataOnly="0" labelOnly="1" outline="0" fieldPosition="0">
        <references count="8">
          <reference field="3" count="1" selected="0">
            <x v="35"/>
          </reference>
          <reference field="4" count="1" selected="0">
            <x v="64"/>
          </reference>
          <reference field="5" count="1" selected="0">
            <x v="32"/>
          </reference>
          <reference field="6" count="1" selected="0">
            <x v="211"/>
          </reference>
          <reference field="9" count="1" selected="0">
            <x v="105"/>
          </reference>
          <reference field="15" count="1" selected="0">
            <x v="124"/>
          </reference>
          <reference field="16" count="1">
            <x v="93"/>
          </reference>
          <reference field="17" count="1" selected="0">
            <x v="9"/>
          </reference>
        </references>
      </pivotArea>
    </format>
    <format dxfId="6766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7"/>
          </reference>
          <reference field="5" count="1" selected="0">
            <x v="0"/>
          </reference>
          <reference field="6" count="1" selected="0">
            <x v="226"/>
          </reference>
          <reference field="9" count="1" selected="0">
            <x v="61"/>
          </reference>
          <reference field="15" count="1" selected="0">
            <x v="24"/>
          </reference>
          <reference field="16" count="1">
            <x v="88"/>
          </reference>
          <reference field="17" count="1" selected="0">
            <x v="12"/>
          </reference>
        </references>
      </pivotArea>
    </format>
    <format dxfId="6765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14"/>
          </reference>
          <reference field="5" count="1" selected="0">
            <x v="0"/>
          </reference>
          <reference field="6" count="1" selected="0">
            <x v="310"/>
          </reference>
          <reference field="9" count="1" selected="0">
            <x v="310"/>
          </reference>
          <reference field="15" count="1" selected="0">
            <x v="184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6764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38"/>
          </reference>
          <reference field="5" count="1" selected="0">
            <x v="69"/>
          </reference>
          <reference field="6" count="1" selected="0">
            <x v="9"/>
          </reference>
          <reference field="9" count="1" selected="0">
            <x v="301"/>
          </reference>
          <reference field="15" count="1" selected="0">
            <x v="52"/>
          </reference>
          <reference field="16" count="1">
            <x v="20"/>
          </reference>
          <reference field="17" count="1" selected="0">
            <x v="12"/>
          </reference>
        </references>
      </pivotArea>
    </format>
    <format dxfId="6763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38"/>
          </reference>
          <reference field="5" count="1" selected="0">
            <x v="69"/>
          </reference>
          <reference field="6" count="1" selected="0">
            <x v="50"/>
          </reference>
          <reference field="9" count="1" selected="0">
            <x v="153"/>
          </reference>
          <reference field="15" count="1" selected="0">
            <x v="228"/>
          </reference>
          <reference field="16" count="1">
            <x v="56"/>
          </reference>
          <reference field="17" count="1" selected="0">
            <x v="6"/>
          </reference>
        </references>
      </pivotArea>
    </format>
    <format dxfId="6762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38"/>
          </reference>
          <reference field="5" count="1" selected="0">
            <x v="69"/>
          </reference>
          <reference field="6" count="1" selected="0">
            <x v="54"/>
          </reference>
          <reference field="9" count="1" selected="0">
            <x v="299"/>
          </reference>
          <reference field="15" count="1" selected="0">
            <x v="52"/>
          </reference>
          <reference field="16" count="1">
            <x v="20"/>
          </reference>
          <reference field="17" count="1" selected="0">
            <x v="12"/>
          </reference>
        </references>
      </pivotArea>
    </format>
    <format dxfId="6761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38"/>
          </reference>
          <reference field="5" count="1" selected="0">
            <x v="69"/>
          </reference>
          <reference field="6" count="1" selected="0">
            <x v="77"/>
          </reference>
          <reference field="9" count="1" selected="0">
            <x v="154"/>
          </reference>
          <reference field="15" count="1" selected="0">
            <x v="52"/>
          </reference>
          <reference field="16" count="1">
            <x v="20"/>
          </reference>
          <reference field="17" count="1" selected="0">
            <x v="12"/>
          </reference>
        </references>
      </pivotArea>
    </format>
    <format dxfId="6760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38"/>
          </reference>
          <reference field="5" count="1" selected="0">
            <x v="69"/>
          </reference>
          <reference field="6" count="1" selected="0">
            <x v="115"/>
          </reference>
          <reference field="9" count="1" selected="0">
            <x v="240"/>
          </reference>
          <reference field="15" count="1" selected="0">
            <x v="292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6759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38"/>
          </reference>
          <reference field="5" count="1" selected="0">
            <x v="69"/>
          </reference>
          <reference field="6" count="1" selected="0">
            <x v="157"/>
          </reference>
          <reference field="9" count="1" selected="0">
            <x v="232"/>
          </reference>
          <reference field="15" count="1" selected="0">
            <x v="110"/>
          </reference>
          <reference field="16" count="1">
            <x v="56"/>
          </reference>
          <reference field="17" count="1" selected="0">
            <x v="6"/>
          </reference>
        </references>
      </pivotArea>
    </format>
    <format dxfId="6758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38"/>
          </reference>
          <reference field="5" count="1" selected="0">
            <x v="69"/>
          </reference>
          <reference field="6" count="1" selected="0">
            <x v="215"/>
          </reference>
          <reference field="9" count="1" selected="0">
            <x v="328"/>
          </reference>
          <reference field="15" count="1" selected="0">
            <x v="183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6757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63"/>
          </reference>
          <reference field="5" count="1" selected="0">
            <x v="153"/>
          </reference>
          <reference field="6" count="1" selected="0">
            <x v="286"/>
          </reference>
          <reference field="9" count="1" selected="0">
            <x v="81"/>
          </reference>
          <reference field="15" count="1" selected="0">
            <x v="38"/>
          </reference>
          <reference field="16" count="1">
            <x v="88"/>
          </reference>
          <reference field="17" count="1" selected="0">
            <x v="12"/>
          </reference>
        </references>
      </pivotArea>
    </format>
    <format dxfId="6756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84"/>
          </reference>
          <reference field="6" count="1" selected="0">
            <x v="328"/>
          </reference>
          <reference field="9" count="1" selected="0">
            <x v="234"/>
          </reference>
          <reference field="15" count="1" selected="0">
            <x v="58"/>
          </reference>
          <reference field="16" count="1">
            <x v="21"/>
          </reference>
          <reference field="17" count="1" selected="0">
            <x v="12"/>
          </reference>
        </references>
      </pivotArea>
    </format>
    <format dxfId="6755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84"/>
          </reference>
          <reference field="6" count="1" selected="0">
            <x v="368"/>
          </reference>
          <reference field="9" count="1" selected="0">
            <x v="237"/>
          </reference>
          <reference field="15" count="1" selected="0">
            <x v="58"/>
          </reference>
          <reference field="16" count="1">
            <x v="21"/>
          </reference>
          <reference field="17" count="1" selected="0">
            <x v="12"/>
          </reference>
        </references>
      </pivotArea>
    </format>
    <format dxfId="6754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88"/>
          </reference>
          <reference field="6" count="1" selected="0">
            <x v="210"/>
          </reference>
          <reference field="9" count="1" selected="0">
            <x v="191"/>
          </reference>
          <reference field="15" count="1" selected="0">
            <x v="164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6753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93"/>
          </reference>
          <reference field="6" count="1" selected="0">
            <x v="251"/>
          </reference>
          <reference field="9" count="1" selected="0">
            <x v="239"/>
          </reference>
          <reference field="15" count="1" selected="0">
            <x v="126"/>
          </reference>
          <reference field="16" count="1">
            <x v="82"/>
          </reference>
          <reference field="17" count="1" selected="0">
            <x v="12"/>
          </reference>
        </references>
      </pivotArea>
    </format>
    <format dxfId="6752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95"/>
          </reference>
          <reference field="6" count="1" selected="0">
            <x v="337"/>
          </reference>
          <reference field="9" count="1" selected="0">
            <x v="83"/>
          </reference>
          <reference field="15" count="1" selected="0">
            <x v="179"/>
          </reference>
          <reference field="16" count="1">
            <x v="22"/>
          </reference>
          <reference field="17" count="1" selected="0">
            <x v="12"/>
          </reference>
        </references>
      </pivotArea>
    </format>
    <format dxfId="6751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0"/>
          </reference>
          <reference field="6" count="1" selected="0">
            <x v="179"/>
          </reference>
          <reference field="9" count="1" selected="0">
            <x v="333"/>
          </reference>
          <reference field="15" count="1" selected="0">
            <x v="199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6750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7"/>
          </reference>
          <reference field="6" count="1" selected="0">
            <x v="303"/>
          </reference>
          <reference field="9" count="1" selected="0">
            <x v="38"/>
          </reference>
          <reference field="15" count="1" selected="0">
            <x v="243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6749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32"/>
          </reference>
          <reference field="6" count="1" selected="0">
            <x v="163"/>
          </reference>
          <reference field="9" count="1" selected="0">
            <x v="194"/>
          </reference>
          <reference field="15" count="1" selected="0">
            <x v="180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6748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50"/>
          </reference>
          <reference field="6" count="1" selected="0">
            <x v="14"/>
          </reference>
          <reference field="9" count="1" selected="0">
            <x v="73"/>
          </reference>
          <reference field="15" count="1" selected="0">
            <x v="133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6747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50"/>
          </reference>
          <reference field="6" count="1" selected="0">
            <x v="169"/>
          </reference>
          <reference field="9" count="1" selected="0">
            <x v="67"/>
          </reference>
          <reference field="15" count="1" selected="0">
            <x v="132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6746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121"/>
          </reference>
          <reference field="6" count="1" selected="0">
            <x v="108"/>
          </reference>
          <reference field="9" count="1" selected="0">
            <x v="62"/>
          </reference>
          <reference field="15" count="1" selected="0">
            <x v="147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6745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121"/>
          </reference>
          <reference field="6" count="1" selected="0">
            <x v="193"/>
          </reference>
          <reference field="9" count="1" selected="0">
            <x v="215"/>
          </reference>
          <reference field="15" count="1" selected="0">
            <x v="78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6744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121"/>
          </reference>
          <reference field="6" count="1" selected="0">
            <x v="284"/>
          </reference>
          <reference field="9" count="1" selected="0">
            <x v="132"/>
          </reference>
          <reference field="15" count="1" selected="0">
            <x v="142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6743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99"/>
          </reference>
          <reference field="5" count="1" selected="0">
            <x v="0"/>
          </reference>
          <reference field="6" count="1" selected="0">
            <x v="259"/>
          </reference>
          <reference field="9" count="1" selected="0">
            <x v="121"/>
          </reference>
          <reference field="15" count="1" selected="0">
            <x v="129"/>
          </reference>
          <reference field="16" count="1">
            <x v="38"/>
          </reference>
          <reference field="17" count="1" selected="0">
            <x v="12"/>
          </reference>
        </references>
      </pivotArea>
    </format>
    <format dxfId="6742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99"/>
          </reference>
          <reference field="5" count="1" selected="0">
            <x v="41"/>
          </reference>
          <reference field="6" count="1" selected="0">
            <x v="299"/>
          </reference>
          <reference field="9" count="1" selected="0">
            <x v="309"/>
          </reference>
          <reference field="15" count="1" selected="0">
            <x v="146"/>
          </reference>
          <reference field="16" count="1">
            <x v="38"/>
          </reference>
          <reference field="17" count="1" selected="0">
            <x v="12"/>
          </reference>
        </references>
      </pivotArea>
    </format>
    <format dxfId="6741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34"/>
          </reference>
          <reference field="5" count="1" selected="0">
            <x v="0"/>
          </reference>
          <reference field="6" count="1" selected="0">
            <x v="227"/>
          </reference>
          <reference field="9" count="1" selected="0">
            <x v="155"/>
          </reference>
          <reference field="15" count="1" selected="0">
            <x v="119"/>
          </reference>
          <reference field="16" count="1">
            <x v="62"/>
          </reference>
          <reference field="17" count="1" selected="0">
            <x v="11"/>
          </reference>
        </references>
      </pivotArea>
    </format>
    <format dxfId="6740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40"/>
          </reference>
          <reference field="5" count="1" selected="0">
            <x v="0"/>
          </reference>
          <reference field="6" count="1" selected="0">
            <x v="41"/>
          </reference>
          <reference field="9" count="1" selected="0">
            <x v="74"/>
          </reference>
          <reference field="15" count="1" selected="0">
            <x v="42"/>
          </reference>
          <reference field="16" count="1">
            <x v="37"/>
          </reference>
          <reference field="17" count="1" selected="0">
            <x v="11"/>
          </reference>
        </references>
      </pivotArea>
    </format>
    <format dxfId="6739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40"/>
          </reference>
          <reference field="5" count="1" selected="0">
            <x v="0"/>
          </reference>
          <reference field="6" count="1" selected="0">
            <x v="61"/>
          </reference>
          <reference field="9" count="1" selected="0">
            <x v="152"/>
          </reference>
          <reference field="15" count="1" selected="0">
            <x v="41"/>
          </reference>
          <reference field="16" count="1">
            <x v="37"/>
          </reference>
          <reference field="17" count="1" selected="0">
            <x v="11"/>
          </reference>
        </references>
      </pivotArea>
    </format>
    <format dxfId="6738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40"/>
          </reference>
          <reference field="5" count="1" selected="0">
            <x v="18"/>
          </reference>
          <reference field="6" count="1" selected="0">
            <x v="302"/>
          </reference>
          <reference field="9" count="1" selected="0">
            <x v="249"/>
          </reference>
          <reference field="15" count="1" selected="0">
            <x v="41"/>
          </reference>
          <reference field="16" count="1">
            <x v="37"/>
          </reference>
          <reference field="17" count="1" selected="0">
            <x v="11"/>
          </reference>
        </references>
      </pivotArea>
    </format>
    <format dxfId="6737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40"/>
          </reference>
          <reference field="5" count="1" selected="0">
            <x v="116"/>
          </reference>
          <reference field="6" count="1" selected="0">
            <x v="329"/>
          </reference>
          <reference field="9" count="1" selected="0">
            <x v="139"/>
          </reference>
          <reference field="15" count="1" selected="0">
            <x v="187"/>
          </reference>
          <reference field="16" count="1">
            <x v="37"/>
          </reference>
          <reference field="17" count="1" selected="0">
            <x v="11"/>
          </reference>
        </references>
      </pivotArea>
    </format>
    <format dxfId="6736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52"/>
          </reference>
          <reference field="5" count="1" selected="0">
            <x v="0"/>
          </reference>
          <reference field="6" count="1" selected="0">
            <x v="89"/>
          </reference>
          <reference field="9" count="1" selected="0">
            <x v="5"/>
          </reference>
          <reference field="15" count="1" selected="0">
            <x v="136"/>
          </reference>
          <reference field="16" count="1">
            <x v="37"/>
          </reference>
          <reference field="17" count="1" selected="0">
            <x v="11"/>
          </reference>
        </references>
      </pivotArea>
    </format>
    <format dxfId="6735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52"/>
          </reference>
          <reference field="5" count="1" selected="0">
            <x v="24"/>
          </reference>
          <reference field="6" count="1" selected="0">
            <x v="139"/>
          </reference>
          <reference field="9" count="1" selected="0">
            <x v="211"/>
          </reference>
          <reference field="15" count="1" selected="0">
            <x v="159"/>
          </reference>
          <reference field="16" count="1">
            <x v="37"/>
          </reference>
          <reference field="17" count="1" selected="0">
            <x v="11"/>
          </reference>
        </references>
      </pivotArea>
    </format>
    <format dxfId="6734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52"/>
          </reference>
          <reference field="5" count="1" selected="0">
            <x v="35"/>
          </reference>
          <reference field="6" count="1" selected="0">
            <x v="312"/>
          </reference>
          <reference field="9" count="1" selected="0">
            <x v="43"/>
          </reference>
          <reference field="15" count="1" selected="0">
            <x v="34"/>
          </reference>
          <reference field="16" count="1">
            <x v="37"/>
          </reference>
          <reference field="17" count="1" selected="0">
            <x v="11"/>
          </reference>
        </references>
      </pivotArea>
    </format>
    <format dxfId="6733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82"/>
          </reference>
          <reference field="5" count="1" selected="0">
            <x v="6"/>
          </reference>
          <reference field="6" count="1" selected="0">
            <x v="199"/>
          </reference>
          <reference field="9" count="1" selected="0">
            <x v="48"/>
          </reference>
          <reference field="15" count="1" selected="0">
            <x v="17"/>
          </reference>
          <reference field="16" count="1">
            <x v="36"/>
          </reference>
          <reference field="17" count="1" selected="0">
            <x v="11"/>
          </reference>
        </references>
      </pivotArea>
    </format>
    <format dxfId="6732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93"/>
          </reference>
          <reference field="5" count="1" selected="0">
            <x v="0"/>
          </reference>
          <reference field="6" count="1" selected="0">
            <x v="64"/>
          </reference>
          <reference field="9" count="1" selected="0">
            <x v="324"/>
          </reference>
          <reference field="15" count="1" selected="0">
            <x v="195"/>
          </reference>
          <reference field="16" count="1">
            <x v="37"/>
          </reference>
          <reference field="17" count="1" selected="0">
            <x v="11"/>
          </reference>
        </references>
      </pivotArea>
    </format>
    <format dxfId="6731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93"/>
          </reference>
          <reference field="5" count="1" selected="0">
            <x v="152"/>
          </reference>
          <reference field="6" count="1" selected="0">
            <x v="306"/>
          </reference>
          <reference field="9" count="1" selected="0">
            <x v="92"/>
          </reference>
          <reference field="15" count="1" selected="0">
            <x v="94"/>
          </reference>
          <reference field="16" count="1">
            <x v="37"/>
          </reference>
          <reference field="17" count="1" selected="0">
            <x v="11"/>
          </reference>
        </references>
      </pivotArea>
    </format>
    <format dxfId="6730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105"/>
          </reference>
          <reference field="5" count="1" selected="0">
            <x v="0"/>
          </reference>
          <reference field="6" count="1" selected="0">
            <x v="2"/>
          </reference>
          <reference field="9" count="1" selected="0">
            <x v="68"/>
          </reference>
          <reference field="15" count="1" selected="0">
            <x v="117"/>
          </reference>
          <reference field="16" count="1">
            <x v="37"/>
          </reference>
          <reference field="17" count="1" selected="0">
            <x v="11"/>
          </reference>
        </references>
      </pivotArea>
    </format>
    <format dxfId="6729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105"/>
          </reference>
          <reference field="5" count="1" selected="0">
            <x v="181"/>
          </reference>
          <reference field="6" count="1" selected="0">
            <x v="230"/>
          </reference>
          <reference field="9" count="1" selected="0">
            <x v="140"/>
          </reference>
          <reference field="15" count="1" selected="0">
            <x v="45"/>
          </reference>
          <reference field="16" count="1">
            <x v="37"/>
          </reference>
          <reference field="17" count="1" selected="0">
            <x v="11"/>
          </reference>
        </references>
      </pivotArea>
    </format>
    <format dxfId="6728">
      <pivotArea dataOnly="0" labelOnly="1" outline="0" fieldPosition="0">
        <references count="8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22"/>
          </reference>
          <reference field="6" count="1" selected="0">
            <x v="6"/>
          </reference>
          <reference field="9" count="1" selected="0">
            <x v="206"/>
          </reference>
          <reference field="15" count="1" selected="0">
            <x v="293"/>
          </reference>
          <reference field="16" count="1">
            <x v="29"/>
          </reference>
          <reference field="17" count="1" selected="0">
            <x v="9"/>
          </reference>
        </references>
      </pivotArea>
    </format>
    <format dxfId="6727">
      <pivotArea dataOnly="0" labelOnly="1" outline="0" fieldPosition="0">
        <references count="8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22"/>
          </reference>
          <reference field="6" count="1" selected="0">
            <x v="224"/>
          </reference>
          <reference field="9" count="1" selected="0">
            <x v="222"/>
          </reference>
          <reference field="15" count="1" selected="0">
            <x v="294"/>
          </reference>
          <reference field="16" count="1">
            <x v="29"/>
          </reference>
          <reference field="17" count="1" selected="0">
            <x v="9"/>
          </reference>
        </references>
      </pivotArea>
    </format>
    <format dxfId="6726">
      <pivotArea dataOnly="0" labelOnly="1" outline="0" fieldPosition="0">
        <references count="8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22"/>
          </reference>
          <reference field="6" count="1" selected="0">
            <x v="290"/>
          </reference>
          <reference field="9" count="1" selected="0">
            <x v="350"/>
          </reference>
          <reference field="15" count="1" selected="0">
            <x v="294"/>
          </reference>
          <reference field="16" count="1">
            <x v="29"/>
          </reference>
          <reference field="17" count="1" selected="0">
            <x v="9"/>
          </reference>
        </references>
      </pivotArea>
    </format>
    <format dxfId="6725">
      <pivotArea dataOnly="0" labelOnly="1" outline="0" fieldPosition="0">
        <references count="8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129"/>
          </reference>
          <reference field="6" count="1" selected="0">
            <x v="36"/>
          </reference>
          <reference field="9" count="1" selected="0">
            <x v="170"/>
          </reference>
          <reference field="15" count="1" selected="0">
            <x v="294"/>
          </reference>
          <reference field="16" count="1">
            <x v="29"/>
          </reference>
          <reference field="17" count="1" selected="0">
            <x v="9"/>
          </reference>
        </references>
      </pivotArea>
    </format>
    <format dxfId="6724">
      <pivotArea dataOnly="0" labelOnly="1" outline="0" fieldPosition="0">
        <references count="8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176"/>
          </reference>
          <reference field="6" count="1" selected="0">
            <x v="214"/>
          </reference>
          <reference field="9" count="1" selected="0">
            <x v="209"/>
          </reference>
          <reference field="15" count="1" selected="0">
            <x v="233"/>
          </reference>
          <reference field="16" count="1">
            <x v="29"/>
          </reference>
          <reference field="17" count="1" selected="0">
            <x v="9"/>
          </reference>
        </references>
      </pivotArea>
    </format>
    <format dxfId="6723">
      <pivotArea dataOnly="0" labelOnly="1" outline="0" fieldPosition="0">
        <references count="8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176"/>
          </reference>
          <reference field="6" count="1" selected="0">
            <x v="359"/>
          </reference>
          <reference field="9" count="1" selected="0">
            <x v="343"/>
          </reference>
          <reference field="15" count="1" selected="0">
            <x v="232"/>
          </reference>
          <reference field="16" count="1">
            <x v="29"/>
          </reference>
          <reference field="17" count="1" selected="0">
            <x v="9"/>
          </reference>
        </references>
      </pivotArea>
    </format>
    <format dxfId="6722">
      <pivotArea dataOnly="0" labelOnly="1" outline="0" fieldPosition="0">
        <references count="8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179"/>
          </reference>
          <reference field="6" count="1" selected="0">
            <x v="309"/>
          </reference>
          <reference field="9" count="1" selected="0">
            <x v="219"/>
          </reference>
          <reference field="15" count="1" selected="0">
            <x v="162"/>
          </reference>
          <reference field="16" count="1">
            <x v="29"/>
          </reference>
          <reference field="17" count="1" selected="0">
            <x v="9"/>
          </reference>
        </references>
      </pivotArea>
    </format>
    <format dxfId="6721">
      <pivotArea dataOnly="0" labelOnly="1" outline="0" fieldPosition="0">
        <references count="8">
          <reference field="3" count="1" selected="0">
            <x v="40"/>
          </reference>
          <reference field="4" count="1" selected="0">
            <x v="54"/>
          </reference>
          <reference field="5" count="1" selected="0">
            <x v="142"/>
          </reference>
          <reference field="6" count="1" selected="0">
            <x v="239"/>
          </reference>
          <reference field="9" count="1" selected="0">
            <x v="326"/>
          </reference>
          <reference field="15" count="1" selected="0">
            <x v="252"/>
          </reference>
          <reference field="16" count="1">
            <x v="16"/>
          </reference>
          <reference field="17" count="1" selected="0">
            <x v="9"/>
          </reference>
        </references>
      </pivotArea>
    </format>
    <format dxfId="6720">
      <pivotArea dataOnly="0" labelOnly="1" outline="0" fieldPosition="0">
        <references count="8">
          <reference field="3" count="1" selected="0">
            <x v="41"/>
          </reference>
          <reference field="4" count="1" selected="0">
            <x v="11"/>
          </reference>
          <reference field="5" count="1" selected="0">
            <x v="0"/>
          </reference>
          <reference field="6" count="1" selected="0">
            <x v="231"/>
          </reference>
          <reference field="9" count="1" selected="0">
            <x v="276"/>
          </reference>
          <reference field="15" count="1" selected="0">
            <x v="295"/>
          </reference>
          <reference field="16" count="1">
            <x v="18"/>
          </reference>
          <reference field="17" count="1" selected="0">
            <x v="10"/>
          </reference>
        </references>
      </pivotArea>
    </format>
    <format dxfId="6719">
      <pivotArea dataOnly="0" labelOnly="1" outline="0" fieldPosition="0">
        <references count="8">
          <reference field="3" count="1" selected="0">
            <x v="41"/>
          </reference>
          <reference field="4" count="1" selected="0">
            <x v="37"/>
          </reference>
          <reference field="5" count="1" selected="0">
            <x v="49"/>
          </reference>
          <reference field="6" count="1" selected="0">
            <x v="361"/>
          </reference>
          <reference field="9" count="1" selected="0">
            <x v="174"/>
          </reference>
          <reference field="15" count="1" selected="0">
            <x v="227"/>
          </reference>
          <reference field="16" count="1">
            <x v="18"/>
          </reference>
          <reference field="17" count="1" selected="0">
            <x v="10"/>
          </reference>
        </references>
      </pivotArea>
    </format>
    <format dxfId="6718">
      <pivotArea dataOnly="0" labelOnly="1" outline="0" fieldPosition="0">
        <references count="8">
          <reference field="3" count="1" selected="0">
            <x v="41"/>
          </reference>
          <reference field="4" count="1" selected="0">
            <x v="39"/>
          </reference>
          <reference field="5" count="1" selected="0">
            <x v="44"/>
          </reference>
          <reference field="6" count="1" selected="0">
            <x v="113"/>
          </reference>
          <reference field="9" count="1" selected="0">
            <x v="220"/>
          </reference>
          <reference field="15" count="1" selected="0">
            <x v="50"/>
          </reference>
          <reference field="16" count="1">
            <x v="5"/>
          </reference>
          <reference field="17" count="1" selected="0">
            <x v="10"/>
          </reference>
        </references>
      </pivotArea>
    </format>
    <format dxfId="6717">
      <pivotArea dataOnly="0" labelOnly="1" outline="0" fieldPosition="0">
        <references count="8">
          <reference field="3" count="1" selected="0">
            <x v="41"/>
          </reference>
          <reference field="4" count="1" selected="0">
            <x v="39"/>
          </reference>
          <reference field="5" count="1" selected="0">
            <x v="44"/>
          </reference>
          <reference field="6" count="1" selected="0">
            <x v="119"/>
          </reference>
          <reference field="9" count="1" selected="0">
            <x v="244"/>
          </reference>
          <reference field="15" count="1" selected="0">
            <x v="152"/>
          </reference>
          <reference field="16" count="1">
            <x v="7"/>
          </reference>
          <reference field="17" count="1" selected="0">
            <x v="10"/>
          </reference>
        </references>
      </pivotArea>
    </format>
    <format dxfId="6716">
      <pivotArea dataOnly="0" labelOnly="1" outline="0" fieldPosition="0">
        <references count="8">
          <reference field="3" count="1" selected="0">
            <x v="41"/>
          </reference>
          <reference field="4" count="1" selected="0">
            <x v="39"/>
          </reference>
          <reference field="5" count="1" selected="0">
            <x v="44"/>
          </reference>
          <reference field="6" count="1" selected="0">
            <x v="317"/>
          </reference>
          <reference field="9" count="1" selected="0">
            <x v="336"/>
          </reference>
          <reference field="15" count="1" selected="0">
            <x v="50"/>
          </reference>
          <reference field="16" count="1">
            <x v="6"/>
          </reference>
          <reference field="17" count="1" selected="0">
            <x v="7"/>
          </reference>
        </references>
      </pivotArea>
    </format>
    <format dxfId="6715">
      <pivotArea dataOnly="0" labelOnly="1" outline="0" fieldPosition="0">
        <references count="8">
          <reference field="3" count="1" selected="0">
            <x v="41"/>
          </reference>
          <reference field="4" count="1" selected="0">
            <x v="82"/>
          </reference>
          <reference field="5" count="1" selected="0">
            <x v="85"/>
          </reference>
          <reference field="6" count="1" selected="0">
            <x v="356"/>
          </reference>
          <reference field="9" count="1" selected="0">
            <x v="270"/>
          </reference>
          <reference field="15" count="1" selected="0">
            <x v="77"/>
          </reference>
          <reference field="16" count="1">
            <x v="18"/>
          </reference>
          <reference field="17" count="1" selected="0">
            <x v="10"/>
          </reference>
        </references>
      </pivotArea>
    </format>
    <format dxfId="6714">
      <pivotArea dataOnly="0" labelOnly="1" outline="0" fieldPosition="0">
        <references count="8">
          <reference field="3" count="1" selected="0">
            <x v="41"/>
          </reference>
          <reference field="4" count="1" selected="0">
            <x v="82"/>
          </reference>
          <reference field="5" count="1" selected="0">
            <x v="86"/>
          </reference>
          <reference field="6" count="1" selected="0">
            <x v="90"/>
          </reference>
          <reference field="9" count="1" selected="0">
            <x v="280"/>
          </reference>
          <reference field="15" count="1" selected="0">
            <x v="296"/>
          </reference>
          <reference field="16" count="1">
            <x v="18"/>
          </reference>
          <reference field="17" count="1" selected="0">
            <x v="10"/>
          </reference>
        </references>
      </pivotArea>
    </format>
    <format dxfId="6713">
      <pivotArea dataOnly="0" labelOnly="1" outline="0" fieldPosition="0">
        <references count="8">
          <reference field="3" count="1" selected="0">
            <x v="41"/>
          </reference>
          <reference field="4" count="1" selected="0">
            <x v="82"/>
          </reference>
          <reference field="5" count="1" selected="0">
            <x v="86"/>
          </reference>
          <reference field="6" count="1" selected="0">
            <x v="232"/>
          </reference>
          <reference field="9" count="1" selected="0">
            <x v="71"/>
          </reference>
          <reference field="15" count="1" selected="0">
            <x v="19"/>
          </reference>
          <reference field="16" count="1">
            <x v="18"/>
          </reference>
          <reference field="17" count="1" selected="0">
            <x v="10"/>
          </reference>
        </references>
      </pivotArea>
    </format>
    <format dxfId="6712">
      <pivotArea dataOnly="0" labelOnly="1" outline="0" fieldPosition="0">
        <references count="8">
          <reference field="3" count="1" selected="0">
            <x v="42"/>
          </reference>
          <reference field="4" count="1" selected="0">
            <x v="79"/>
          </reference>
          <reference field="5" count="1" selected="0">
            <x v="0"/>
          </reference>
          <reference field="6" count="1" selected="0">
            <x v="165"/>
          </reference>
          <reference field="9" count="1" selected="0">
            <x v="307"/>
          </reference>
          <reference field="15" count="1" selected="0">
            <x v="33"/>
          </reference>
          <reference field="16" count="1">
            <x v="31"/>
          </reference>
          <reference field="17" count="1" selected="0">
            <x v="12"/>
          </reference>
        </references>
      </pivotArea>
    </format>
    <format dxfId="6711">
      <pivotArea dataOnly="0" labelOnly="1" outline="0" fieldPosition="0">
        <references count="8">
          <reference field="3" count="1" selected="0">
            <x v="42"/>
          </reference>
          <reference field="4" count="1" selected="0">
            <x v="82"/>
          </reference>
          <reference field="5" count="1" selected="0">
            <x v="154"/>
          </reference>
          <reference field="6" count="1" selected="0">
            <x v="363"/>
          </reference>
          <reference field="9" count="1" selected="0">
            <x v="257"/>
          </reference>
          <reference field="15" count="1" selected="0">
            <x v="173"/>
          </reference>
          <reference field="16" count="1">
            <x v="41"/>
          </reference>
          <reference field="17" count="1" selected="0">
            <x v="12"/>
          </reference>
        </references>
      </pivotArea>
    </format>
    <format dxfId="6710">
      <pivotArea dataOnly="0" labelOnly="1" outline="0" fieldPosition="0">
        <references count="8">
          <reference field="3" count="1" selected="0">
            <x v="42"/>
          </reference>
          <reference field="4" count="1" selected="0">
            <x v="89"/>
          </reference>
          <reference field="5" count="1" selected="0">
            <x v="0"/>
          </reference>
          <reference field="6" count="1" selected="0">
            <x v="171"/>
          </reference>
          <reference field="9" count="1" selected="0">
            <x v="53"/>
          </reference>
          <reference field="15" count="1" selected="0">
            <x v="101"/>
          </reference>
          <reference field="16" count="1">
            <x v="31"/>
          </reference>
          <reference field="17" count="1" selected="0">
            <x v="12"/>
          </reference>
        </references>
      </pivotArea>
    </format>
    <format dxfId="6709">
      <pivotArea dataOnly="0" labelOnly="1" outline="0" fieldPosition="0">
        <references count="8">
          <reference field="3" count="1" selected="0">
            <x v="42"/>
          </reference>
          <reference field="4" count="1" selected="0">
            <x v="89"/>
          </reference>
          <reference field="5" count="1" selected="0">
            <x v="164"/>
          </reference>
          <reference field="6" count="1" selected="0">
            <x v="300"/>
          </reference>
          <reference field="9" count="1" selected="0">
            <x v="267"/>
          </reference>
          <reference field="15" count="1" selected="0">
            <x v="93"/>
          </reference>
          <reference field="16" count="1">
            <x v="32"/>
          </reference>
          <reference field="17" count="1" selected="0">
            <x v="12"/>
          </reference>
        </references>
      </pivotArea>
    </format>
    <format dxfId="6708">
      <pivotArea dataOnly="0" labelOnly="1" outline="0" fieldPosition="0">
        <references count="8">
          <reference field="3" count="1" selected="0">
            <x v="43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297"/>
          </reference>
          <reference field="9" count="1" selected="0">
            <x v="225"/>
          </reference>
          <reference field="15" count="1" selected="0">
            <x v="18"/>
          </reference>
          <reference field="16" count="1">
            <x v="61"/>
          </reference>
          <reference field="17" count="1" selected="0">
            <x v="12"/>
          </reference>
        </references>
      </pivotArea>
    </format>
    <format dxfId="6707">
      <pivotArea dataOnly="0" labelOnly="1" outline="0" fieldPosition="0">
        <references count="8">
          <reference field="3" count="1" selected="0">
            <x v="43"/>
          </reference>
          <reference field="4" count="1" selected="0">
            <x v="9"/>
          </reference>
          <reference field="5" count="1" selected="0">
            <x v="0"/>
          </reference>
          <reference field="6" count="1" selected="0">
            <x v="360"/>
          </reference>
          <reference field="9" count="1" selected="0">
            <x v="41"/>
          </reference>
          <reference field="15" count="1" selected="0">
            <x v="29"/>
          </reference>
          <reference field="16" count="1">
            <x v="61"/>
          </reference>
          <reference field="17" count="1" selected="0">
            <x v="12"/>
          </reference>
        </references>
      </pivotArea>
    </format>
    <format dxfId="6706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2"/>
          </reference>
          <reference field="5" count="1" selected="0">
            <x v="0"/>
          </reference>
          <reference field="6" count="1" selected="0">
            <x v="322"/>
          </reference>
          <reference field="9" count="1" selected="0">
            <x v="329"/>
          </reference>
          <reference field="15" count="1" selected="0">
            <x v="9"/>
          </reference>
          <reference field="16" count="1">
            <x v="53"/>
          </reference>
          <reference field="17" count="1" selected="0">
            <x v="12"/>
          </reference>
        </references>
      </pivotArea>
    </format>
    <format dxfId="6705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2"/>
          </reference>
          <reference field="5" count="1" selected="0">
            <x v="0"/>
          </reference>
          <reference field="6" count="1" selected="0">
            <x v="347"/>
          </reference>
          <reference field="9" count="1" selected="0">
            <x v="278"/>
          </reference>
          <reference field="15" count="1" selected="0">
            <x v="303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6704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4"/>
          </reference>
          <reference field="5" count="1" selected="0">
            <x v="0"/>
          </reference>
          <reference field="6" count="1" selected="0">
            <x v="66"/>
          </reference>
          <reference field="9" count="1" selected="0">
            <x v="37"/>
          </reference>
          <reference field="15" count="1" selected="0">
            <x v="12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6703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4"/>
          </reference>
          <reference field="5" count="1" selected="0">
            <x v="0"/>
          </reference>
          <reference field="6" count="1" selected="0">
            <x v="76"/>
          </reference>
          <reference field="9" count="1" selected="0">
            <x v="287"/>
          </reference>
          <reference field="15" count="1" selected="0">
            <x v="297"/>
          </reference>
          <reference field="16" count="1">
            <x v="84"/>
          </reference>
          <reference field="17" count="1" selected="0">
            <x v="9"/>
          </reference>
        </references>
      </pivotArea>
    </format>
    <format dxfId="6702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4"/>
          </reference>
          <reference field="5" count="1" selected="0">
            <x v="0"/>
          </reference>
          <reference field="6" count="1" selected="0">
            <x v="244"/>
          </reference>
          <reference field="9" count="1" selected="0">
            <x v="11"/>
          </reference>
          <reference field="15" count="1" selected="0">
            <x v="51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6701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4"/>
          </reference>
          <reference field="5" count="1" selected="0">
            <x v="0"/>
          </reference>
          <reference field="6" count="1" selected="0">
            <x v="275"/>
          </reference>
          <reference field="9" count="1" selected="0">
            <x v="100"/>
          </reference>
          <reference field="15" count="1" selected="0">
            <x v="205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6700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4"/>
          </reference>
          <reference field="5" count="1" selected="0">
            <x v="0"/>
          </reference>
          <reference field="6" count="1" selected="0">
            <x v="279"/>
          </reference>
          <reference field="9" count="1" selected="0">
            <x v="6"/>
          </reference>
          <reference field="15" count="1" selected="0">
            <x v="51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6699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4"/>
          </reference>
          <reference field="5" count="1" selected="0">
            <x v="0"/>
          </reference>
          <reference field="6" count="1" selected="0">
            <x v="282"/>
          </reference>
          <reference field="9" count="1" selected="0">
            <x v="172"/>
          </reference>
          <reference field="15" count="1" selected="0">
            <x v="67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6698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5"/>
          </reference>
          <reference field="5" count="1" selected="0">
            <x v="0"/>
          </reference>
          <reference field="6" count="1" selected="0">
            <x v="91"/>
          </reference>
          <reference field="9" count="1" selected="0">
            <x v="27"/>
          </reference>
          <reference field="15" count="1" selected="0">
            <x v="52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6697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5"/>
          </reference>
          <reference field="5" count="1" selected="0">
            <x v="0"/>
          </reference>
          <reference field="6" count="1" selected="0">
            <x v="133"/>
          </reference>
          <reference field="9" count="1" selected="0">
            <x v="302"/>
          </reference>
          <reference field="15" count="1" selected="0">
            <x v="52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6696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5"/>
          </reference>
          <reference field="5" count="1" selected="0">
            <x v="0"/>
          </reference>
          <reference field="6" count="1" selected="0">
            <x v="172"/>
          </reference>
          <reference field="9" count="1" selected="0">
            <x v="298"/>
          </reference>
          <reference field="15" count="1" selected="0">
            <x v="137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6695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5"/>
          </reference>
          <reference field="5" count="1" selected="0">
            <x v="0"/>
          </reference>
          <reference field="6" count="1" selected="0">
            <x v="315"/>
          </reference>
          <reference field="9" count="1" selected="0">
            <x v="205"/>
          </reference>
          <reference field="15" count="1" selected="0">
            <x v="238"/>
          </reference>
          <reference field="16" count="1">
            <x v="53"/>
          </reference>
          <reference field="17" count="1" selected="0">
            <x v="12"/>
          </reference>
        </references>
      </pivotArea>
    </format>
    <format dxfId="6694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8"/>
          </reference>
          <reference field="5" count="1" selected="0">
            <x v="0"/>
          </reference>
          <reference field="6" count="1" selected="0">
            <x v="243"/>
          </reference>
          <reference field="9" count="1" selected="0">
            <x v="330"/>
          </reference>
          <reference field="15" count="1" selected="0">
            <x v="170"/>
          </reference>
          <reference field="16" count="1">
            <x v="25"/>
          </reference>
          <reference field="17" count="1" selected="0">
            <x v="12"/>
          </reference>
        </references>
      </pivotArea>
    </format>
    <format dxfId="6693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9"/>
          </reference>
          <reference field="5" count="1" selected="0">
            <x v="0"/>
          </reference>
          <reference field="6" count="1" selected="0">
            <x v="116"/>
          </reference>
          <reference field="9" count="1" selected="0">
            <x v="87"/>
          </reference>
          <reference field="15" count="1" selected="0">
            <x v="60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6692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31"/>
          </reference>
          <reference field="5" count="1" selected="0">
            <x v="0"/>
          </reference>
          <reference field="6" count="1" selected="0">
            <x v="270"/>
          </reference>
          <reference field="9" count="1" selected="0">
            <x v="110"/>
          </reference>
          <reference field="15" count="1" selected="0">
            <x v="208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6691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32"/>
          </reference>
          <reference field="5" count="1" selected="0">
            <x v="0"/>
          </reference>
          <reference field="6" count="1" selected="0">
            <x v="60"/>
          </reference>
          <reference field="9" count="1" selected="0">
            <x v="65"/>
          </reference>
          <reference field="15" count="1" selected="0">
            <x v="175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6690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32"/>
          </reference>
          <reference field="5" count="1" selected="0">
            <x v="0"/>
          </reference>
          <reference field="6" count="1" selected="0">
            <x v="249"/>
          </reference>
          <reference field="9" count="1" selected="0">
            <x v="294"/>
          </reference>
          <reference field="15" count="1" selected="0">
            <x v="21"/>
          </reference>
          <reference field="16" count="1">
            <x v="77"/>
          </reference>
          <reference field="17" count="1" selected="0">
            <x v="9"/>
          </reference>
        </references>
      </pivotArea>
    </format>
    <format dxfId="6689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32"/>
          </reference>
          <reference field="5" count="1" selected="0">
            <x v="0"/>
          </reference>
          <reference field="6" count="1" selected="0">
            <x v="295"/>
          </reference>
          <reference field="9" count="1" selected="0">
            <x v="183"/>
          </reference>
          <reference field="15" count="1" selected="0">
            <x v="64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6688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32"/>
          </reference>
          <reference field="5" count="1" selected="0">
            <x v="0"/>
          </reference>
          <reference field="6" count="1" selected="0">
            <x v="330"/>
          </reference>
          <reference field="9" count="1" selected="0">
            <x v="59"/>
          </reference>
          <reference field="15" count="1" selected="0">
            <x v="200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6687">
      <pivotArea dataOnly="0" labelOnly="1" outline="0" fieldPosition="0">
        <references count="8">
          <reference field="3" count="1" selected="0">
            <x v="47"/>
          </reference>
          <reference field="4" count="1" selected="0">
            <x v="110"/>
          </reference>
          <reference field="5" count="1" selected="0">
            <x v="0"/>
          </reference>
          <reference field="6" count="1" selected="0">
            <x v="272"/>
          </reference>
          <reference field="9" count="1" selected="0">
            <x v="56"/>
          </reference>
          <reference field="15" count="1" selected="0">
            <x v="74"/>
          </reference>
          <reference field="16" count="1">
            <x v="79"/>
          </reference>
          <reference field="17" count="1" selected="0">
            <x v="12"/>
          </reference>
        </references>
      </pivotArea>
    </format>
    <format dxfId="6686">
      <pivotArea field="15" type="button" dataOnly="0" labelOnly="1" outline="0" axis="axisRow" fieldPosition="6"/>
    </format>
    <format dxfId="6685">
      <pivotArea field="16" type="button" dataOnly="0" labelOnly="1" outline="0" axis="axisRow" fieldPosition="7"/>
    </format>
    <format dxfId="6684">
      <pivotArea dataOnly="0" labelOnly="1" outline="0" fieldPosition="0">
        <references count="7">
          <reference field="3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50"/>
          </reference>
          <reference field="9" count="1" selected="0">
            <x v="312"/>
          </reference>
          <reference field="15" count="1">
            <x v="204"/>
          </reference>
          <reference field="17" count="1" selected="0">
            <x v="2"/>
          </reference>
        </references>
      </pivotArea>
    </format>
    <format dxfId="6683">
      <pivotArea dataOnly="0" labelOnly="1" outline="0" fieldPosition="0">
        <references count="7"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65"/>
          </reference>
          <reference field="9" count="1" selected="0">
            <x v="176"/>
          </reference>
          <reference field="15" count="1">
            <x v="96"/>
          </reference>
          <reference field="17" count="1" selected="0">
            <x v="0"/>
          </reference>
        </references>
      </pivotArea>
    </format>
    <format dxfId="6682">
      <pivotArea dataOnly="0" labelOnly="1" outline="0" fieldPosition="0">
        <references count="7">
          <reference field="3" count="1" selected="0">
            <x v="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23"/>
          </reference>
          <reference field="9" count="1" selected="0">
            <x v="254"/>
          </reference>
          <reference field="15" count="1">
            <x v="109"/>
          </reference>
          <reference field="17" count="1" selected="0">
            <x v="6"/>
          </reference>
        </references>
      </pivotArea>
    </format>
    <format dxfId="6681">
      <pivotArea dataOnly="0" labelOnly="1" outline="0" fieldPosition="0">
        <references count="7">
          <reference field="3" count="1" selected="0">
            <x v="7"/>
          </reference>
          <reference field="4" count="1" selected="0">
            <x v="15"/>
          </reference>
          <reference field="5" count="1" selected="0">
            <x v="0"/>
          </reference>
          <reference field="6" count="1" selected="0">
            <x v="325"/>
          </reference>
          <reference field="9" count="1" selected="0">
            <x v="252"/>
          </reference>
          <reference field="15" count="1">
            <x v="35"/>
          </reference>
          <reference field="17" count="1" selected="0">
            <x v="7"/>
          </reference>
        </references>
      </pivotArea>
    </format>
    <format dxfId="6680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36"/>
          </reference>
          <reference field="5" count="1" selected="0">
            <x v="63"/>
          </reference>
          <reference field="6" count="1" selected="0">
            <x v="223"/>
          </reference>
          <reference field="9" count="1" selected="0">
            <x v="186"/>
          </reference>
          <reference field="15" count="1">
            <x v="88"/>
          </reference>
          <reference field="17" count="1" selected="0">
            <x v="12"/>
          </reference>
        </references>
      </pivotArea>
    </format>
    <format dxfId="6679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49"/>
          </reference>
          <reference field="5" count="1" selected="0">
            <x v="0"/>
          </reference>
          <reference field="6" count="1" selected="0">
            <x v="248"/>
          </reference>
          <reference field="9" count="1" selected="0">
            <x v="199"/>
          </reference>
          <reference field="15" count="1">
            <x v="248"/>
          </reference>
          <reference field="17" count="1" selected="0">
            <x v="12"/>
          </reference>
        </references>
      </pivotArea>
    </format>
    <format dxfId="6678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49"/>
          </reference>
          <reference field="5" count="1" selected="0">
            <x v="0"/>
          </reference>
          <reference field="6" count="1" selected="0">
            <x v="301"/>
          </reference>
          <reference field="9" count="1" selected="0">
            <x v="35"/>
          </reference>
          <reference field="15" count="1">
            <x v="235"/>
          </reference>
          <reference field="17" count="1" selected="0">
            <x v="12"/>
          </reference>
        </references>
      </pivotArea>
    </format>
    <format dxfId="6677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49"/>
          </reference>
          <reference field="5" count="1" selected="0">
            <x v="62"/>
          </reference>
          <reference field="6" count="1" selected="0">
            <x v="38"/>
          </reference>
          <reference field="9" count="1" selected="0">
            <x v="135"/>
          </reference>
          <reference field="15" count="1">
            <x v="116"/>
          </reference>
          <reference field="17" count="1" selected="0">
            <x v="12"/>
          </reference>
        </references>
      </pivotArea>
    </format>
    <format dxfId="6676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49"/>
          </reference>
          <reference field="5" count="1" selected="0">
            <x v="62"/>
          </reference>
          <reference field="6" count="1" selected="0">
            <x v="93"/>
          </reference>
          <reference field="9" count="1" selected="0">
            <x v="46"/>
          </reference>
          <reference field="15" count="1">
            <x v="254"/>
          </reference>
          <reference field="17" count="1" selected="0">
            <x v="12"/>
          </reference>
        </references>
      </pivotArea>
    </format>
    <format dxfId="6675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49"/>
          </reference>
          <reference field="5" count="1" selected="0">
            <x v="62"/>
          </reference>
          <reference field="6" count="1" selected="0">
            <x v="166"/>
          </reference>
          <reference field="9" count="1" selected="0">
            <x v="17"/>
          </reference>
          <reference field="15" count="1">
            <x v="230"/>
          </reference>
          <reference field="17" count="1" selected="0">
            <x v="12"/>
          </reference>
        </references>
      </pivotArea>
    </format>
    <format dxfId="6674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49"/>
          </reference>
          <reference field="5" count="1" selected="0">
            <x v="62"/>
          </reference>
          <reference field="6" count="1" selected="0">
            <x v="311"/>
          </reference>
          <reference field="9" count="1" selected="0">
            <x v="166"/>
          </reference>
          <reference field="15" count="1">
            <x v="229"/>
          </reference>
          <reference field="17" count="1" selected="0">
            <x v="12"/>
          </reference>
        </references>
      </pivotArea>
    </format>
    <format dxfId="6673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49"/>
          </reference>
          <reference field="5" count="1" selected="0">
            <x v="71"/>
          </reference>
          <reference field="6" count="1" selected="0">
            <x v="176"/>
          </reference>
          <reference field="9" count="1" selected="0">
            <x v="126"/>
          </reference>
          <reference field="15" count="1">
            <x v="125"/>
          </reference>
          <reference field="17" count="1" selected="0">
            <x v="12"/>
          </reference>
        </references>
      </pivotArea>
    </format>
    <format dxfId="6672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49"/>
          </reference>
          <reference field="5" count="1" selected="0">
            <x v="71"/>
          </reference>
          <reference field="6" count="1" selected="0">
            <x v="246"/>
          </reference>
          <reference field="9" count="1" selected="0">
            <x v="127"/>
          </reference>
          <reference field="15" count="1">
            <x v="182"/>
          </reference>
          <reference field="17" count="1" selected="0">
            <x v="12"/>
          </reference>
        </references>
      </pivotArea>
    </format>
    <format dxfId="6671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49"/>
          </reference>
          <reference field="5" count="1" selected="0">
            <x v="74"/>
          </reference>
          <reference field="6" count="1" selected="0">
            <x v="30"/>
          </reference>
          <reference field="9" count="1" selected="0">
            <x v="168"/>
          </reference>
          <reference field="15" count="1">
            <x v="53"/>
          </reference>
          <reference field="17" count="1" selected="0">
            <x v="12"/>
          </reference>
        </references>
      </pivotArea>
    </format>
    <format dxfId="6670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49"/>
          </reference>
          <reference field="5" count="1" selected="0">
            <x v="74"/>
          </reference>
          <reference field="6" count="1" selected="0">
            <x v="82"/>
          </reference>
          <reference field="9" count="1" selected="0">
            <x v="82"/>
          </reference>
          <reference field="15" count="1">
            <x v="255"/>
          </reference>
          <reference field="17" count="1" selected="0">
            <x v="12"/>
          </reference>
        </references>
      </pivotArea>
    </format>
    <format dxfId="6669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49"/>
          </reference>
          <reference field="5" count="1" selected="0">
            <x v="74"/>
          </reference>
          <reference field="6" count="1" selected="0">
            <x v="168"/>
          </reference>
          <reference field="9" count="1" selected="0">
            <x v="49"/>
          </reference>
          <reference field="15" count="1">
            <x v="69"/>
          </reference>
          <reference field="17" count="1" selected="0">
            <x v="12"/>
          </reference>
        </references>
      </pivotArea>
    </format>
    <format dxfId="6668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70"/>
          </reference>
          <reference field="5" count="1" selected="0">
            <x v="152"/>
          </reference>
          <reference field="6" count="1" selected="0">
            <x v="4"/>
          </reference>
          <reference field="9" count="1" selected="0">
            <x v="296"/>
          </reference>
          <reference field="15" count="1">
            <x v="256"/>
          </reference>
          <reference field="17" count="1" selected="0">
            <x v="12"/>
          </reference>
        </references>
      </pivotArea>
    </format>
    <format dxfId="6667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70"/>
          </reference>
          <reference field="5" count="1" selected="0">
            <x v="152"/>
          </reference>
          <reference field="6" count="1" selected="0">
            <x v="5"/>
          </reference>
          <reference field="9" count="1" selected="0">
            <x v="99"/>
          </reference>
          <reference field="15" count="1">
            <x v="257"/>
          </reference>
          <reference field="17" count="1" selected="0">
            <x v="12"/>
          </reference>
        </references>
      </pivotArea>
    </format>
    <format dxfId="6666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70"/>
          </reference>
          <reference field="5" count="1" selected="0">
            <x v="152"/>
          </reference>
          <reference field="6" count="1" selected="0">
            <x v="85"/>
          </reference>
          <reference field="9" count="1" selected="0">
            <x v="323"/>
          </reference>
          <reference field="15" count="1">
            <x v="258"/>
          </reference>
          <reference field="17" count="1" selected="0">
            <x v="12"/>
          </reference>
        </references>
      </pivotArea>
    </format>
    <format dxfId="6665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77"/>
          </reference>
          <reference field="5" count="1" selected="0">
            <x v="5"/>
          </reference>
          <reference field="6" count="1" selected="0">
            <x v="52"/>
          </reference>
          <reference field="9" count="1" selected="0">
            <x v="335"/>
          </reference>
          <reference field="15" count="1">
            <x v="15"/>
          </reference>
          <reference field="17" count="1" selected="0">
            <x v="1"/>
          </reference>
        </references>
      </pivotArea>
    </format>
    <format dxfId="6664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77"/>
          </reference>
          <reference field="5" count="1" selected="0">
            <x v="169"/>
          </reference>
          <reference field="6" count="1" selected="0">
            <x v="135"/>
          </reference>
          <reference field="9" count="1" selected="0">
            <x v="213"/>
          </reference>
          <reference field="15" count="1">
            <x v="9"/>
          </reference>
          <reference field="17" count="1" selected="0">
            <x v="12"/>
          </reference>
        </references>
      </pivotArea>
    </format>
    <format dxfId="6663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77"/>
          </reference>
          <reference field="5" count="1" selected="0">
            <x v="169"/>
          </reference>
          <reference field="6" count="1" selected="0">
            <x v="261"/>
          </reference>
          <reference field="9" count="1" selected="0">
            <x v="104"/>
          </reference>
          <reference field="15" count="1">
            <x v="104"/>
          </reference>
          <reference field="17" count="1" selected="0">
            <x v="12"/>
          </reference>
        </references>
      </pivotArea>
    </format>
    <format dxfId="6662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77"/>
          </reference>
          <reference field="5" count="1" selected="0">
            <x v="169"/>
          </reference>
          <reference field="6" count="1" selected="0">
            <x v="262"/>
          </reference>
          <reference field="9" count="1" selected="0">
            <x v="30"/>
          </reference>
          <reference field="15" count="1">
            <x v="9"/>
          </reference>
          <reference field="17" count="1" selected="0">
            <x v="12"/>
          </reference>
        </references>
      </pivotArea>
    </format>
    <format dxfId="6661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77"/>
          </reference>
          <reference field="5" count="1" selected="0">
            <x v="169"/>
          </reference>
          <reference field="6" count="1" selected="0">
            <x v="346"/>
          </reference>
          <reference field="9" count="1" selected="0">
            <x v="322"/>
          </reference>
          <reference field="15" count="1">
            <x v="234"/>
          </reference>
          <reference field="17" count="1" selected="0">
            <x v="12"/>
          </reference>
        </references>
      </pivotArea>
    </format>
    <format dxfId="6660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78"/>
          </reference>
          <reference field="5" count="1" selected="0">
            <x v="15"/>
          </reference>
          <reference field="6" count="1" selected="0">
            <x v="175"/>
          </reference>
          <reference field="9" count="1" selected="0">
            <x v="217"/>
          </reference>
          <reference field="15" count="1">
            <x v="206"/>
          </reference>
          <reference field="17" count="1" selected="0">
            <x v="12"/>
          </reference>
        </references>
      </pivotArea>
    </format>
    <format dxfId="6659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4"/>
          </reference>
          <reference field="6" count="1" selected="0">
            <x v="18"/>
          </reference>
          <reference field="9" count="1" selected="0">
            <x v="113"/>
          </reference>
          <reference field="15" count="1">
            <x v="30"/>
          </reference>
          <reference field="17" count="1" selected="0">
            <x v="12"/>
          </reference>
        </references>
      </pivotArea>
    </format>
    <format dxfId="6658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4"/>
          </reference>
          <reference field="6" count="1" selected="0">
            <x v="27"/>
          </reference>
          <reference field="9" count="1" selected="0">
            <x v="233"/>
          </reference>
          <reference field="15" count="1">
            <x v="259"/>
          </reference>
          <reference field="17" count="1" selected="0">
            <x v="12"/>
          </reference>
        </references>
      </pivotArea>
    </format>
    <format dxfId="6657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4"/>
          </reference>
          <reference field="6" count="1" selected="0">
            <x v="367"/>
          </reference>
          <reference field="9" count="1" selected="0">
            <x v="273"/>
          </reference>
          <reference field="15" count="1">
            <x v="85"/>
          </reference>
          <reference field="17" count="1" selected="0">
            <x v="12"/>
          </reference>
        </references>
      </pivotArea>
    </format>
    <format dxfId="6656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9"/>
          </reference>
          <reference field="6" count="1" selected="0">
            <x v="11"/>
          </reference>
          <reference field="9" count="1" selected="0">
            <x v="57"/>
          </reference>
          <reference field="15" count="1">
            <x v="158"/>
          </reference>
          <reference field="17" count="1" selected="0">
            <x v="12"/>
          </reference>
        </references>
      </pivotArea>
    </format>
    <format dxfId="6655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9"/>
          </reference>
          <reference field="6" count="1" selected="0">
            <x v="43"/>
          </reference>
          <reference field="9" count="1" selected="0">
            <x v="304"/>
          </reference>
          <reference field="15" count="1">
            <x v="160"/>
          </reference>
          <reference field="17" count="1" selected="0">
            <x v="12"/>
          </reference>
        </references>
      </pivotArea>
    </format>
    <format dxfId="6654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9"/>
          </reference>
          <reference field="6" count="1" selected="0">
            <x v="98"/>
          </reference>
          <reference field="9" count="1" selected="0">
            <x v="318"/>
          </reference>
          <reference field="15" count="1">
            <x v="158"/>
          </reference>
          <reference field="17" count="1" selected="0">
            <x v="12"/>
          </reference>
        </references>
      </pivotArea>
    </format>
    <format dxfId="6653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9"/>
          </reference>
          <reference field="6" count="1" selected="0">
            <x v="114"/>
          </reference>
          <reference field="9" count="1" selected="0">
            <x v="32"/>
          </reference>
          <reference field="15" count="1">
            <x v="145"/>
          </reference>
          <reference field="17" count="1" selected="0">
            <x v="12"/>
          </reference>
        </references>
      </pivotArea>
    </format>
    <format dxfId="6652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9"/>
          </reference>
          <reference field="6" count="1" selected="0">
            <x v="148"/>
          </reference>
          <reference field="9" count="1" selected="0">
            <x v="339"/>
          </reference>
          <reference field="15" count="1">
            <x v="158"/>
          </reference>
          <reference field="17" count="1" selected="0">
            <x v="12"/>
          </reference>
        </references>
      </pivotArea>
    </format>
    <format dxfId="6651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0"/>
          </reference>
          <reference field="6" count="1" selected="0">
            <x v="268"/>
          </reference>
          <reference field="9" count="1" selected="0">
            <x v="182"/>
          </reference>
          <reference field="15" count="1">
            <x v="260"/>
          </reference>
          <reference field="17" count="1" selected="0">
            <x v="12"/>
          </reference>
        </references>
      </pivotArea>
    </format>
    <format dxfId="6650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4"/>
          </reference>
          <reference field="6" count="1" selected="0">
            <x v="204"/>
          </reference>
          <reference field="9" count="1" selected="0">
            <x v="144"/>
          </reference>
          <reference field="15" count="1">
            <x v="59"/>
          </reference>
          <reference field="17" count="1" selected="0">
            <x v="12"/>
          </reference>
        </references>
      </pivotArea>
    </format>
    <format dxfId="6649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4"/>
          </reference>
          <reference field="6" count="1" selected="0">
            <x v="260"/>
          </reference>
          <reference field="9" count="1" selected="0">
            <x v="175"/>
          </reference>
          <reference field="15" count="1">
            <x v="218"/>
          </reference>
          <reference field="17" count="1" selected="0">
            <x v="12"/>
          </reference>
        </references>
      </pivotArea>
    </format>
    <format dxfId="6648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8"/>
          </reference>
          <reference field="6" count="1" selected="0">
            <x v="34"/>
          </reference>
          <reference field="9" count="1" selected="0">
            <x v="169"/>
          </reference>
          <reference field="15" count="1">
            <x v="150"/>
          </reference>
          <reference field="17" count="1" selected="0">
            <x v="12"/>
          </reference>
        </references>
      </pivotArea>
    </format>
    <format dxfId="6647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8"/>
          </reference>
          <reference field="6" count="1" selected="0">
            <x v="51"/>
          </reference>
          <reference field="9" count="1" selected="0">
            <x v="230"/>
          </reference>
          <reference field="15" count="1">
            <x v="298"/>
          </reference>
          <reference field="17" count="1" selected="0">
            <x v="12"/>
          </reference>
        </references>
      </pivotArea>
    </format>
    <format dxfId="6646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8"/>
          </reference>
          <reference field="6" count="1" selected="0">
            <x v="156"/>
          </reference>
          <reference field="9" count="1" selected="0">
            <x v="76"/>
          </reference>
          <reference field="15" count="1">
            <x v="114"/>
          </reference>
          <reference field="17" count="1" selected="0">
            <x v="12"/>
          </reference>
        </references>
      </pivotArea>
    </format>
    <format dxfId="6645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8"/>
          </reference>
          <reference field="6" count="1" selected="0">
            <x v="200"/>
          </reference>
          <reference field="9" count="1" selected="0">
            <x v="12"/>
          </reference>
          <reference field="15" count="1">
            <x v="261"/>
          </reference>
          <reference field="17" count="1" selected="0">
            <x v="12"/>
          </reference>
        </references>
      </pivotArea>
    </format>
    <format dxfId="6644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8"/>
          </reference>
          <reference field="6" count="1" selected="0">
            <x v="296"/>
          </reference>
          <reference field="9" count="1" selected="0">
            <x v="334"/>
          </reference>
          <reference field="15" count="1">
            <x v="174"/>
          </reference>
          <reference field="17" count="1" selected="0">
            <x v="12"/>
          </reference>
        </references>
      </pivotArea>
    </format>
    <format dxfId="6643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82"/>
          </reference>
          <reference field="5" count="1" selected="0">
            <x v="101"/>
          </reference>
          <reference field="6" count="1" selected="0">
            <x v="307"/>
          </reference>
          <reference field="9" count="1" selected="0">
            <x v="165"/>
          </reference>
          <reference field="15" count="1">
            <x v="71"/>
          </reference>
          <reference field="17" count="1" selected="0">
            <x v="12"/>
          </reference>
        </references>
      </pivotArea>
    </format>
    <format dxfId="6642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87"/>
          </reference>
          <reference field="5" count="1" selected="0">
            <x v="0"/>
          </reference>
          <reference field="6" count="1" selected="0">
            <x v="207"/>
          </reference>
          <reference field="9" count="1" selected="0">
            <x v="313"/>
          </reference>
          <reference field="15" count="1">
            <x v="188"/>
          </reference>
          <reference field="17" count="1" selected="0">
            <x v="12"/>
          </reference>
        </references>
      </pivotArea>
    </format>
    <format dxfId="6641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87"/>
          </reference>
          <reference field="5" count="1" selected="0">
            <x v="64"/>
          </reference>
          <reference field="6" count="1" selected="0">
            <x v="147"/>
          </reference>
          <reference field="9" count="1" selected="0">
            <x v="342"/>
          </reference>
          <reference field="15" count="1">
            <x v="144"/>
          </reference>
          <reference field="17" count="1" selected="0">
            <x v="12"/>
          </reference>
        </references>
      </pivotArea>
    </format>
    <format dxfId="6640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87"/>
          </reference>
          <reference field="5" count="1" selected="0">
            <x v="65"/>
          </reference>
          <reference field="6" count="1" selected="0">
            <x v="65"/>
          </reference>
          <reference field="9" count="1" selected="0">
            <x v="345"/>
          </reference>
          <reference field="15" count="1">
            <x v="262"/>
          </reference>
          <reference field="17" count="1" selected="0">
            <x v="12"/>
          </reference>
        </references>
      </pivotArea>
    </format>
    <format dxfId="6639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87"/>
          </reference>
          <reference field="5" count="1" selected="0">
            <x v="112"/>
          </reference>
          <reference field="6" count="1" selected="0">
            <x v="45"/>
          </reference>
          <reference field="9" count="1" selected="0">
            <x v="245"/>
          </reference>
          <reference field="15" count="1">
            <x v="39"/>
          </reference>
          <reference field="17" count="1" selected="0">
            <x v="12"/>
          </reference>
        </references>
      </pivotArea>
    </format>
    <format dxfId="6638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87"/>
          </reference>
          <reference field="5" count="1" selected="0">
            <x v="131"/>
          </reference>
          <reference field="6" count="1" selected="0">
            <x v="152"/>
          </reference>
          <reference field="9" count="1" selected="0">
            <x v="274"/>
          </reference>
          <reference field="15" count="1">
            <x v="75"/>
          </reference>
          <reference field="17" count="1" selected="0">
            <x v="12"/>
          </reference>
        </references>
      </pivotArea>
    </format>
    <format dxfId="6637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96"/>
          </reference>
          <reference field="5" count="1" selected="0">
            <x v="0"/>
          </reference>
          <reference field="6" count="1" selected="0">
            <x v="3"/>
          </reference>
          <reference field="9" count="1" selected="0">
            <x v="119"/>
          </reference>
          <reference field="15" count="1">
            <x v="241"/>
          </reference>
          <reference field="17" count="1" selected="0">
            <x v="12"/>
          </reference>
        </references>
      </pivotArea>
    </format>
    <format dxfId="6636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96"/>
          </reference>
          <reference field="5" count="1" selected="0">
            <x v="66"/>
          </reference>
          <reference field="6" count="1" selected="0">
            <x v="358"/>
          </reference>
          <reference field="9" count="1" selected="0">
            <x v="295"/>
          </reference>
          <reference field="15" count="1">
            <x v="231"/>
          </reference>
          <reference field="17" count="1" selected="0">
            <x v="12"/>
          </reference>
        </references>
      </pivotArea>
    </format>
    <format dxfId="6635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96"/>
          </reference>
          <reference field="5" count="1" selected="0">
            <x v="124"/>
          </reference>
          <reference field="6" count="1" selected="0">
            <x v="53"/>
          </reference>
          <reference field="9" count="1" selected="0">
            <x v="143"/>
          </reference>
          <reference field="15" count="1">
            <x v="241"/>
          </reference>
          <reference field="17" count="1" selected="0">
            <x v="12"/>
          </reference>
        </references>
      </pivotArea>
    </format>
    <format dxfId="6634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100"/>
          </reference>
          <reference field="5" count="1" selected="0">
            <x v="173"/>
          </reference>
          <reference field="6" count="1" selected="0">
            <x v="345"/>
          </reference>
          <reference field="9" count="1" selected="0">
            <x v="263"/>
          </reference>
          <reference field="15" count="1">
            <x v="106"/>
          </reference>
          <reference field="17" count="1" selected="0">
            <x v="12"/>
          </reference>
        </references>
      </pivotArea>
    </format>
    <format dxfId="6633">
      <pivotArea dataOnly="0" labelOnly="1" outline="0" fieldPosition="0">
        <references count="7">
          <reference field="3" count="1" selected="0">
            <x v="9"/>
          </reference>
          <reference field="4" count="1" selected="0">
            <x v="111"/>
          </reference>
          <reference field="5" count="1" selected="0">
            <x v="139"/>
          </reference>
          <reference field="6" count="1" selected="0">
            <x v="141"/>
          </reference>
          <reference field="9" count="1" selected="0">
            <x v="181"/>
          </reference>
          <reference field="15" count="1">
            <x v="215"/>
          </reference>
          <reference field="17" count="1" selected="0">
            <x v="12"/>
          </reference>
        </references>
      </pivotArea>
    </format>
    <format dxfId="6632">
      <pivotArea dataOnly="0" labelOnly="1" outline="0" fieldPosition="0">
        <references count="7">
          <reference field="3" count="1" selected="0">
            <x v="10"/>
          </reference>
          <reference field="4" count="1" selected="0">
            <x v="39"/>
          </reference>
          <reference field="5" count="1" selected="0">
            <x v="178"/>
          </reference>
          <reference field="6" count="1" selected="0">
            <x v="15"/>
          </reference>
          <reference field="9" count="1" selected="0">
            <x v="89"/>
          </reference>
          <reference field="15" count="1">
            <x v="263"/>
          </reference>
          <reference field="17" count="1" selected="0">
            <x v="9"/>
          </reference>
        </references>
      </pivotArea>
    </format>
    <format dxfId="6631">
      <pivotArea dataOnly="0" labelOnly="1" outline="0" fieldPosition="0">
        <references count="7">
          <reference field="3" count="1" selected="0">
            <x v="10"/>
          </reference>
          <reference field="4" count="1" selected="0">
            <x v="39"/>
          </reference>
          <reference field="5" count="1" selected="0">
            <x v="178"/>
          </reference>
          <reference field="6" count="1" selected="0">
            <x v="79"/>
          </reference>
          <reference field="9" count="1" selected="0">
            <x v="141"/>
          </reference>
          <reference field="15" count="1">
            <x v="108"/>
          </reference>
          <reference field="17" count="1" selected="0">
            <x v="9"/>
          </reference>
        </references>
      </pivotArea>
    </format>
    <format dxfId="6630">
      <pivotArea dataOnly="0" labelOnly="1" outline="0" fieldPosition="0">
        <references count="7">
          <reference field="3" count="1" selected="0">
            <x v="10"/>
          </reference>
          <reference field="4" count="1" selected="0">
            <x v="39"/>
          </reference>
          <reference field="5" count="1" selected="0">
            <x v="178"/>
          </reference>
          <reference field="6" count="1" selected="0">
            <x v="84"/>
          </reference>
          <reference field="9" count="1" selected="0">
            <x v="207"/>
          </reference>
          <reference field="15" count="1">
            <x v="264"/>
          </reference>
          <reference field="17" count="1" selected="0">
            <x v="9"/>
          </reference>
        </references>
      </pivotArea>
    </format>
    <format dxfId="6629">
      <pivotArea dataOnly="0" labelOnly="1" outline="0" fieldPosition="0">
        <references count="7">
          <reference field="3" count="1" selected="0">
            <x v="10"/>
          </reference>
          <reference field="4" count="1" selected="0">
            <x v="39"/>
          </reference>
          <reference field="5" count="1" selected="0">
            <x v="178"/>
          </reference>
          <reference field="6" count="1" selected="0">
            <x v="112"/>
          </reference>
          <reference field="9" count="1" selected="0">
            <x v="220"/>
          </reference>
          <reference field="15" count="1">
            <x v="141"/>
          </reference>
          <reference field="17" count="1" selected="0">
            <x v="9"/>
          </reference>
        </references>
      </pivotArea>
    </format>
    <format dxfId="6628">
      <pivotArea dataOnly="0" labelOnly="1" outline="0" fieldPosition="0">
        <references count="7">
          <reference field="3" count="1" selected="0">
            <x v="10"/>
          </reference>
          <reference field="4" count="1" selected="0">
            <x v="44"/>
          </reference>
          <reference field="5" count="1" selected="0">
            <x v="141"/>
          </reference>
          <reference field="6" count="1" selected="0">
            <x v="110"/>
          </reference>
          <reference field="9" count="1" selected="0">
            <x v="70"/>
          </reference>
          <reference field="15" count="1">
            <x v="190"/>
          </reference>
          <reference field="17" count="1" selected="0">
            <x v="9"/>
          </reference>
        </references>
      </pivotArea>
    </format>
    <format dxfId="6627">
      <pivotArea dataOnly="0" labelOnly="1" outline="0" fieldPosition="0">
        <references count="7">
          <reference field="3" count="1" selected="0">
            <x v="10"/>
          </reference>
          <reference field="4" count="1" selected="0">
            <x v="55"/>
          </reference>
          <reference field="5" count="1" selected="0">
            <x v="143"/>
          </reference>
          <reference field="6" count="1" selected="0">
            <x v="250"/>
          </reference>
          <reference field="9" count="1" selected="0">
            <x v="52"/>
          </reference>
          <reference field="15" count="1">
            <x v="84"/>
          </reference>
          <reference field="17" count="1" selected="0">
            <x v="9"/>
          </reference>
        </references>
      </pivotArea>
    </format>
    <format dxfId="6626">
      <pivotArea dataOnly="0" labelOnly="1" outline="0" fieldPosition="0">
        <references count="7">
          <reference field="3" count="1" selected="0">
            <x v="10"/>
          </reference>
          <reference field="4" count="1" selected="0">
            <x v="76"/>
          </reference>
          <reference field="5" count="1" selected="0">
            <x v="145"/>
          </reference>
          <reference field="6" count="1" selected="0">
            <x v="212"/>
          </reference>
          <reference field="9" count="1" selected="0">
            <x v="2"/>
          </reference>
          <reference field="15" count="1">
            <x v="198"/>
          </reference>
          <reference field="17" count="1" selected="0">
            <x v="9"/>
          </reference>
        </references>
      </pivotArea>
    </format>
    <format dxfId="6625">
      <pivotArea dataOnly="0" labelOnly="1" outline="0" fieldPosition="0">
        <references count="7">
          <reference field="3" count="1" selected="0">
            <x v="10"/>
          </reference>
          <reference field="4" count="1" selected="0">
            <x v="76"/>
          </reference>
          <reference field="5" count="1" selected="0">
            <x v="174"/>
          </reference>
          <reference field="6" count="1" selected="0">
            <x v="185"/>
          </reference>
          <reference field="9" count="1" selected="0">
            <x v="316"/>
          </reference>
          <reference field="15" count="1">
            <x v="8"/>
          </reference>
          <reference field="17" count="1" selected="0">
            <x v="9"/>
          </reference>
        </references>
      </pivotArea>
    </format>
    <format dxfId="6624">
      <pivotArea dataOnly="0" labelOnly="1" outline="0" fieldPosition="0">
        <references count="7">
          <reference field="3" count="1" selected="0">
            <x v="10"/>
          </reference>
          <reference field="4" count="1" selected="0">
            <x v="82"/>
          </reference>
          <reference field="5" count="1" selected="0">
            <x v="147"/>
          </reference>
          <reference field="6" count="1" selected="0">
            <x v="71"/>
          </reference>
          <reference field="9" count="1" selected="0">
            <x v="159"/>
          </reference>
          <reference field="15" count="1">
            <x v="56"/>
          </reference>
          <reference field="17" count="1" selected="0">
            <x v="9"/>
          </reference>
        </references>
      </pivotArea>
    </format>
    <format dxfId="6623">
      <pivotArea dataOnly="0" labelOnly="1" outline="0" fieldPosition="0">
        <references count="7">
          <reference field="3" count="1" selected="0">
            <x v="10"/>
          </reference>
          <reference field="4" count="1" selected="0">
            <x v="82"/>
          </reference>
          <reference field="5" count="1" selected="0">
            <x v="149"/>
          </reference>
          <reference field="6" count="1" selected="0">
            <x v="285"/>
          </reference>
          <reference field="9" count="1" selected="0">
            <x v="164"/>
          </reference>
          <reference field="15" count="1">
            <x v="203"/>
          </reference>
          <reference field="17" count="1" selected="0">
            <x v="9"/>
          </reference>
        </references>
      </pivotArea>
    </format>
    <format dxfId="6622">
      <pivotArea dataOnly="0" labelOnly="1" outline="0" fieldPosition="0">
        <references count="7">
          <reference field="3" count="1" selected="0">
            <x v="10"/>
          </reference>
          <reference field="4" count="1" selected="0">
            <x v="106"/>
          </reference>
          <reference field="5" count="1" selected="0">
            <x v="0"/>
          </reference>
          <reference field="6" count="1" selected="0">
            <x v="44"/>
          </reference>
          <reference field="9" count="1" selected="0">
            <x v="247"/>
          </reference>
          <reference field="15" count="1">
            <x v="220"/>
          </reference>
          <reference field="17" count="1" selected="0">
            <x v="9"/>
          </reference>
        </references>
      </pivotArea>
    </format>
    <format dxfId="6621">
      <pivotArea dataOnly="0" labelOnly="1" outline="0" fieldPosition="0">
        <references count="7">
          <reference field="3" count="1" selected="0">
            <x v="13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351"/>
          </reference>
          <reference field="9" count="1" selected="0">
            <x v="133"/>
          </reference>
          <reference field="15" count="1">
            <x v="240"/>
          </reference>
          <reference field="17" count="1" selected="0">
            <x v="9"/>
          </reference>
        </references>
      </pivotArea>
    </format>
    <format dxfId="6620">
      <pivotArea dataOnly="0" labelOnly="1" outline="0" fieldPosition="0">
        <references count="7">
          <reference field="3" count="1" selected="0">
            <x v="13"/>
          </reference>
          <reference field="4" count="1" selected="0">
            <x v="49"/>
          </reference>
          <reference field="5" count="1" selected="0">
            <x v="0"/>
          </reference>
          <reference field="6" count="1" selected="0">
            <x v="134"/>
          </reference>
          <reference field="9" count="1" selected="0">
            <x v="210"/>
          </reference>
          <reference field="15" count="1">
            <x v="37"/>
          </reference>
          <reference field="17" count="1" selected="0">
            <x v="12"/>
          </reference>
        </references>
      </pivotArea>
    </format>
    <format dxfId="6619">
      <pivotArea dataOnly="0" labelOnly="1" outline="0" fieldPosition="0">
        <references count="7">
          <reference field="3" count="1" selected="0">
            <x v="13"/>
          </reference>
          <reference field="4" count="1" selected="0">
            <x v="49"/>
          </reference>
          <reference field="5" count="1" selected="0">
            <x v="0"/>
          </reference>
          <reference field="6" count="1" selected="0">
            <x v="137"/>
          </reference>
          <reference field="9" count="1" selected="0">
            <x v="250"/>
          </reference>
          <reference field="15" count="1">
            <x v="16"/>
          </reference>
          <reference field="17" count="1" selected="0">
            <x v="12"/>
          </reference>
        </references>
      </pivotArea>
    </format>
    <format dxfId="6618">
      <pivotArea dataOnly="0" labelOnly="1" outline="0" fieldPosition="0">
        <references count="7">
          <reference field="3" count="1" selected="0">
            <x v="13"/>
          </reference>
          <reference field="4" count="1" selected="0">
            <x v="57"/>
          </reference>
          <reference field="5" count="1" selected="0">
            <x v="57"/>
          </reference>
          <reference field="6" count="1" selected="0">
            <x v="63"/>
          </reference>
          <reference field="9" count="1" selected="0">
            <x v="106"/>
          </reference>
          <reference field="15" count="1">
            <x v="134"/>
          </reference>
          <reference field="17" count="1" selected="0">
            <x v="12"/>
          </reference>
        </references>
      </pivotArea>
    </format>
    <format dxfId="6617">
      <pivotArea dataOnly="0" labelOnly="1" outline="0" fieldPosition="0">
        <references count="7">
          <reference field="3" count="1" selected="0">
            <x v="13"/>
          </reference>
          <reference field="4" count="1" selected="0">
            <x v="57"/>
          </reference>
          <reference field="5" count="1" selected="0">
            <x v="57"/>
          </reference>
          <reference field="6" count="1" selected="0">
            <x v="205"/>
          </reference>
          <reference field="9" count="1" selected="0">
            <x v="125"/>
          </reference>
          <reference field="15" count="1">
            <x v="153"/>
          </reference>
          <reference field="17" count="1" selected="0">
            <x v="9"/>
          </reference>
        </references>
      </pivotArea>
    </format>
    <format dxfId="6616">
      <pivotArea dataOnly="0" labelOnly="1" outline="0" fieldPosition="0">
        <references count="7">
          <reference field="3" count="1" selected="0">
            <x v="14"/>
          </reference>
          <reference field="4" count="1" selected="0">
            <x v="98"/>
          </reference>
          <reference field="5" count="1" selected="0">
            <x v="0"/>
          </reference>
          <reference field="6" count="1" selected="0">
            <x v="266"/>
          </reference>
          <reference field="9" count="1" selected="0">
            <x v="311"/>
          </reference>
          <reference field="15" count="1">
            <x v="247"/>
          </reference>
          <reference field="17" count="1" selected="0">
            <x v="8"/>
          </reference>
        </references>
      </pivotArea>
    </format>
    <format dxfId="6615">
      <pivotArea dataOnly="0" labelOnly="1" outline="0" fieldPosition="0">
        <references count="7">
          <reference field="3" count="1" selected="0">
            <x v="14"/>
          </reference>
          <reference field="4" count="1" selected="0">
            <x v="98"/>
          </reference>
          <reference field="5" count="1" selected="0">
            <x v="0"/>
          </reference>
          <reference field="6" count="1" selected="0">
            <x v="298"/>
          </reference>
          <reference field="9" count="1" selected="0">
            <x v="259"/>
          </reference>
          <reference field="15" count="1">
            <x v="7"/>
          </reference>
          <reference field="17" count="1" selected="0">
            <x v="8"/>
          </reference>
        </references>
      </pivotArea>
    </format>
    <format dxfId="6614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6"/>
          </reference>
          <reference field="6" count="1" selected="0">
            <x v="10"/>
          </reference>
          <reference field="9" count="1" selected="0">
            <x v="45"/>
          </reference>
          <reference field="15" count="1">
            <x v="99"/>
          </reference>
          <reference field="17" count="1" selected="0">
            <x v="5"/>
          </reference>
        </references>
      </pivotArea>
    </format>
    <format dxfId="6613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6"/>
          </reference>
          <reference field="6" count="1" selected="0">
            <x v="12"/>
          </reference>
          <reference field="9" count="1" selected="0">
            <x v="314"/>
          </reference>
          <reference field="15" count="1">
            <x v="1"/>
          </reference>
          <reference field="17" count="1" selected="0">
            <x v="5"/>
          </reference>
        </references>
      </pivotArea>
    </format>
    <format dxfId="6612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6"/>
          </reference>
          <reference field="6" count="1" selected="0">
            <x v="87"/>
          </reference>
          <reference field="9" count="1" selected="0">
            <x v="248"/>
          </reference>
          <reference field="15" count="1">
            <x v="265"/>
          </reference>
          <reference field="17" count="1" selected="0">
            <x v="5"/>
          </reference>
        </references>
      </pivotArea>
    </format>
    <format dxfId="6611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6"/>
          </reference>
          <reference field="6" count="1" selected="0">
            <x v="291"/>
          </reference>
          <reference field="9" count="1" selected="0">
            <x v="39"/>
          </reference>
          <reference field="15" count="1">
            <x v="266"/>
          </reference>
          <reference field="17" count="1" selected="0">
            <x v="5"/>
          </reference>
        </references>
      </pivotArea>
    </format>
    <format dxfId="6610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9"/>
          </reference>
          <reference field="6" count="1" selected="0">
            <x v="75"/>
          </reference>
          <reference field="9" count="1" selected="0">
            <x v="283"/>
          </reference>
          <reference field="15" count="1">
            <x v="99"/>
          </reference>
          <reference field="17" count="1" selected="0">
            <x v="5"/>
          </reference>
        </references>
      </pivotArea>
    </format>
    <format dxfId="6609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9"/>
          </reference>
          <reference field="6" count="1" selected="0">
            <x v="151"/>
          </reference>
          <reference field="9" count="1" selected="0">
            <x v="282"/>
          </reference>
          <reference field="15" count="1">
            <x v="0"/>
          </reference>
          <reference field="17" count="1" selected="0">
            <x v="5"/>
          </reference>
        </references>
      </pivotArea>
    </format>
    <format dxfId="6608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62"/>
          </reference>
          <reference field="6" count="1" selected="0">
            <x v="180"/>
          </reference>
          <reference field="9" count="1" selected="0">
            <x v="131"/>
          </reference>
          <reference field="15" count="1">
            <x v="223"/>
          </reference>
          <reference field="17" count="1" selected="0">
            <x v="5"/>
          </reference>
        </references>
      </pivotArea>
    </format>
    <format dxfId="6607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65"/>
          </reference>
          <reference field="6" count="1" selected="0">
            <x v="283"/>
          </reference>
          <reference field="9" count="1" selected="0">
            <x v="160"/>
          </reference>
          <reference field="15" count="1">
            <x v="239"/>
          </reference>
          <reference field="17" count="1" selected="0">
            <x v="6"/>
          </reference>
        </references>
      </pivotArea>
    </format>
    <format dxfId="6606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41"/>
          </reference>
          <reference field="5" count="1" selected="0">
            <x v="172"/>
          </reference>
          <reference field="6" count="1" selected="0">
            <x v="86"/>
          </reference>
          <reference field="9" count="1" selected="0">
            <x v="185"/>
          </reference>
          <reference field="15" count="1">
            <x v="87"/>
          </reference>
          <reference field="17" count="1" selected="0">
            <x v="5"/>
          </reference>
        </references>
      </pivotArea>
    </format>
    <format dxfId="6605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55"/>
          </reference>
          <reference field="6" count="1" selected="0">
            <x v="181"/>
          </reference>
          <reference field="9" count="1" selected="0">
            <x v="34"/>
          </reference>
          <reference field="15" count="1">
            <x v="98"/>
          </reference>
          <reference field="17" count="1" selected="0">
            <x v="5"/>
          </reference>
        </references>
      </pivotArea>
    </format>
    <format dxfId="6604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67"/>
          </reference>
          <reference field="6" count="1" selected="0">
            <x v="229"/>
          </reference>
          <reference field="9" count="1" selected="0">
            <x v="163"/>
          </reference>
          <reference field="15" count="1">
            <x v="102"/>
          </reference>
          <reference field="17" count="1" selected="0">
            <x v="5"/>
          </reference>
        </references>
      </pivotArea>
    </format>
    <format dxfId="6603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67"/>
          </reference>
          <reference field="6" count="1" selected="0">
            <x v="341"/>
          </reference>
          <reference field="9" count="1" selected="0">
            <x v="332"/>
          </reference>
          <reference field="15" count="1">
            <x v="10"/>
          </reference>
          <reference field="17" count="1" selected="0">
            <x v="5"/>
          </reference>
        </references>
      </pivotArea>
    </format>
    <format dxfId="6602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71"/>
          </reference>
          <reference field="6" count="1" selected="0">
            <x v="256"/>
          </reference>
          <reference field="9" count="1" selected="0">
            <x v="97"/>
          </reference>
          <reference field="15" count="1">
            <x v="3"/>
          </reference>
          <reference field="17" count="1" selected="0">
            <x v="5"/>
          </reference>
        </references>
      </pivotArea>
    </format>
    <format dxfId="6601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75"/>
          </reference>
          <reference field="6" count="1" selected="0">
            <x v="195"/>
          </reference>
          <reference field="9" count="1" selected="0">
            <x v="58"/>
          </reference>
          <reference field="15" count="1">
            <x v="181"/>
          </reference>
          <reference field="17" count="1" selected="0">
            <x v="5"/>
          </reference>
        </references>
      </pivotArea>
    </format>
    <format dxfId="6600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77"/>
          </reference>
          <reference field="6" count="1" selected="0">
            <x v="158"/>
          </reference>
          <reference field="9" count="1" selected="0">
            <x v="117"/>
          </reference>
          <reference field="15" count="1">
            <x v="157"/>
          </reference>
          <reference field="17" count="1" selected="0">
            <x v="5"/>
          </reference>
        </references>
      </pivotArea>
    </format>
    <format dxfId="6599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77"/>
          </reference>
          <reference field="6" count="1" selected="0">
            <x v="170"/>
          </reference>
          <reference field="9" count="1" selected="0">
            <x v="262"/>
          </reference>
          <reference field="15" count="1">
            <x v="107"/>
          </reference>
          <reference field="17" count="1" selected="0">
            <x v="5"/>
          </reference>
        </references>
      </pivotArea>
    </format>
    <format dxfId="6598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62"/>
          </reference>
          <reference field="5" count="1" selected="0">
            <x v="0"/>
          </reference>
          <reference field="6" count="1" selected="0">
            <x v="109"/>
          </reference>
          <reference field="9" count="1" selected="0">
            <x v="203"/>
          </reference>
          <reference field="15" count="1">
            <x v="193"/>
          </reference>
          <reference field="17" count="1" selected="0">
            <x v="5"/>
          </reference>
        </references>
      </pivotArea>
    </format>
    <format dxfId="6597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62"/>
          </reference>
          <reference field="5" count="1" selected="0">
            <x v="180"/>
          </reference>
          <reference field="6" count="1" selected="0">
            <x v="8"/>
          </reference>
          <reference field="9" count="1" selected="0">
            <x v="338"/>
          </reference>
          <reference field="15" count="1">
            <x v="225"/>
          </reference>
          <reference field="17" count="1" selected="0">
            <x v="5"/>
          </reference>
        </references>
      </pivotArea>
    </format>
    <format dxfId="6596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72"/>
          </reference>
          <reference field="5" count="1" selected="0">
            <x v="158"/>
          </reference>
          <reference field="6" count="1" selected="0">
            <x v="25"/>
          </reference>
          <reference field="9" count="1" selected="0">
            <x v="60"/>
          </reference>
          <reference field="15" count="1">
            <x v="143"/>
          </reference>
          <reference field="17" count="1" selected="0">
            <x v="5"/>
          </reference>
        </references>
      </pivotArea>
    </format>
    <format dxfId="6595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72"/>
          </reference>
          <reference field="5" count="1" selected="0">
            <x v="168"/>
          </reference>
          <reference field="6" count="1" selected="0">
            <x v="92"/>
          </reference>
          <reference field="9" count="1" selected="0">
            <x v="69"/>
          </reference>
          <reference field="15" count="1">
            <x v="103"/>
          </reference>
          <reference field="17" count="1" selected="0">
            <x v="5"/>
          </reference>
        </references>
      </pivotArea>
    </format>
    <format dxfId="6594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72"/>
          </reference>
          <reference field="5" count="1" selected="0">
            <x v="168"/>
          </reference>
          <reference field="6" count="1" selected="0">
            <x v="159"/>
          </reference>
          <reference field="9" count="1" selected="0">
            <x v="341"/>
          </reference>
          <reference field="15" count="1">
            <x v="214"/>
          </reference>
          <reference field="17" count="1" selected="0">
            <x v="5"/>
          </reference>
        </references>
      </pivotArea>
    </format>
    <format dxfId="6593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72"/>
          </reference>
          <reference field="5" count="1" selected="0">
            <x v="168"/>
          </reference>
          <reference field="6" count="1" selected="0">
            <x v="348"/>
          </reference>
          <reference field="9" count="1" selected="0">
            <x v="20"/>
          </reference>
          <reference field="15" count="1">
            <x v="246"/>
          </reference>
          <reference field="17" count="1" selected="0">
            <x v="5"/>
          </reference>
        </references>
      </pivotArea>
    </format>
    <format dxfId="6592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87"/>
          </reference>
          <reference field="5" count="1" selected="0">
            <x v="170"/>
          </reference>
          <reference field="6" count="1" selected="0">
            <x v="122"/>
          </reference>
          <reference field="9" count="1" selected="0">
            <x v="192"/>
          </reference>
          <reference field="15" count="1">
            <x v="73"/>
          </reference>
          <reference field="17" count="1" selected="0">
            <x v="5"/>
          </reference>
        </references>
      </pivotArea>
    </format>
    <format dxfId="6591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87"/>
          </reference>
          <reference field="5" count="1" selected="0">
            <x v="170"/>
          </reference>
          <reference field="6" count="1" selected="0">
            <x v="184"/>
          </reference>
          <reference field="9" count="1" selected="0">
            <x v="229"/>
          </reference>
          <reference field="15" count="1">
            <x v="72"/>
          </reference>
          <reference field="17" count="1" selected="0">
            <x v="5"/>
          </reference>
        </references>
      </pivotArea>
    </format>
    <format dxfId="6590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87"/>
          </reference>
          <reference field="5" count="1" selected="0">
            <x v="170"/>
          </reference>
          <reference field="6" count="1" selected="0">
            <x v="220"/>
          </reference>
          <reference field="9" count="1" selected="0">
            <x v="188"/>
          </reference>
          <reference field="15" count="1">
            <x v="123"/>
          </reference>
          <reference field="17" count="1" selected="0">
            <x v="5"/>
          </reference>
        </references>
      </pivotArea>
    </format>
    <format dxfId="6589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0"/>
          </reference>
          <reference field="6" count="1" selected="0">
            <x v="331"/>
          </reference>
          <reference field="9" count="1" selected="0">
            <x v="0"/>
          </reference>
          <reference field="15" count="1">
            <x v="105"/>
          </reference>
          <reference field="17" count="1" selected="0">
            <x v="5"/>
          </reference>
        </references>
      </pivotArea>
    </format>
    <format dxfId="6588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0"/>
          </reference>
          <reference field="6" count="1" selected="0">
            <x v="362"/>
          </reference>
          <reference field="9" count="1" selected="0">
            <x v="1"/>
          </reference>
          <reference field="15" count="1">
            <x v="0"/>
          </reference>
          <reference field="17" count="1" selected="0">
            <x v="5"/>
          </reference>
        </references>
      </pivotArea>
    </format>
    <format dxfId="6587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21"/>
          </reference>
          <reference field="6" count="1" selected="0">
            <x v="255"/>
          </reference>
          <reference field="9" count="1" selected="0">
            <x v="197"/>
          </reference>
          <reference field="15" count="1">
            <x v="43"/>
          </reference>
          <reference field="17" count="1" selected="0">
            <x v="5"/>
          </reference>
        </references>
      </pivotArea>
    </format>
    <format dxfId="6586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183"/>
          </reference>
          <reference field="6" count="1" selected="0">
            <x v="258"/>
          </reference>
          <reference field="9" count="1" selected="0">
            <x v="268"/>
          </reference>
          <reference field="15" count="1">
            <x v="157"/>
          </reference>
          <reference field="17" count="1" selected="0">
            <x v="5"/>
          </reference>
        </references>
      </pivotArea>
    </format>
    <format dxfId="6585">
      <pivotArea dataOnly="0" labelOnly="1" outline="0" fieldPosition="0">
        <references count="7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187"/>
          </reference>
          <reference field="6" count="1" selected="0">
            <x v="236"/>
          </reference>
          <reference field="9" count="1" selected="0">
            <x v="317"/>
          </reference>
          <reference field="15" count="1">
            <x v="250"/>
          </reference>
          <reference field="17" count="1" selected="0">
            <x v="5"/>
          </reference>
        </references>
      </pivotArea>
    </format>
    <format dxfId="6584">
      <pivotArea dataOnly="0" labelOnly="1" outline="0" fieldPosition="0">
        <references count="7">
          <reference field="3" count="1" selected="0">
            <x v="17"/>
          </reference>
          <reference field="4" count="1" selected="0">
            <x v="82"/>
          </reference>
          <reference field="5" count="1" selected="0">
            <x v="0"/>
          </reference>
          <reference field="6" count="1" selected="0">
            <x v="271"/>
          </reference>
          <reference field="9" count="1" selected="0">
            <x v="114"/>
          </reference>
          <reference field="15" count="1">
            <x v="92"/>
          </reference>
          <reference field="17" count="1" selected="0">
            <x v="3"/>
          </reference>
        </references>
      </pivotArea>
    </format>
    <format dxfId="6583">
      <pivotArea dataOnly="0" labelOnly="1" outline="0" fieldPosition="0">
        <references count="7">
          <reference field="3" count="1" selected="0">
            <x v="17"/>
          </reference>
          <reference field="4" count="1" selected="0">
            <x v="82"/>
          </reference>
          <reference field="5" count="1" selected="0">
            <x v="79"/>
          </reference>
          <reference field="6" count="1" selected="0">
            <x v="213"/>
          </reference>
          <reference field="9" count="1" selected="0">
            <x v="86"/>
          </reference>
          <reference field="15" count="1">
            <x v="191"/>
          </reference>
          <reference field="17" count="1" selected="0">
            <x v="3"/>
          </reference>
        </references>
      </pivotArea>
    </format>
    <format dxfId="6582">
      <pivotArea dataOnly="0" labelOnly="1" outline="0" fieldPosition="0">
        <references count="7">
          <reference field="3" count="1" selected="0">
            <x v="18"/>
          </reference>
          <reference field="4" count="1" selected="0">
            <x v="10"/>
          </reference>
          <reference field="5" count="1" selected="0">
            <x v="0"/>
          </reference>
          <reference field="6" count="1" selected="0">
            <x v="318"/>
          </reference>
          <reference field="9" count="1" selected="0">
            <x v="202"/>
          </reference>
          <reference field="15" count="1">
            <x v="226"/>
          </reference>
          <reference field="17" count="1" selected="0">
            <x v="11"/>
          </reference>
        </references>
      </pivotArea>
    </format>
    <format dxfId="6581">
      <pivotArea dataOnly="0" labelOnly="1" outline="0" fieldPosition="0">
        <references count="7">
          <reference field="3" count="1" selected="0">
            <x v="18"/>
          </reference>
          <reference field="4" count="1" selected="0">
            <x v="42"/>
          </reference>
          <reference field="5" count="1" selected="0">
            <x v="0"/>
          </reference>
          <reference field="6" count="1" selected="0">
            <x v="357"/>
          </reference>
          <reference field="9" count="1" selected="0">
            <x v="40"/>
          </reference>
          <reference field="15" count="1">
            <x v="89"/>
          </reference>
          <reference field="17" count="1" selected="0">
            <x v="11"/>
          </reference>
        </references>
      </pivotArea>
    </format>
    <format dxfId="6580">
      <pivotArea dataOnly="0" labelOnly="1" outline="0" fieldPosition="0">
        <references count="7">
          <reference field="3" count="1" selected="0">
            <x v="18"/>
          </reference>
          <reference field="4" count="1" selected="0">
            <x v="52"/>
          </reference>
          <reference field="5" count="1" selected="0">
            <x v="0"/>
          </reference>
          <reference field="6" count="1" selected="0">
            <x v="349"/>
          </reference>
          <reference field="9" count="1" selected="0">
            <x v="260"/>
          </reference>
          <reference field="15" count="1">
            <x v="207"/>
          </reference>
          <reference field="17" count="1" selected="0">
            <x v="11"/>
          </reference>
        </references>
      </pivotArea>
    </format>
    <format dxfId="6579">
      <pivotArea dataOnly="0" labelOnly="1" outline="0" fieldPosition="0">
        <references count="7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52"/>
          </reference>
          <reference field="6" count="1" selected="0">
            <x v="106"/>
          </reference>
          <reference field="9" count="1" selected="0">
            <x v="19"/>
          </reference>
          <reference field="15" count="1">
            <x v="244"/>
          </reference>
          <reference field="17" count="1" selected="0">
            <x v="0"/>
          </reference>
        </references>
      </pivotArea>
    </format>
    <format dxfId="6578">
      <pivotArea dataOnly="0" labelOnly="1" outline="0" fieldPosition="0">
        <references count="7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69"/>
          </reference>
          <reference field="6" count="1" selected="0">
            <x v="208"/>
          </reference>
          <reference field="9" count="1" selected="0">
            <x v="146"/>
          </reference>
          <reference field="15" count="1">
            <x v="22"/>
          </reference>
          <reference field="17" count="1" selected="0">
            <x v="0"/>
          </reference>
        </references>
      </pivotArea>
    </format>
    <format dxfId="6577">
      <pivotArea dataOnly="0" labelOnly="1" outline="0" fieldPosition="0">
        <references count="7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119"/>
          </reference>
          <reference field="6" count="1" selected="0">
            <x v="74"/>
          </reference>
          <reference field="9" count="1" selected="0">
            <x v="22"/>
          </reference>
          <reference field="15" count="1">
            <x v="211"/>
          </reference>
          <reference field="17" count="1" selected="0">
            <x v="0"/>
          </reference>
        </references>
      </pivotArea>
    </format>
    <format dxfId="6576">
      <pivotArea dataOnly="0" labelOnly="1" outline="0" fieldPosition="0">
        <references count="7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119"/>
          </reference>
          <reference field="6" count="1" selected="0">
            <x v="319"/>
          </reference>
          <reference field="9" count="1" selected="0">
            <x v="306"/>
          </reference>
          <reference field="15" count="1">
            <x v="224"/>
          </reference>
          <reference field="17" count="1" selected="0">
            <x v="0"/>
          </reference>
        </references>
      </pivotArea>
    </format>
    <format dxfId="6575">
      <pivotArea dataOnly="0" labelOnly="1" outline="0" fieldPosition="0">
        <references count="7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119"/>
          </reference>
          <reference field="6" count="1" selected="0">
            <x v="342"/>
          </reference>
          <reference field="9" count="1" selected="0">
            <x v="148"/>
          </reference>
          <reference field="15" count="1">
            <x v="299"/>
          </reference>
          <reference field="17" count="1" selected="0">
            <x v="0"/>
          </reference>
        </references>
      </pivotArea>
    </format>
    <format dxfId="6574">
      <pivotArea dataOnly="0" labelOnly="1" outline="0" fieldPosition="0">
        <references count="7">
          <reference field="3" count="1" selected="0">
            <x v="20"/>
          </reference>
          <reference field="4" count="1" selected="0">
            <x v="53"/>
          </reference>
          <reference field="5" count="1" selected="0">
            <x v="17"/>
          </reference>
          <reference field="6" count="1" selected="0">
            <x v="160"/>
          </reference>
          <reference field="9" count="1" selected="0">
            <x v="80"/>
          </reference>
          <reference field="15" count="1">
            <x v="36"/>
          </reference>
          <reference field="17" count="1" selected="0">
            <x v="2"/>
          </reference>
        </references>
      </pivotArea>
    </format>
    <format dxfId="6573">
      <pivotArea dataOnly="0" labelOnly="1" outline="0" fieldPosition="0">
        <references count="7">
          <reference field="3" count="1" selected="0">
            <x v="20"/>
          </reference>
          <reference field="4" count="1" selected="0">
            <x v="53"/>
          </reference>
          <reference field="5" count="1" selected="0">
            <x v="34"/>
          </reference>
          <reference field="6" count="1" selected="0">
            <x v="182"/>
          </reference>
          <reference field="9" count="1" selected="0">
            <x v="216"/>
          </reference>
          <reference field="15" count="1">
            <x v="178"/>
          </reference>
          <reference field="17" count="1" selected="0">
            <x v="2"/>
          </reference>
        </references>
      </pivotArea>
    </format>
    <format dxfId="6572">
      <pivotArea dataOnly="0" labelOnly="1" outline="0" fieldPosition="0">
        <references count="7">
          <reference field="3" count="1" selected="0">
            <x v="20"/>
          </reference>
          <reference field="4" count="1" selected="0">
            <x v="53"/>
          </reference>
          <reference field="5" count="1" selected="0">
            <x v="34"/>
          </reference>
          <reference field="6" count="1" selected="0">
            <x v="203"/>
          </reference>
          <reference field="9" count="1" selected="0">
            <x v="354"/>
          </reference>
          <reference field="15" count="1">
            <x v="222"/>
          </reference>
          <reference field="17" count="1" selected="0">
            <x v="2"/>
          </reference>
        </references>
      </pivotArea>
    </format>
    <format dxfId="6571">
      <pivotArea dataOnly="0" labelOnly="1" outline="0" fieldPosition="0">
        <references count="7">
          <reference field="3" count="1" selected="0">
            <x v="20"/>
          </reference>
          <reference field="4" count="1" selected="0">
            <x v="87"/>
          </reference>
          <reference field="5" count="1" selected="0">
            <x v="47"/>
          </reference>
          <reference field="6" count="1" selected="0">
            <x v="117"/>
          </reference>
          <reference field="9" count="1" selected="0">
            <x v="199"/>
          </reference>
          <reference field="15" count="1">
            <x v="267"/>
          </reference>
          <reference field="17" count="1" selected="0">
            <x v="2"/>
          </reference>
        </references>
      </pivotArea>
    </format>
    <format dxfId="6570">
      <pivotArea dataOnly="0" labelOnly="1" outline="0" fieldPosition="0">
        <references count="7">
          <reference field="3" count="1" selected="0">
            <x v="21"/>
          </reference>
          <reference field="4" count="1" selected="0">
            <x v="82"/>
          </reference>
          <reference field="5" count="1" selected="0">
            <x v="0"/>
          </reference>
          <reference field="6" count="1" selected="0">
            <x v="326"/>
          </reference>
          <reference field="9" count="1" selected="0">
            <x v="167"/>
          </reference>
          <reference field="15" count="1">
            <x v="82"/>
          </reference>
          <reference field="17" count="1" selected="0">
            <x v="2"/>
          </reference>
        </references>
      </pivotArea>
    </format>
    <format dxfId="6569">
      <pivotArea dataOnly="0" labelOnly="1" outline="0" fieldPosition="0">
        <references count="7">
          <reference field="3" count="1" selected="0">
            <x v="21"/>
          </reference>
          <reference field="4" count="1" selected="0">
            <x v="82"/>
          </reference>
          <reference field="5" count="1" selected="0">
            <x v="0"/>
          </reference>
          <reference field="6" count="1" selected="0">
            <x v="343"/>
          </reference>
          <reference field="9" count="1" selected="0">
            <x v="204"/>
          </reference>
          <reference field="15" count="1">
            <x v="300"/>
          </reference>
          <reference field="17" count="1" selected="0">
            <x v="12"/>
          </reference>
        </references>
      </pivotArea>
    </format>
    <format dxfId="6568">
      <pivotArea dataOnly="0" labelOnly="1" outline="0" fieldPosition="0">
        <references count="7">
          <reference field="3" count="1" selected="0">
            <x v="22"/>
          </reference>
          <reference field="4" count="1" selected="0">
            <x v="47"/>
          </reference>
          <reference field="5" count="1" selected="0">
            <x v="119"/>
          </reference>
          <reference field="6" count="1" selected="0">
            <x v="48"/>
          </reference>
          <reference field="9" count="1" selected="0">
            <x v="90"/>
          </reference>
          <reference field="15" count="1">
            <x v="268"/>
          </reference>
          <reference field="17" count="1" selected="0">
            <x v="0"/>
          </reference>
        </references>
      </pivotArea>
    </format>
    <format dxfId="6567">
      <pivotArea dataOnly="0" labelOnly="1" outline="0" fieldPosition="0">
        <references count="7">
          <reference field="3" count="1" selected="0">
            <x v="22"/>
          </reference>
          <reference field="4" count="1" selected="0">
            <x v="47"/>
          </reference>
          <reference field="5" count="1" selected="0">
            <x v="119"/>
          </reference>
          <reference field="6" count="1" selected="0">
            <x v="94"/>
          </reference>
          <reference field="9" count="1" selected="0">
            <x v="136"/>
          </reference>
          <reference field="15" count="1">
            <x v="194"/>
          </reference>
          <reference field="17" count="1" selected="0">
            <x v="0"/>
          </reference>
        </references>
      </pivotArea>
    </format>
    <format dxfId="6566">
      <pivotArea dataOnly="0" labelOnly="1" outline="0" fieldPosition="0">
        <references count="7">
          <reference field="3" count="1" selected="0">
            <x v="22"/>
          </reference>
          <reference field="4" count="1" selected="0">
            <x v="47"/>
          </reference>
          <reference field="5" count="1" selected="0">
            <x v="119"/>
          </reference>
          <reference field="6" count="1" selected="0">
            <x v="254"/>
          </reference>
          <reference field="9" count="1" selected="0">
            <x v="162"/>
          </reference>
          <reference field="15" count="1">
            <x v="64"/>
          </reference>
          <reference field="17" count="1" selected="0">
            <x v="0"/>
          </reference>
        </references>
      </pivotArea>
    </format>
    <format dxfId="6565">
      <pivotArea dataOnly="0" labelOnly="1" outline="0" fieldPosition="0">
        <references count="7">
          <reference field="3" count="1" selected="0">
            <x v="22"/>
          </reference>
          <reference field="4" count="1" selected="0">
            <x v="47"/>
          </reference>
          <reference field="5" count="1" selected="0">
            <x v="119"/>
          </reference>
          <reference field="6" count="1" selected="0">
            <x v="336"/>
          </reference>
          <reference field="9" count="1" selected="0">
            <x v="85"/>
          </reference>
          <reference field="15" count="1">
            <x v="66"/>
          </reference>
          <reference field="17" count="1" selected="0">
            <x v="0"/>
          </reference>
        </references>
      </pivotArea>
    </format>
    <format dxfId="6564">
      <pivotArea dataOnly="0" labelOnly="1" outline="0" fieldPosition="0">
        <references count="7">
          <reference field="3" count="1" selected="0">
            <x v="22"/>
          </reference>
          <reference field="4" count="1" selected="0">
            <x v="52"/>
          </reference>
          <reference field="5" count="1" selected="0">
            <x v="23"/>
          </reference>
          <reference field="6" count="1" selected="0">
            <x v="26"/>
          </reference>
          <reference field="9" count="1" selected="0">
            <x v="285"/>
          </reference>
          <reference field="15" count="1">
            <x v="97"/>
          </reference>
          <reference field="17" count="1" selected="0">
            <x v="0"/>
          </reference>
        </references>
      </pivotArea>
    </format>
    <format dxfId="6563">
      <pivotArea dataOnly="0" labelOnly="1" outline="0" fieldPosition="0">
        <references count="7">
          <reference field="3" count="1" selected="0">
            <x v="22"/>
          </reference>
          <reference field="4" count="1" selected="0">
            <x v="52"/>
          </reference>
          <reference field="5" count="1" selected="0">
            <x v="27"/>
          </reference>
          <reference field="6" count="1" selected="0">
            <x v="201"/>
          </reference>
          <reference field="9" count="1" selected="0">
            <x v="158"/>
          </reference>
          <reference field="15" count="1">
            <x v="176"/>
          </reference>
          <reference field="17" count="1" selected="0">
            <x v="0"/>
          </reference>
        </references>
      </pivotArea>
    </format>
    <format dxfId="6562">
      <pivotArea dataOnly="0" labelOnly="1" outline="0" fieldPosition="0">
        <references count="7">
          <reference field="3" count="1" selected="0">
            <x v="22"/>
          </reference>
          <reference field="4" count="1" selected="0">
            <x v="52"/>
          </reference>
          <reference field="5" count="1" selected="0">
            <x v="135"/>
          </reference>
          <reference field="6" count="1" selected="0">
            <x v="164"/>
          </reference>
          <reference field="9" count="1" selected="0">
            <x v="129"/>
          </reference>
          <reference field="15" count="1">
            <x v="97"/>
          </reference>
          <reference field="17" count="1" selected="0">
            <x v="0"/>
          </reference>
        </references>
      </pivotArea>
    </format>
    <format dxfId="6561">
      <pivotArea dataOnly="0" labelOnly="1" outline="0" fieldPosition="0">
        <references count="7">
          <reference field="3" count="1" selected="0">
            <x v="22"/>
          </reference>
          <reference field="4" count="1" selected="0">
            <x v="56"/>
          </reference>
          <reference field="5" count="1" selected="0">
            <x v="166"/>
          </reference>
          <reference field="6" count="1" selected="0">
            <x v="219"/>
          </reference>
          <reference field="9" count="1" selected="0">
            <x v="14"/>
          </reference>
          <reference field="15" count="1">
            <x v="237"/>
          </reference>
          <reference field="17" count="1" selected="0">
            <x v="0"/>
          </reference>
        </references>
      </pivotArea>
    </format>
    <format dxfId="6560">
      <pivotArea dataOnly="0" labelOnly="1" outline="0" fieldPosition="0">
        <references count="7">
          <reference field="3" count="1" selected="0">
            <x v="22"/>
          </reference>
          <reference field="4" count="1" selected="0">
            <x v="82"/>
          </reference>
          <reference field="5" count="1" selected="0">
            <x v="99"/>
          </reference>
          <reference field="6" count="1" selected="0">
            <x v="1"/>
          </reference>
          <reference field="9" count="1" selected="0">
            <x v="321"/>
          </reference>
          <reference field="15" count="1">
            <x v="165"/>
          </reference>
          <reference field="17" count="1" selected="0">
            <x v="0"/>
          </reference>
        </references>
      </pivotArea>
    </format>
    <format dxfId="6559">
      <pivotArea dataOnly="0" labelOnly="1" outline="0" fieldPosition="0">
        <references count="7">
          <reference field="3" count="1" selected="0">
            <x v="23"/>
          </reference>
          <reference field="4" count="1" selected="0">
            <x v="82"/>
          </reference>
          <reference field="5" count="1" selected="0">
            <x v="87"/>
          </reference>
          <reference field="6" count="1" selected="0">
            <x v="72"/>
          </reference>
          <reference field="9" count="1" selected="0">
            <x v="216"/>
          </reference>
          <reference field="15" count="1">
            <x v="171"/>
          </reference>
          <reference field="17" count="1" selected="0">
            <x v="1"/>
          </reference>
        </references>
      </pivotArea>
    </format>
    <format dxfId="6558">
      <pivotArea dataOnly="0" labelOnly="1" outline="0" fieldPosition="0">
        <references count="7">
          <reference field="3" count="1" selected="0">
            <x v="23"/>
          </reference>
          <reference field="4" count="1" selected="0">
            <x v="82"/>
          </reference>
          <reference field="5" count="1" selected="0">
            <x v="103"/>
          </reference>
          <reference field="6" count="1" selected="0">
            <x v="352"/>
          </reference>
          <reference field="9" count="1" selected="0">
            <x v="91"/>
          </reference>
          <reference field="15" count="1">
            <x v="118"/>
          </reference>
          <reference field="17" count="1" selected="0">
            <x v="1"/>
          </reference>
        </references>
      </pivotArea>
    </format>
    <format dxfId="6557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1" selected="0">
            <x v="0"/>
          </reference>
          <reference field="9" count="1" selected="0">
            <x v="201"/>
          </reference>
          <reference field="15" count="1">
            <x v="249"/>
          </reference>
          <reference field="17" count="1" selected="0">
            <x v="12"/>
          </reference>
        </references>
      </pivotArea>
    </format>
    <format dxfId="6556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1" selected="0">
            <x v="46"/>
          </reference>
          <reference field="9" count="1" selected="0">
            <x v="94"/>
          </reference>
          <reference field="15" count="1">
            <x v="269"/>
          </reference>
          <reference field="17" count="1" selected="0">
            <x v="12"/>
          </reference>
        </references>
      </pivotArea>
    </format>
    <format dxfId="6555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1" selected="0">
            <x v="69"/>
          </reference>
          <reference field="9" count="1" selected="0">
            <x v="325"/>
          </reference>
          <reference field="15" count="1">
            <x v="249"/>
          </reference>
          <reference field="17" count="1" selected="0">
            <x v="12"/>
          </reference>
        </references>
      </pivotArea>
    </format>
    <format dxfId="6554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1" selected="0">
            <x v="99"/>
          </reference>
          <reference field="9" count="1" selected="0">
            <x v="42"/>
          </reference>
          <reference field="15" count="1">
            <x v="161"/>
          </reference>
          <reference field="17" count="1" selected="0">
            <x v="12"/>
          </reference>
        </references>
      </pivotArea>
    </format>
    <format dxfId="6553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1" selected="0">
            <x v="100"/>
          </reference>
          <reference field="9" count="1" selected="0">
            <x v="208"/>
          </reference>
          <reference field="15" count="1">
            <x v="249"/>
          </reference>
          <reference field="17" count="1" selected="0">
            <x v="12"/>
          </reference>
        </references>
      </pivotArea>
    </format>
    <format dxfId="6552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1" selected="0">
            <x v="125"/>
          </reference>
          <reference field="9" count="1" selected="0">
            <x v="231"/>
          </reference>
          <reference field="15" count="1">
            <x v="81"/>
          </reference>
          <reference field="17" count="1" selected="0">
            <x v="12"/>
          </reference>
        </references>
      </pivotArea>
    </format>
    <format dxfId="6551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1" selected="0">
            <x v="276"/>
          </reference>
          <reference field="9" count="1" selected="0">
            <x v="196"/>
          </reference>
          <reference field="15" count="1">
            <x v="249"/>
          </reference>
          <reference field="17" count="1" selected="0">
            <x v="12"/>
          </reference>
        </references>
      </pivotArea>
    </format>
    <format dxfId="6550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119"/>
          </reference>
          <reference field="6" count="1" selected="0">
            <x v="127"/>
          </reference>
          <reference field="9" count="1" selected="0">
            <x v="149"/>
          </reference>
          <reference field="15" count="1">
            <x v="169"/>
          </reference>
          <reference field="17" count="1" selected="0">
            <x v="12"/>
          </reference>
        </references>
      </pivotArea>
    </format>
    <format dxfId="6549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119"/>
          </reference>
          <reference field="6" count="1" selected="0">
            <x v="292"/>
          </reference>
          <reference field="9" count="1" selected="0">
            <x v="355"/>
          </reference>
          <reference field="15" count="1">
            <x v="2"/>
          </reference>
          <reference field="17" count="1" selected="0">
            <x v="12"/>
          </reference>
        </references>
      </pivotArea>
    </format>
    <format dxfId="6548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43"/>
          </reference>
          <reference field="5" count="1" selected="0">
            <x v="0"/>
          </reference>
          <reference field="6" count="1" selected="0">
            <x v="40"/>
          </reference>
          <reference field="9" count="1" selected="0">
            <x v="351"/>
          </reference>
          <reference field="15" count="1">
            <x v="26"/>
          </reference>
          <reference field="17" count="1" selected="0">
            <x v="12"/>
          </reference>
        </references>
      </pivotArea>
    </format>
    <format dxfId="6547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43"/>
          </reference>
          <reference field="5" count="1" selected="0">
            <x v="0"/>
          </reference>
          <reference field="6" count="1" selected="0">
            <x v="78"/>
          </reference>
          <reference field="9" count="1" selected="0">
            <x v="122"/>
          </reference>
          <reference field="15" count="1">
            <x v="86"/>
          </reference>
          <reference field="17" count="1" selected="0">
            <x v="12"/>
          </reference>
        </references>
      </pivotArea>
    </format>
    <format dxfId="6546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43"/>
          </reference>
          <reference field="5" count="1" selected="0">
            <x v="25"/>
          </reference>
          <reference field="6" count="1" selected="0">
            <x v="73"/>
          </reference>
          <reference field="9" count="1" selected="0">
            <x v="66"/>
          </reference>
          <reference field="15" count="1">
            <x v="113"/>
          </reference>
          <reference field="17" count="1" selected="0">
            <x v="12"/>
          </reference>
        </references>
      </pivotArea>
    </format>
    <format dxfId="6545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43"/>
          </reference>
          <reference field="5" count="1" selected="0">
            <x v="116"/>
          </reference>
          <reference field="6" count="1" selected="0">
            <x v="95"/>
          </reference>
          <reference field="9" count="1" selected="0">
            <x v="120"/>
          </reference>
          <reference field="15" count="1">
            <x v="186"/>
          </reference>
          <reference field="17" count="1" selected="0">
            <x v="12"/>
          </reference>
        </references>
      </pivotArea>
    </format>
    <format dxfId="6544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4"/>
          </reference>
          <reference field="6" count="1" selected="0">
            <x v="225"/>
          </reference>
          <reference field="9" count="1" selected="0">
            <x v="54"/>
          </reference>
          <reference field="15" count="1">
            <x v="14"/>
          </reference>
          <reference field="17" count="1" selected="0">
            <x v="12"/>
          </reference>
        </references>
      </pivotArea>
    </format>
    <format dxfId="6543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9"/>
          </reference>
          <reference field="6" count="1" selected="0">
            <x v="294"/>
          </reference>
          <reference field="9" count="1" selected="0">
            <x v="315"/>
          </reference>
          <reference field="15" count="1">
            <x v="54"/>
          </reference>
          <reference field="17" count="1" selected="0">
            <x v="12"/>
          </reference>
        </references>
      </pivotArea>
    </format>
    <format dxfId="6542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196"/>
          </reference>
          <reference field="9" count="1" selected="0">
            <x v="55"/>
          </reference>
          <reference field="15" count="1">
            <x v="219"/>
          </reference>
          <reference field="17" count="1" selected="0">
            <x v="12"/>
          </reference>
        </references>
      </pivotArea>
    </format>
    <format dxfId="6541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314"/>
          </reference>
          <reference field="9" count="1" selected="0">
            <x v="4"/>
          </reference>
          <reference field="15" count="1">
            <x v="48"/>
          </reference>
          <reference field="17" count="1" selected="0">
            <x v="12"/>
          </reference>
        </references>
      </pivotArea>
    </format>
    <format dxfId="6540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31"/>
          </reference>
          <reference field="6" count="1" selected="0">
            <x v="118"/>
          </reference>
          <reference field="9" count="1" selected="0">
            <x v="51"/>
          </reference>
          <reference field="15" count="1">
            <x v="44"/>
          </reference>
          <reference field="17" count="1" selected="0">
            <x v="12"/>
          </reference>
        </references>
      </pivotArea>
    </format>
    <format dxfId="6539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69"/>
          </reference>
          <reference field="6" count="1" selected="0">
            <x v="107"/>
          </reference>
          <reference field="9" count="1" selected="0">
            <x v="118"/>
          </reference>
          <reference field="15" count="1">
            <x v="168"/>
          </reference>
          <reference field="17" count="1" selected="0">
            <x v="12"/>
          </reference>
        </references>
      </pivotArea>
    </format>
    <format dxfId="6538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69"/>
          </reference>
          <reference field="6" count="1" selected="0">
            <x v="253"/>
          </reference>
          <reference field="9" count="1" selected="0">
            <x v="157"/>
          </reference>
          <reference field="15" count="1">
            <x v="52"/>
          </reference>
          <reference field="17" count="1" selected="0">
            <x v="12"/>
          </reference>
        </references>
      </pivotArea>
    </format>
    <format dxfId="6537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69"/>
          </reference>
          <reference field="6" count="1" selected="0">
            <x v="273"/>
          </reference>
          <reference field="9" count="1" selected="0">
            <x v="353"/>
          </reference>
          <reference field="15" count="1">
            <x v="202"/>
          </reference>
          <reference field="17" count="1" selected="0">
            <x v="12"/>
          </reference>
        </references>
      </pivotArea>
    </format>
    <format dxfId="6536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76"/>
          </reference>
          <reference field="6" count="1" selected="0">
            <x v="126"/>
          </reference>
          <reference field="9" count="1" selected="0">
            <x v="251"/>
          </reference>
          <reference field="15" count="1">
            <x v="46"/>
          </reference>
          <reference field="17" count="1" selected="0">
            <x v="10"/>
          </reference>
        </references>
      </pivotArea>
    </format>
    <format dxfId="6535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78"/>
          </reference>
          <reference field="6" count="1" selected="0">
            <x v="17"/>
          </reference>
          <reference field="9" count="1" selected="0">
            <x v="130"/>
          </reference>
          <reference field="15" count="1">
            <x v="55"/>
          </reference>
          <reference field="17" count="1" selected="0">
            <x v="12"/>
          </reference>
        </references>
      </pivotArea>
    </format>
    <format dxfId="6534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1"/>
          </reference>
          <reference field="6" count="1" selected="0">
            <x v="42"/>
          </reference>
          <reference field="9" count="1" selected="0">
            <x v="178"/>
          </reference>
          <reference field="15" count="1">
            <x v="209"/>
          </reference>
          <reference field="17" count="1" selected="0">
            <x v="12"/>
          </reference>
        </references>
      </pivotArea>
    </format>
    <format dxfId="6533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1"/>
          </reference>
          <reference field="6" count="1" selected="0">
            <x v="146"/>
          </reference>
          <reference field="9" count="1" selected="0">
            <x v="116"/>
          </reference>
          <reference field="15" count="1">
            <x v="57"/>
          </reference>
          <reference field="17" count="1" selected="0">
            <x v="12"/>
          </reference>
        </references>
      </pivotArea>
    </format>
    <format dxfId="6532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4"/>
          </reference>
          <reference field="6" count="1" selected="0">
            <x v="20"/>
          </reference>
          <reference field="9" count="1" selected="0">
            <x v="264"/>
          </reference>
          <reference field="15" count="1">
            <x v="154"/>
          </reference>
          <reference field="17" count="1" selected="0">
            <x v="12"/>
          </reference>
        </references>
      </pivotArea>
    </format>
    <format dxfId="6531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4"/>
          </reference>
          <reference field="6" count="1" selected="0">
            <x v="59"/>
          </reference>
          <reference field="9" count="1" selected="0">
            <x v="101"/>
          </reference>
          <reference field="15" count="1">
            <x v="58"/>
          </reference>
          <reference field="17" count="1" selected="0">
            <x v="12"/>
          </reference>
        </references>
      </pivotArea>
    </format>
    <format dxfId="6530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4"/>
          </reference>
          <reference field="6" count="1" selected="0">
            <x v="101"/>
          </reference>
          <reference field="9" count="1" selected="0">
            <x v="265"/>
          </reference>
          <reference field="15" count="1">
            <x v="189"/>
          </reference>
          <reference field="17" count="1" selected="0">
            <x v="12"/>
          </reference>
        </references>
      </pivotArea>
    </format>
    <format dxfId="6529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4"/>
          </reference>
          <reference field="6" count="1" selected="0">
            <x v="189"/>
          </reference>
          <reference field="9" count="1" selected="0">
            <x v="36"/>
          </reference>
          <reference field="15" count="1">
            <x v="58"/>
          </reference>
          <reference field="17" count="1" selected="0">
            <x v="12"/>
          </reference>
        </references>
      </pivotArea>
    </format>
    <format dxfId="6528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4"/>
          </reference>
          <reference field="6" count="1" selected="0">
            <x v="209"/>
          </reference>
          <reference field="9" count="1" selected="0">
            <x v="102"/>
          </reference>
          <reference field="15" count="1">
            <x v="177"/>
          </reference>
          <reference field="17" count="1" selected="0">
            <x v="12"/>
          </reference>
        </references>
      </pivotArea>
    </format>
    <format dxfId="6527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93"/>
          </reference>
          <reference field="6" count="1" selected="0">
            <x v="49"/>
          </reference>
          <reference field="9" count="1" selected="0">
            <x v="300"/>
          </reference>
          <reference field="15" count="1">
            <x v="270"/>
          </reference>
          <reference field="17" count="1" selected="0">
            <x v="12"/>
          </reference>
        </references>
      </pivotArea>
    </format>
    <format dxfId="6526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93"/>
          </reference>
          <reference field="6" count="1" selected="0">
            <x v="289"/>
          </reference>
          <reference field="9" count="1" selected="0">
            <x v="24"/>
          </reference>
          <reference field="15" count="1">
            <x v="213"/>
          </reference>
          <reference field="17" count="1" selected="0">
            <x v="12"/>
          </reference>
        </references>
      </pivotArea>
    </format>
    <format dxfId="6525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00"/>
          </reference>
          <reference field="6" count="1" selected="0">
            <x v="97"/>
          </reference>
          <reference field="9" count="1" selected="0">
            <x v="111"/>
          </reference>
          <reference field="15" count="1">
            <x v="61"/>
          </reference>
          <reference field="17" count="1" selected="0">
            <x v="12"/>
          </reference>
        </references>
      </pivotArea>
    </format>
    <format dxfId="6524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00"/>
          </reference>
          <reference field="6" count="1" selected="0">
            <x v="192"/>
          </reference>
          <reference field="9" count="1" selected="0">
            <x v="78"/>
          </reference>
          <reference field="15" count="1">
            <x v="196"/>
          </reference>
          <reference field="17" count="1" selected="0">
            <x v="12"/>
          </reference>
        </references>
      </pivotArea>
    </format>
    <format dxfId="6523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00"/>
          </reference>
          <reference field="6" count="1" selected="0">
            <x v="269"/>
          </reference>
          <reference field="9" count="1" selected="0">
            <x v="288"/>
          </reference>
          <reference field="15" count="1">
            <x v="139"/>
          </reference>
          <reference field="17" count="1" selected="0">
            <x v="12"/>
          </reference>
        </references>
      </pivotArea>
    </format>
    <format dxfId="6522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00"/>
          </reference>
          <reference field="6" count="1" selected="0">
            <x v="293"/>
          </reference>
          <reference field="9" count="1" selected="0">
            <x v="236"/>
          </reference>
          <reference field="15" count="1">
            <x v="61"/>
          </reference>
          <reference field="17" count="1" selected="0">
            <x v="12"/>
          </reference>
        </references>
      </pivotArea>
    </format>
    <format dxfId="6521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00"/>
          </reference>
          <reference field="6" count="1" selected="0">
            <x v="334"/>
          </reference>
          <reference field="9" count="1" selected="0">
            <x v="292"/>
          </reference>
          <reference field="15" count="1">
            <x v="131"/>
          </reference>
          <reference field="17" count="1" selected="0">
            <x v="12"/>
          </reference>
        </references>
      </pivotArea>
    </format>
    <format dxfId="6520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61"/>
          </reference>
          <reference field="5" count="1" selected="0">
            <x v="134"/>
          </reference>
          <reference field="6" count="1" selected="0">
            <x v="202"/>
          </reference>
          <reference field="9" count="1" selected="0">
            <x v="16"/>
          </reference>
          <reference field="15" count="1">
            <x v="140"/>
          </reference>
          <reference field="17" count="1" selected="0">
            <x v="12"/>
          </reference>
        </references>
      </pivotArea>
    </format>
    <format dxfId="6519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0"/>
          </reference>
          <reference field="6" count="1" selected="0">
            <x v="130"/>
          </reference>
          <reference field="9" count="1" selected="0">
            <x v="151"/>
          </reference>
          <reference field="15" count="1">
            <x v="23"/>
          </reference>
          <reference field="17" count="1" selected="0">
            <x v="12"/>
          </reference>
        </references>
      </pivotArea>
    </format>
    <format dxfId="6518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0"/>
          </reference>
          <reference field="6" count="1" selected="0">
            <x v="242"/>
          </reference>
          <reference field="9" count="1" selected="0">
            <x v="75"/>
          </reference>
          <reference field="15" count="1">
            <x v="79"/>
          </reference>
          <reference field="17" count="1" selected="0">
            <x v="12"/>
          </reference>
        </references>
      </pivotArea>
    </format>
    <format dxfId="6517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0"/>
          </reference>
          <reference field="6" count="1" selected="0">
            <x v="265"/>
          </reference>
          <reference field="9" count="1" selected="0">
            <x v="107"/>
          </reference>
          <reference field="15" count="1">
            <x v="127"/>
          </reference>
          <reference field="17" count="1" selected="0">
            <x v="12"/>
          </reference>
        </references>
      </pivotArea>
    </format>
    <format dxfId="6516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37"/>
          </reference>
          <reference field="6" count="1" selected="0">
            <x v="22"/>
          </reference>
          <reference field="9" count="1" selected="0">
            <x v="199"/>
          </reference>
          <reference field="15" count="1">
            <x v="271"/>
          </reference>
          <reference field="17" count="1" selected="0">
            <x v="12"/>
          </reference>
        </references>
      </pivotArea>
    </format>
    <format dxfId="6515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60"/>
          </reference>
          <reference field="6" count="1" selected="0">
            <x v="216"/>
          </reference>
          <reference field="9" count="1" selected="0">
            <x v="256"/>
          </reference>
          <reference field="15" count="1">
            <x v="242"/>
          </reference>
          <reference field="17" count="1" selected="0">
            <x v="12"/>
          </reference>
        </references>
      </pivotArea>
    </format>
    <format dxfId="6514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23"/>
          </reference>
          <reference field="6" count="1" selected="0">
            <x v="121"/>
          </reference>
          <reference field="9" count="1" selected="0">
            <x v="147"/>
          </reference>
          <reference field="15" count="1">
            <x v="80"/>
          </reference>
          <reference field="17" count="1" selected="0">
            <x v="12"/>
          </reference>
        </references>
      </pivotArea>
    </format>
    <format dxfId="6513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27"/>
          </reference>
          <reference field="6" count="1" selected="0">
            <x v="70"/>
          </reference>
          <reference field="9" count="1" selected="0">
            <x v="137"/>
          </reference>
          <reference field="15" count="1">
            <x v="212"/>
          </reference>
          <reference field="17" count="1" selected="0">
            <x v="12"/>
          </reference>
        </references>
      </pivotArea>
    </format>
    <format dxfId="6512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28"/>
          </reference>
          <reference field="6" count="1" selected="0">
            <x v="332"/>
          </reference>
          <reference field="9" count="1" selected="0">
            <x v="327"/>
          </reference>
          <reference field="15" count="1">
            <x v="301"/>
          </reference>
          <reference field="17" count="1" selected="0">
            <x v="12"/>
          </reference>
        </references>
      </pivotArea>
    </format>
    <format dxfId="6511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36"/>
          </reference>
          <reference field="6" count="1" selected="0">
            <x v="238"/>
          </reference>
          <reference field="9" count="1" selected="0">
            <x v="95"/>
          </reference>
          <reference field="15" count="1">
            <x v="65"/>
          </reference>
          <reference field="17" count="1" selected="0">
            <x v="12"/>
          </reference>
        </references>
      </pivotArea>
    </format>
    <format dxfId="6510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73"/>
          </reference>
          <reference field="5" count="1" selected="0">
            <x v="0"/>
          </reference>
          <reference field="6" count="1" selected="0">
            <x v="33"/>
          </reference>
          <reference field="9" count="1" selected="0">
            <x v="42"/>
          </reference>
          <reference field="15" count="1">
            <x v="216"/>
          </reference>
          <reference field="17" count="1" selected="0">
            <x v="12"/>
          </reference>
        </references>
      </pivotArea>
    </format>
    <format dxfId="6509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1"/>
          </reference>
          <reference field="6" count="1" selected="0">
            <x v="7"/>
          </reference>
          <reference field="9" count="1" selected="0">
            <x v="279"/>
          </reference>
          <reference field="15" count="1">
            <x v="76"/>
          </reference>
          <reference field="17" count="1" selected="0">
            <x v="12"/>
          </reference>
        </references>
      </pivotArea>
    </format>
    <format dxfId="6508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06"/>
          </reference>
          <reference field="6" count="1" selected="0">
            <x v="23"/>
          </reference>
          <reference field="9" count="1" selected="0">
            <x v="352"/>
          </reference>
          <reference field="15" count="1">
            <x v="62"/>
          </reference>
          <reference field="17" count="1" selected="0">
            <x v="12"/>
          </reference>
        </references>
      </pivotArea>
    </format>
    <format dxfId="6507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13"/>
          </reference>
          <reference field="6" count="1" selected="0">
            <x v="155"/>
          </reference>
          <reference field="9" count="1" selected="0">
            <x v="290"/>
          </reference>
          <reference field="15" count="1">
            <x v="63"/>
          </reference>
          <reference field="17" count="1" selected="0">
            <x v="12"/>
          </reference>
        </references>
      </pivotArea>
    </format>
    <format dxfId="6506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35"/>
          </reference>
          <reference field="9" count="1" selected="0">
            <x v="25"/>
          </reference>
          <reference field="15" count="1">
            <x v="273"/>
          </reference>
          <reference field="17" count="1" selected="0">
            <x v="12"/>
          </reference>
        </references>
      </pivotArea>
    </format>
    <format dxfId="6505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55"/>
          </reference>
          <reference field="9" count="1" selected="0">
            <x v="200"/>
          </reference>
          <reference field="15" count="1">
            <x v="25"/>
          </reference>
          <reference field="17" count="1" selected="0">
            <x v="12"/>
          </reference>
        </references>
      </pivotArea>
    </format>
    <format dxfId="6504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57"/>
          </reference>
          <reference field="9" count="1" selected="0">
            <x v="193"/>
          </reference>
          <reference field="15" count="1">
            <x v="274"/>
          </reference>
          <reference field="17" count="1" selected="0">
            <x v="12"/>
          </reference>
        </references>
      </pivotArea>
    </format>
    <format dxfId="6503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58"/>
          </reference>
          <reference field="9" count="1" selected="0">
            <x v="224"/>
          </reference>
          <reference field="15" count="1">
            <x v="275"/>
          </reference>
          <reference field="17" count="1" selected="0">
            <x v="12"/>
          </reference>
        </references>
      </pivotArea>
    </format>
    <format dxfId="6502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80"/>
          </reference>
          <reference field="9" count="1" selected="0">
            <x v="344"/>
          </reference>
          <reference field="15" count="1">
            <x v="276"/>
          </reference>
          <reference field="17" count="1" selected="0">
            <x v="12"/>
          </reference>
        </references>
      </pivotArea>
    </format>
    <format dxfId="6501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123"/>
          </reference>
          <reference field="9" count="1" selected="0">
            <x v="289"/>
          </reference>
          <reference field="15" count="1">
            <x v="277"/>
          </reference>
          <reference field="17" count="1" selected="0">
            <x v="12"/>
          </reference>
        </references>
      </pivotArea>
    </format>
    <format dxfId="6500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131"/>
          </reference>
          <reference field="9" count="1" selected="0">
            <x v="226"/>
          </reference>
          <reference field="15" count="1">
            <x v="278"/>
          </reference>
          <reference field="17" count="1" selected="0">
            <x v="12"/>
          </reference>
        </references>
      </pivotArea>
    </format>
    <format dxfId="6499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132"/>
          </reference>
          <reference field="9" count="1" selected="0">
            <x v="242"/>
          </reference>
          <reference field="15" count="1">
            <x v="279"/>
          </reference>
          <reference field="17" count="1" selected="0">
            <x v="12"/>
          </reference>
        </references>
      </pivotArea>
    </format>
    <format dxfId="6498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235"/>
          </reference>
          <reference field="9" count="1" selected="0">
            <x v="297"/>
          </reference>
          <reference field="15" count="1">
            <x v="100"/>
          </reference>
          <reference field="17" count="1" selected="0">
            <x v="12"/>
          </reference>
        </references>
      </pivotArea>
    </format>
    <format dxfId="6497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335"/>
          </reference>
          <reference field="9" count="1" selected="0">
            <x v="331"/>
          </reference>
          <reference field="15" count="1">
            <x v="47"/>
          </reference>
          <reference field="17" count="1" selected="0">
            <x v="12"/>
          </reference>
        </references>
      </pivotArea>
    </format>
    <format dxfId="6496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85"/>
          </reference>
          <reference field="6" count="1" selected="0">
            <x v="103"/>
          </reference>
          <reference field="9" count="1" selected="0">
            <x v="47"/>
          </reference>
          <reference field="15" count="1">
            <x v="280"/>
          </reference>
          <reference field="17" count="1" selected="0">
            <x v="12"/>
          </reference>
        </references>
      </pivotArea>
    </format>
    <format dxfId="6495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92"/>
          </reference>
          <reference field="5" count="1" selected="0">
            <x v="0"/>
          </reference>
          <reference field="6" count="1" selected="0">
            <x v="62"/>
          </reference>
          <reference field="9" count="1" selected="0">
            <x v="218"/>
          </reference>
          <reference field="15" count="1">
            <x v="281"/>
          </reference>
          <reference field="17" count="1" selected="0">
            <x v="12"/>
          </reference>
        </references>
      </pivotArea>
    </format>
    <format dxfId="6494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92"/>
          </reference>
          <reference field="5" count="1" selected="0">
            <x v="110"/>
          </reference>
          <reference field="6" count="1" selected="0">
            <x v="140"/>
          </reference>
          <reference field="9" count="1" selected="0">
            <x v="109"/>
          </reference>
          <reference field="15" count="1">
            <x v="111"/>
          </reference>
          <reference field="17" count="1" selected="0">
            <x v="12"/>
          </reference>
        </references>
      </pivotArea>
    </format>
    <format dxfId="6493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101"/>
          </reference>
          <reference field="5" count="1" selected="0">
            <x v="105"/>
          </reference>
          <reference field="6" count="1" selected="0">
            <x v="339"/>
          </reference>
          <reference field="9" count="1" selected="0">
            <x v="18"/>
          </reference>
          <reference field="15" count="1">
            <x v="32"/>
          </reference>
          <reference field="17" count="1" selected="0">
            <x v="12"/>
          </reference>
        </references>
      </pivotArea>
    </format>
    <format dxfId="6492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104"/>
          </reference>
          <reference field="5" count="1" selected="0">
            <x v="0"/>
          </reference>
          <reference field="6" count="1" selected="0">
            <x v="31"/>
          </reference>
          <reference field="9" count="1" selected="0">
            <x v="199"/>
          </reference>
          <reference field="15" count="1">
            <x v="155"/>
          </reference>
          <reference field="17" count="1" selected="0">
            <x v="12"/>
          </reference>
        </references>
      </pivotArea>
    </format>
    <format dxfId="6491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104"/>
          </reference>
          <reference field="5" count="1" selected="0">
            <x v="0"/>
          </reference>
          <reference field="6" count="1" selected="0">
            <x v="124"/>
          </reference>
          <reference field="9" count="1" selected="0">
            <x v="123"/>
          </reference>
          <reference field="15" count="1">
            <x v="121"/>
          </reference>
          <reference field="17" count="1" selected="0">
            <x v="12"/>
          </reference>
        </references>
      </pivotArea>
    </format>
    <format dxfId="6490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104"/>
          </reference>
          <reference field="5" count="1" selected="0">
            <x v="184"/>
          </reference>
          <reference field="6" count="1" selected="0">
            <x v="234"/>
          </reference>
          <reference field="9" count="1" selected="0">
            <x v="31"/>
          </reference>
          <reference field="15" count="1">
            <x v="166"/>
          </reference>
          <reference field="17" count="1" selected="0">
            <x v="12"/>
          </reference>
        </references>
      </pivotArea>
    </format>
    <format dxfId="6489">
      <pivotArea dataOnly="0" labelOnly="1" outline="0" fieldPosition="0">
        <references count="7">
          <reference field="3" count="1" selected="0">
            <x v="26"/>
          </reference>
          <reference field="4" count="1" selected="0">
            <x v="113"/>
          </reference>
          <reference field="5" count="1" selected="0">
            <x v="14"/>
          </reference>
          <reference field="6" count="1" selected="0">
            <x v="138"/>
          </reference>
          <reference field="9" count="1" selected="0">
            <x v="98"/>
          </reference>
          <reference field="15" count="1">
            <x v="31"/>
          </reference>
          <reference field="17" count="1" selected="0">
            <x v="12"/>
          </reference>
        </references>
      </pivotArea>
    </format>
    <format dxfId="6488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6"/>
          </reference>
          <reference field="5" count="1" selected="0">
            <x v="0"/>
          </reference>
          <reference field="6" count="1" selected="0">
            <x v="111"/>
          </reference>
          <reference field="9" count="1" selected="0">
            <x v="142"/>
          </reference>
          <reference field="15" count="1">
            <x v="197"/>
          </reference>
          <reference field="17" count="1" selected="0">
            <x v="10"/>
          </reference>
        </references>
      </pivotArea>
    </format>
    <format dxfId="6487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6"/>
          </reference>
          <reference field="5" count="1" selected="0">
            <x v="0"/>
          </reference>
          <reference field="6" count="1" selected="0">
            <x v="274"/>
          </reference>
          <reference field="9" count="1" selected="0">
            <x v="308"/>
          </reference>
          <reference field="15" count="1">
            <x v="20"/>
          </reference>
          <reference field="17" count="1" selected="0">
            <x v="10"/>
          </reference>
        </references>
      </pivotArea>
    </format>
    <format dxfId="6486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46"/>
          </reference>
          <reference field="5" count="1" selected="0">
            <x v="0"/>
          </reference>
          <reference field="6" count="1" selected="0">
            <x v="340"/>
          </reference>
          <reference field="9" count="1" selected="0">
            <x v="7"/>
          </reference>
          <reference field="15" count="1">
            <x v="122"/>
          </reference>
          <reference field="17" count="1" selected="0">
            <x v="10"/>
          </reference>
        </references>
      </pivotArea>
    </format>
    <format dxfId="6485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33"/>
          </reference>
          <reference field="6" count="1" selected="0">
            <x v="128"/>
          </reference>
          <reference field="9" count="1" selected="0">
            <x v="156"/>
          </reference>
          <reference field="15" count="1">
            <x v="185"/>
          </reference>
          <reference field="17" count="1" selected="0">
            <x v="10"/>
          </reference>
        </references>
      </pivotArea>
    </format>
    <format dxfId="6484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37"/>
          </reference>
          <reference field="6" count="1" selected="0">
            <x v="278"/>
          </reference>
          <reference field="9" count="1" selected="0">
            <x v="179"/>
          </reference>
          <reference field="15" count="1">
            <x v="120"/>
          </reference>
          <reference field="17" count="1" selected="0">
            <x v="10"/>
          </reference>
        </references>
      </pivotArea>
    </format>
    <format dxfId="6483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67"/>
          </reference>
          <reference field="6" count="1" selected="0">
            <x v="28"/>
          </reference>
          <reference field="9" count="1" selected="0">
            <x v="347"/>
          </reference>
          <reference field="15" count="1">
            <x v="282"/>
          </reference>
          <reference field="17" count="1" selected="0">
            <x v="10"/>
          </reference>
        </references>
      </pivotArea>
    </format>
    <format dxfId="6482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67"/>
          </reference>
          <reference field="6" count="1" selected="0">
            <x v="174"/>
          </reference>
          <reference field="9" count="1" selected="0">
            <x v="112"/>
          </reference>
          <reference field="15" count="1">
            <x v="255"/>
          </reference>
          <reference field="17" count="1" selected="0">
            <x v="10"/>
          </reference>
        </references>
      </pivotArea>
    </format>
    <format dxfId="6481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71"/>
          </reference>
          <reference field="6" count="1" selected="0">
            <x v="120"/>
          </reference>
          <reference field="9" count="1" selected="0">
            <x v="29"/>
          </reference>
          <reference field="15" count="1">
            <x v="5"/>
          </reference>
          <reference field="17" count="1" selected="0">
            <x v="10"/>
          </reference>
        </references>
      </pivotArea>
    </format>
    <format dxfId="6480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72"/>
          </reference>
          <reference field="6" count="1" selected="0">
            <x v="37"/>
          </reference>
          <reference field="9" count="1" selected="0">
            <x v="171"/>
          </reference>
          <reference field="15" count="1">
            <x v="283"/>
          </reference>
          <reference field="17" count="1" selected="0">
            <x v="10"/>
          </reference>
        </references>
      </pivotArea>
    </format>
    <format dxfId="6479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104"/>
          </reference>
          <reference field="6" count="1" selected="0">
            <x v="161"/>
          </reference>
          <reference field="9" count="1" selected="0">
            <x v="44"/>
          </reference>
          <reference field="15" count="1">
            <x v="161"/>
          </reference>
          <reference field="17" count="1" selected="0">
            <x v="10"/>
          </reference>
        </references>
      </pivotArea>
    </format>
    <format dxfId="6478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138"/>
          </reference>
          <reference field="6" count="1" selected="0">
            <x v="188"/>
          </reference>
          <reference field="9" count="1" selected="0">
            <x v="50"/>
          </reference>
          <reference field="15" count="1">
            <x v="68"/>
          </reference>
          <reference field="17" count="1" selected="0">
            <x v="10"/>
          </reference>
        </references>
      </pivotArea>
    </format>
    <format dxfId="6477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60"/>
          </reference>
          <reference field="5" count="1" selected="0">
            <x v="133"/>
          </reference>
          <reference field="6" count="1" selected="0">
            <x v="13"/>
          </reference>
          <reference field="9" count="1" selected="0">
            <x v="8"/>
          </reference>
          <reference field="15" count="1">
            <x v="201"/>
          </reference>
          <reference field="17" count="1" selected="0">
            <x v="10"/>
          </reference>
        </references>
      </pivotArea>
    </format>
    <format dxfId="6476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65"/>
          </reference>
          <reference field="5" count="1" selected="0">
            <x v="108"/>
          </reference>
          <reference field="6" count="1" selected="0">
            <x v="19"/>
          </reference>
          <reference field="9" count="1" selected="0">
            <x v="9"/>
          </reference>
          <reference field="15" count="1">
            <x v="192"/>
          </reference>
          <reference field="17" count="1" selected="0">
            <x v="10"/>
          </reference>
        </references>
      </pivotArea>
    </format>
    <format dxfId="6475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65"/>
          </reference>
          <reference field="5" count="1" selected="0">
            <x v="108"/>
          </reference>
          <reference field="6" count="1" selected="0">
            <x v="354"/>
          </reference>
          <reference field="9" count="1" selected="0">
            <x v="128"/>
          </reference>
          <reference field="15" count="1">
            <x v="130"/>
          </reference>
          <reference field="17" count="1" selected="0">
            <x v="10"/>
          </reference>
        </references>
      </pivotArea>
    </format>
    <format dxfId="6474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65"/>
          </reference>
          <reference field="5" count="1" selected="0">
            <x v="109"/>
          </reference>
          <reference field="6" count="1" selected="0">
            <x v="102"/>
          </reference>
          <reference field="9" count="1" selected="0">
            <x v="269"/>
          </reference>
          <reference field="15" count="1">
            <x v="284"/>
          </reference>
          <reference field="17" count="1" selected="0">
            <x v="10"/>
          </reference>
        </references>
      </pivotArea>
    </format>
    <format dxfId="6473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0"/>
          </reference>
          <reference field="6" count="1" selected="0">
            <x v="320"/>
          </reference>
          <reference field="9" count="1" selected="0">
            <x v="88"/>
          </reference>
          <reference field="15" count="1">
            <x v="285"/>
          </reference>
          <reference field="17" count="1" selected="0">
            <x v="10"/>
          </reference>
        </references>
      </pivotArea>
    </format>
    <format dxfId="6472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70"/>
          </reference>
          <reference field="6" count="1" selected="0">
            <x v="16"/>
          </reference>
          <reference field="9" count="1" selected="0">
            <x v="63"/>
          </reference>
          <reference field="15" count="1">
            <x v="90"/>
          </reference>
          <reference field="17" count="1" selected="0">
            <x v="10"/>
          </reference>
        </references>
      </pivotArea>
    </format>
    <format dxfId="6471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70"/>
          </reference>
          <reference field="6" count="1" selected="0">
            <x v="177"/>
          </reference>
          <reference field="9" count="1" selected="0">
            <x v="21"/>
          </reference>
          <reference field="15" count="1">
            <x v="286"/>
          </reference>
          <reference field="17" count="1" selected="0">
            <x v="10"/>
          </reference>
        </references>
      </pivotArea>
    </format>
    <format dxfId="6470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115"/>
          </reference>
          <reference field="6" count="1" selected="0">
            <x v="104"/>
          </reference>
          <reference field="9" count="1" selected="0">
            <x v="272"/>
          </reference>
          <reference field="15" count="1">
            <x v="287"/>
          </reference>
          <reference field="17" count="1" selected="0">
            <x v="10"/>
          </reference>
        </references>
      </pivotArea>
    </format>
    <format dxfId="6469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120"/>
          </reference>
          <reference field="6" count="1" selected="0">
            <x v="277"/>
          </reference>
          <reference field="9" count="1" selected="0">
            <x v="320"/>
          </reference>
          <reference field="15" count="1">
            <x v="288"/>
          </reference>
          <reference field="17" count="1" selected="0">
            <x v="10"/>
          </reference>
        </references>
      </pivotArea>
    </format>
    <format dxfId="6468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72"/>
          </reference>
          <reference field="5" count="1" selected="0">
            <x v="40"/>
          </reference>
          <reference field="6" count="1" selected="0">
            <x v="154"/>
          </reference>
          <reference field="9" count="1" selected="0">
            <x v="347"/>
          </reference>
          <reference field="15" count="1">
            <x v="128"/>
          </reference>
          <reference field="17" count="1" selected="0">
            <x v="10"/>
          </reference>
        </references>
      </pivotArea>
    </format>
    <format dxfId="6467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72"/>
          </reference>
          <reference field="5" count="1" selected="0">
            <x v="40"/>
          </reference>
          <reference field="6" count="1" selected="0">
            <x v="241"/>
          </reference>
          <reference field="9" count="1" selected="0">
            <x v="216"/>
          </reference>
          <reference field="15" count="1">
            <x v="289"/>
          </reference>
          <reference field="17" count="1" selected="0">
            <x v="7"/>
          </reference>
        </references>
      </pivotArea>
    </format>
    <format dxfId="6466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72"/>
          </reference>
          <reference field="5" count="1" selected="0">
            <x v="56"/>
          </reference>
          <reference field="6" count="1" selected="0">
            <x v="21"/>
          </reference>
          <reference field="9" count="1" selected="0">
            <x v="184"/>
          </reference>
          <reference field="15" count="1">
            <x v="128"/>
          </reference>
          <reference field="17" count="1" selected="0">
            <x v="10"/>
          </reference>
        </references>
      </pivotArea>
    </format>
    <format dxfId="6465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74"/>
          </reference>
          <reference field="5" count="1" selected="0">
            <x v="61"/>
          </reference>
          <reference field="6" count="1" selected="0">
            <x v="252"/>
          </reference>
          <reference field="9" count="1" selected="0">
            <x v="96"/>
          </reference>
          <reference field="15" count="1">
            <x v="91"/>
          </reference>
          <reference field="17" count="1" selected="0">
            <x v="10"/>
          </reference>
        </references>
      </pivotArea>
    </format>
    <format dxfId="6464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0"/>
          </reference>
          <reference field="6" count="1" selected="0">
            <x v="88"/>
          </reference>
          <reference field="9" count="1" selected="0">
            <x v="138"/>
          </reference>
          <reference field="15" count="1">
            <x v="149"/>
          </reference>
          <reference field="17" count="1" selected="0">
            <x v="10"/>
          </reference>
        </references>
      </pivotArea>
    </format>
    <format dxfId="6463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29"/>
          </reference>
          <reference field="6" count="1" selected="0">
            <x v="206"/>
          </reference>
          <reference field="9" count="1" selected="0">
            <x v="161"/>
          </reference>
          <reference field="15" count="1">
            <x v="290"/>
          </reference>
          <reference field="17" count="1" selected="0">
            <x v="10"/>
          </reference>
        </references>
      </pivotArea>
    </format>
    <format dxfId="6462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29"/>
          </reference>
          <reference field="6" count="1" selected="0">
            <x v="222"/>
          </reference>
          <reference field="9" count="1" selected="0">
            <x v="77"/>
          </reference>
          <reference field="15" count="1">
            <x v="138"/>
          </reference>
          <reference field="17" count="1" selected="0">
            <x v="10"/>
          </reference>
        </references>
      </pivotArea>
    </format>
    <format dxfId="6461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39"/>
          </reference>
          <reference field="6" count="1" selected="0">
            <x v="280"/>
          </reference>
          <reference field="9" count="1" selected="0">
            <x v="235"/>
          </reference>
          <reference field="15" count="1">
            <x v="49"/>
          </reference>
          <reference field="17" count="1" selected="0">
            <x v="10"/>
          </reference>
        </references>
      </pivotArea>
    </format>
    <format dxfId="6460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66"/>
          </reference>
          <reference field="6" count="1" selected="0">
            <x v="149"/>
          </reference>
          <reference field="9" count="1" selected="0">
            <x v="72"/>
          </reference>
          <reference field="15" count="1">
            <x v="151"/>
          </reference>
          <reference field="17" count="1" selected="0">
            <x v="10"/>
          </reference>
        </references>
      </pivotArea>
    </format>
    <format dxfId="6459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1"/>
          </reference>
          <reference field="6" count="1" selected="0">
            <x v="150"/>
          </reference>
          <reference field="9" count="1" selected="0">
            <x v="286"/>
          </reference>
          <reference field="15" count="1">
            <x v="210"/>
          </reference>
          <reference field="17" count="1" selected="0">
            <x v="10"/>
          </reference>
        </references>
      </pivotArea>
    </format>
    <format dxfId="6458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1"/>
          </reference>
          <reference field="6" count="1" selected="0">
            <x v="191"/>
          </reference>
          <reference field="9" count="1" selected="0">
            <x v="26"/>
          </reference>
          <reference field="15" count="1">
            <x v="57"/>
          </reference>
          <reference field="17" count="1" selected="0">
            <x v="10"/>
          </reference>
        </references>
      </pivotArea>
    </format>
    <format dxfId="6457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2"/>
          </reference>
          <reference field="6" count="1" selected="0">
            <x v="68"/>
          </reference>
          <reference field="9" count="1" selected="0">
            <x v="261"/>
          </reference>
          <reference field="15" count="1">
            <x v="302"/>
          </reference>
          <reference field="17" count="1" selected="0">
            <x v="10"/>
          </reference>
        </references>
      </pivotArea>
    </format>
    <format dxfId="6456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2"/>
          </reference>
          <reference field="6" count="1" selected="0">
            <x v="190"/>
          </reference>
          <reference field="9" count="1" selected="0">
            <x v="212"/>
          </reference>
          <reference field="15" count="1">
            <x v="13"/>
          </reference>
          <reference field="17" count="1" selected="0">
            <x v="10"/>
          </reference>
        </references>
      </pivotArea>
    </format>
    <format dxfId="6455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2"/>
          </reference>
          <reference field="6" count="1" selected="0">
            <x v="281"/>
          </reference>
          <reference field="9" count="1" selected="0">
            <x v="241"/>
          </reference>
          <reference field="15" count="1">
            <x v="40"/>
          </reference>
          <reference field="17" count="1" selected="0">
            <x v="10"/>
          </reference>
        </references>
      </pivotArea>
    </format>
    <format dxfId="6454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4"/>
          </reference>
          <reference field="6" count="1" selected="0">
            <x v="129"/>
          </reference>
          <reference field="9" count="1" selected="0">
            <x v="103"/>
          </reference>
          <reference field="15" count="1">
            <x v="135"/>
          </reference>
          <reference field="17" count="1" selected="0">
            <x v="10"/>
          </reference>
        </references>
      </pivotArea>
    </format>
    <format dxfId="6453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4"/>
          </reference>
          <reference field="6" count="1" selected="0">
            <x v="183"/>
          </reference>
          <reference field="9" count="1" selected="0">
            <x v="190"/>
          </reference>
          <reference field="15" count="1">
            <x v="163"/>
          </reference>
          <reference field="17" count="1" selected="0">
            <x v="10"/>
          </reference>
        </references>
      </pivotArea>
    </format>
    <format dxfId="6452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83"/>
          </reference>
          <reference field="5" count="1" selected="0">
            <x v="26"/>
          </reference>
          <reference field="6" count="1" selected="0">
            <x v="162"/>
          </reference>
          <reference field="9" count="1" selected="0">
            <x v="340"/>
          </reference>
          <reference field="15" count="1">
            <x v="167"/>
          </reference>
          <reference field="17" count="1" selected="0">
            <x v="7"/>
          </reference>
        </references>
      </pivotArea>
    </format>
    <format dxfId="6451">
      <pivotArea dataOnly="0" labelOnly="1" outline="0" fieldPosition="0">
        <references count="7">
          <reference field="3" count="1" selected="0">
            <x v="28"/>
          </reference>
          <reference field="4" count="1" selected="0">
            <x v="83"/>
          </reference>
          <reference field="5" count="1" selected="0">
            <x v="132"/>
          </reference>
          <reference field="6" count="1" selected="0">
            <x v="167"/>
          </reference>
          <reference field="9" count="1" selected="0">
            <x v="293"/>
          </reference>
          <reference field="15" count="1">
            <x v="291"/>
          </reference>
          <reference field="17" count="1" selected="0">
            <x v="10"/>
          </reference>
        </references>
      </pivotArea>
    </format>
    <format dxfId="6450">
      <pivotArea dataOnly="0" labelOnly="1" outline="0" fieldPosition="0">
        <references count="7">
          <reference field="3" count="1" selected="0">
            <x v="29"/>
          </reference>
          <reference field="4" count="1" selected="0">
            <x v="8"/>
          </reference>
          <reference field="5" count="1" selected="0">
            <x v="0"/>
          </reference>
          <reference field="6" count="1" selected="0">
            <x v="327"/>
          </reference>
          <reference field="9" count="1" selected="0">
            <x v="337"/>
          </reference>
          <reference field="15" count="1">
            <x v="28"/>
          </reference>
          <reference field="17" count="1" selected="0">
            <x v="3"/>
          </reference>
        </references>
      </pivotArea>
    </format>
    <format dxfId="6449">
      <pivotArea dataOnly="0" labelOnly="1" outline="0" fieldPosition="0">
        <references count="7">
          <reference field="3" count="1" selected="0">
            <x v="29"/>
          </reference>
          <reference field="4" count="1" selected="0">
            <x v="45"/>
          </reference>
          <reference field="5" count="1" selected="0">
            <x v="42"/>
          </reference>
          <reference field="6" count="1" selected="0">
            <x v="198"/>
          </reference>
          <reference field="9" count="1" selected="0">
            <x v="45"/>
          </reference>
          <reference field="15" count="1">
            <x v="221"/>
          </reference>
          <reference field="17" count="1" selected="0">
            <x v="3"/>
          </reference>
        </references>
      </pivotArea>
    </format>
    <format dxfId="6448">
      <pivotArea dataOnly="0" labelOnly="1" outline="0" fieldPosition="0">
        <references count="7">
          <reference field="3" count="1" selected="0">
            <x v="29"/>
          </reference>
          <reference field="4" count="1" selected="0">
            <x v="85"/>
          </reference>
          <reference field="5" count="1" selected="0">
            <x v="102"/>
          </reference>
          <reference field="6" count="1" selected="0">
            <x v="263"/>
          </reference>
          <reference field="9" count="1" selected="0">
            <x v="189"/>
          </reference>
          <reference field="15" count="1">
            <x v="172"/>
          </reference>
          <reference field="17" count="1" selected="0">
            <x v="3"/>
          </reference>
        </references>
      </pivotArea>
    </format>
    <format dxfId="6447">
      <pivotArea dataOnly="0" labelOnly="1" outline="0" fieldPosition="0">
        <references count="7">
          <reference field="3" count="1" selected="0">
            <x v="29"/>
          </reference>
          <reference field="4" count="1" selected="0">
            <x v="87"/>
          </reference>
          <reference field="5" count="1" selected="0">
            <x v="0"/>
          </reference>
          <reference field="6" count="1" selected="0">
            <x v="29"/>
          </reference>
          <reference field="9" count="1" selected="0">
            <x v="28"/>
          </reference>
          <reference field="15" count="1">
            <x v="4"/>
          </reference>
          <reference field="17" count="1" selected="0">
            <x v="3"/>
          </reference>
        </references>
      </pivotArea>
    </format>
    <format dxfId="6446">
      <pivotArea dataOnly="0" labelOnly="1" outline="0" fieldPosition="0">
        <references count="7">
          <reference field="3" count="1" selected="0">
            <x v="29"/>
          </reference>
          <reference field="4" count="1" selected="0">
            <x v="108"/>
          </reference>
          <reference field="5" count="1" selected="0">
            <x v="0"/>
          </reference>
          <reference field="6" count="1" selected="0">
            <x v="39"/>
          </reference>
          <reference field="9" count="1" selected="0">
            <x v="346"/>
          </reference>
          <reference field="15" count="1">
            <x v="221"/>
          </reference>
          <reference field="17" count="1" selected="0">
            <x v="3"/>
          </reference>
        </references>
      </pivotArea>
    </format>
    <format dxfId="6445">
      <pivotArea dataOnly="0" labelOnly="1" outline="0" fieldPosition="0">
        <references count="7">
          <reference field="3" count="1" selected="0">
            <x v="29"/>
          </reference>
          <reference field="4" count="1" selected="0">
            <x v="108"/>
          </reference>
          <reference field="5" count="1" selected="0">
            <x v="0"/>
          </reference>
          <reference field="6" count="1" selected="0">
            <x v="81"/>
          </reference>
          <reference field="9" count="1" selected="0">
            <x v="23"/>
          </reference>
          <reference field="15" count="1">
            <x v="70"/>
          </reference>
          <reference field="17" count="1" selected="0">
            <x v="3"/>
          </reference>
        </references>
      </pivotArea>
    </format>
    <format dxfId="6444">
      <pivotArea dataOnly="0" labelOnly="1" outline="0" fieldPosition="0">
        <references count="7">
          <reference field="3" count="1" selected="0">
            <x v="29"/>
          </reference>
          <reference field="4" count="1" selected="0">
            <x v="108"/>
          </reference>
          <reference field="5" count="1" selected="0">
            <x v="0"/>
          </reference>
          <reference field="6" count="1" selected="0">
            <x v="136"/>
          </reference>
          <reference field="9" count="1" selected="0">
            <x v="348"/>
          </reference>
          <reference field="15" count="1">
            <x v="221"/>
          </reference>
          <reference field="17" count="1" selected="0">
            <x v="3"/>
          </reference>
        </references>
      </pivotArea>
    </format>
    <format dxfId="6443">
      <pivotArea dataOnly="0" labelOnly="1" outline="0" fieldPosition="0">
        <references count="7">
          <reference field="3" count="1" selected="0">
            <x v="29"/>
          </reference>
          <reference field="4" count="1" selected="0">
            <x v="108"/>
          </reference>
          <reference field="5" count="1" selected="0">
            <x v="0"/>
          </reference>
          <reference field="6" count="1" selected="0">
            <x v="186"/>
          </reference>
          <reference field="9" count="1" selected="0">
            <x v="284"/>
          </reference>
          <reference field="15" count="1">
            <x v="245"/>
          </reference>
          <reference field="17" count="1" selected="0">
            <x v="3"/>
          </reference>
        </references>
      </pivotArea>
    </format>
    <format dxfId="6442">
      <pivotArea dataOnly="0" labelOnly="1" outline="0" fieldPosition="0">
        <references count="7">
          <reference field="3" count="1" selected="0">
            <x v="29"/>
          </reference>
          <reference field="4" count="1" selected="0">
            <x v="108"/>
          </reference>
          <reference field="5" count="1" selected="0">
            <x v="0"/>
          </reference>
          <reference field="6" count="1" selected="0">
            <x v="187"/>
          </reference>
          <reference field="9" count="1" selected="0">
            <x v="64"/>
          </reference>
          <reference field="15" count="1">
            <x v="112"/>
          </reference>
          <reference field="17" count="1" selected="0">
            <x v="3"/>
          </reference>
        </references>
      </pivotArea>
    </format>
    <format dxfId="6441">
      <pivotArea dataOnly="0" labelOnly="1" outline="0" fieldPosition="0">
        <references count="7">
          <reference field="3" count="1" selected="0">
            <x v="29"/>
          </reference>
          <reference field="4" count="1" selected="0">
            <x v="108"/>
          </reference>
          <reference field="5" count="1" selected="0">
            <x v="0"/>
          </reference>
          <reference field="6" count="1" selected="0">
            <x v="245"/>
          </reference>
          <reference field="9" count="1" selected="0">
            <x v="282"/>
          </reference>
          <reference field="15" count="1">
            <x v="70"/>
          </reference>
          <reference field="17" count="1" selected="0">
            <x v="3"/>
          </reference>
        </references>
      </pivotArea>
    </format>
    <format dxfId="6440">
      <pivotArea dataOnly="0" labelOnly="1" outline="0" fieldPosition="0">
        <references count="7">
          <reference field="3" count="1" selected="0">
            <x v="32"/>
          </reference>
          <reference field="4" count="1" selected="0">
            <x v="12"/>
          </reference>
          <reference field="5" count="1" selected="0">
            <x v="0"/>
          </reference>
          <reference field="6" count="1" selected="0">
            <x v="218"/>
          </reference>
          <reference field="9" count="1" selected="0">
            <x v="33"/>
          </reference>
          <reference field="15" count="1">
            <x v="236"/>
          </reference>
          <reference field="17" count="1" selected="0">
            <x v="4"/>
          </reference>
        </references>
      </pivotArea>
    </format>
    <format dxfId="6439">
      <pivotArea dataOnly="0" labelOnly="1" outline="0" fieldPosition="0">
        <references count="7">
          <reference field="3" count="1" selected="0">
            <x v="32"/>
          </reference>
          <reference field="4" count="1" selected="0">
            <x v="19"/>
          </reference>
          <reference field="5" count="1" selected="0">
            <x v="0"/>
          </reference>
          <reference field="6" count="1" selected="0">
            <x v="338"/>
          </reference>
          <reference field="9" count="1" selected="0">
            <x v="3"/>
          </reference>
          <reference field="15" count="1">
            <x v="6"/>
          </reference>
          <reference field="17" count="1" selected="0">
            <x v="4"/>
          </reference>
        </references>
      </pivotArea>
    </format>
    <format dxfId="6438">
      <pivotArea dataOnly="0" labelOnly="1" outline="0" fieldPosition="0">
        <references count="7">
          <reference field="3" count="1" selected="0">
            <x v="33"/>
          </reference>
          <reference field="4" count="1" selected="0">
            <x v="16"/>
          </reference>
          <reference field="5" count="1" selected="0">
            <x v="0"/>
          </reference>
          <reference field="6" count="1" selected="0">
            <x v="316"/>
          </reference>
          <reference field="9" count="1" selected="0">
            <x v="15"/>
          </reference>
          <reference field="15" count="1">
            <x v="83"/>
          </reference>
          <reference field="17" count="1" selected="0">
            <x v="6"/>
          </reference>
        </references>
      </pivotArea>
    </format>
    <format dxfId="6437">
      <pivotArea dataOnly="0" labelOnly="1" outline="0" fieldPosition="0">
        <references count="7">
          <reference field="3" count="1" selected="0">
            <x v="33"/>
          </reference>
          <reference field="4" count="1" selected="0">
            <x v="39"/>
          </reference>
          <reference field="5" count="1" selected="0">
            <x v="59"/>
          </reference>
          <reference field="6" count="1" selected="0">
            <x v="333"/>
          </reference>
          <reference field="9" count="1" selected="0">
            <x v="150"/>
          </reference>
          <reference field="15" count="1">
            <x v="194"/>
          </reference>
          <reference field="17" count="1" selected="0">
            <x v="6"/>
          </reference>
        </references>
      </pivotArea>
    </format>
    <format dxfId="6436">
      <pivotArea dataOnly="0" labelOnly="1" outline="0" fieldPosition="0">
        <references count="7">
          <reference field="3" count="1" selected="0">
            <x v="33"/>
          </reference>
          <reference field="4" count="1" selected="0">
            <x v="39"/>
          </reference>
          <reference field="5" count="1" selected="0">
            <x v="144"/>
          </reference>
          <reference field="6" count="1" selected="0">
            <x v="355"/>
          </reference>
          <reference field="9" count="1" selected="0">
            <x v="255"/>
          </reference>
          <reference field="15" count="1">
            <x v="11"/>
          </reference>
          <reference field="17" count="1" selected="0">
            <x v="6"/>
          </reference>
        </references>
      </pivotArea>
    </format>
    <format dxfId="6435">
      <pivotArea dataOnly="0" labelOnly="1" outline="0" fieldPosition="0">
        <references count="7">
          <reference field="3" count="1" selected="0">
            <x v="35"/>
          </reference>
          <reference field="4" count="1" selected="0">
            <x v="50"/>
          </reference>
          <reference field="5" count="1" selected="0">
            <x v="137"/>
          </reference>
          <reference field="6" count="1" selected="0">
            <x v="221"/>
          </reference>
          <reference field="9" count="1" selected="0">
            <x v="305"/>
          </reference>
          <reference field="15" count="1">
            <x v="115"/>
          </reference>
          <reference field="17" count="1" selected="0">
            <x v="9"/>
          </reference>
        </references>
      </pivotArea>
    </format>
    <format dxfId="6434">
      <pivotArea dataOnly="0" labelOnly="1" outline="0" fieldPosition="0">
        <references count="7">
          <reference field="3" count="1" selected="0">
            <x v="35"/>
          </reference>
          <reference field="4" count="1" selected="0">
            <x v="64"/>
          </reference>
          <reference field="5" count="1" selected="0">
            <x v="32"/>
          </reference>
          <reference field="6" count="1" selected="0">
            <x v="211"/>
          </reference>
          <reference field="9" count="1" selected="0">
            <x v="105"/>
          </reference>
          <reference field="15" count="1">
            <x v="124"/>
          </reference>
          <reference field="17" count="1" selected="0">
            <x v="9"/>
          </reference>
        </references>
      </pivotArea>
    </format>
    <format dxfId="6433">
      <pivotArea dataOnly="0" labelOnly="1" outline="0" fieldPosition="0">
        <references count="7">
          <reference field="3" count="1" selected="0">
            <x v="36"/>
          </reference>
          <reference field="4" count="1" selected="0">
            <x v="7"/>
          </reference>
          <reference field="5" count="1" selected="0">
            <x v="0"/>
          </reference>
          <reference field="6" count="1" selected="0">
            <x v="226"/>
          </reference>
          <reference field="9" count="1" selected="0">
            <x v="61"/>
          </reference>
          <reference field="15" count="1">
            <x v="24"/>
          </reference>
          <reference field="17" count="1" selected="0">
            <x v="12"/>
          </reference>
        </references>
      </pivotArea>
    </format>
    <format dxfId="6432">
      <pivotArea dataOnly="0" labelOnly="1" outline="0" fieldPosition="0">
        <references count="7">
          <reference field="3" count="1" selected="0">
            <x v="36"/>
          </reference>
          <reference field="4" count="1" selected="0">
            <x v="14"/>
          </reference>
          <reference field="5" count="1" selected="0">
            <x v="0"/>
          </reference>
          <reference field="6" count="1" selected="0">
            <x v="310"/>
          </reference>
          <reference field="9" count="1" selected="0">
            <x v="310"/>
          </reference>
          <reference field="15" count="1">
            <x v="184"/>
          </reference>
          <reference field="17" count="1" selected="0">
            <x v="12"/>
          </reference>
        </references>
      </pivotArea>
    </format>
    <format dxfId="6431">
      <pivotArea dataOnly="0" labelOnly="1" outline="0" fieldPosition="0">
        <references count="7">
          <reference field="3" count="1" selected="0">
            <x v="36"/>
          </reference>
          <reference field="4" count="1" selected="0">
            <x v="38"/>
          </reference>
          <reference field="5" count="1" selected="0">
            <x v="69"/>
          </reference>
          <reference field="6" count="1" selected="0">
            <x v="9"/>
          </reference>
          <reference field="9" count="1" selected="0">
            <x v="301"/>
          </reference>
          <reference field="15" count="1">
            <x v="52"/>
          </reference>
          <reference field="17" count="1" selected="0">
            <x v="12"/>
          </reference>
        </references>
      </pivotArea>
    </format>
    <format dxfId="6430">
      <pivotArea dataOnly="0" labelOnly="1" outline="0" fieldPosition="0">
        <references count="7">
          <reference field="3" count="1" selected="0">
            <x v="36"/>
          </reference>
          <reference field="4" count="1" selected="0">
            <x v="38"/>
          </reference>
          <reference field="5" count="1" selected="0">
            <x v="69"/>
          </reference>
          <reference field="6" count="1" selected="0">
            <x v="50"/>
          </reference>
          <reference field="9" count="1" selected="0">
            <x v="153"/>
          </reference>
          <reference field="15" count="1">
            <x v="228"/>
          </reference>
          <reference field="17" count="1" selected="0">
            <x v="6"/>
          </reference>
        </references>
      </pivotArea>
    </format>
    <format dxfId="6429">
      <pivotArea dataOnly="0" labelOnly="1" outline="0" fieldPosition="0">
        <references count="7">
          <reference field="3" count="1" selected="0">
            <x v="36"/>
          </reference>
          <reference field="4" count="1" selected="0">
            <x v="38"/>
          </reference>
          <reference field="5" count="1" selected="0">
            <x v="69"/>
          </reference>
          <reference field="6" count="1" selected="0">
            <x v="54"/>
          </reference>
          <reference field="9" count="1" selected="0">
            <x v="299"/>
          </reference>
          <reference field="15" count="1">
            <x v="52"/>
          </reference>
          <reference field="17" count="1" selected="0">
            <x v="12"/>
          </reference>
        </references>
      </pivotArea>
    </format>
    <format dxfId="6428">
      <pivotArea dataOnly="0" labelOnly="1" outline="0" fieldPosition="0">
        <references count="7">
          <reference field="3" count="1" selected="0">
            <x v="36"/>
          </reference>
          <reference field="4" count="1" selected="0">
            <x v="38"/>
          </reference>
          <reference field="5" count="1" selected="0">
            <x v="69"/>
          </reference>
          <reference field="6" count="1" selected="0">
            <x v="115"/>
          </reference>
          <reference field="9" count="1" selected="0">
            <x v="240"/>
          </reference>
          <reference field="15" count="1">
            <x v="292"/>
          </reference>
          <reference field="17" count="1" selected="0">
            <x v="12"/>
          </reference>
        </references>
      </pivotArea>
    </format>
    <format dxfId="6427">
      <pivotArea dataOnly="0" labelOnly="1" outline="0" fieldPosition="0">
        <references count="7">
          <reference field="3" count="1" selected="0">
            <x v="36"/>
          </reference>
          <reference field="4" count="1" selected="0">
            <x v="38"/>
          </reference>
          <reference field="5" count="1" selected="0">
            <x v="69"/>
          </reference>
          <reference field="6" count="1" selected="0">
            <x v="157"/>
          </reference>
          <reference field="9" count="1" selected="0">
            <x v="232"/>
          </reference>
          <reference field="15" count="1">
            <x v="110"/>
          </reference>
          <reference field="17" count="1" selected="0">
            <x v="6"/>
          </reference>
        </references>
      </pivotArea>
    </format>
    <format dxfId="6426">
      <pivotArea dataOnly="0" labelOnly="1" outline="0" fieldPosition="0">
        <references count="7">
          <reference field="3" count="1" selected="0">
            <x v="36"/>
          </reference>
          <reference field="4" count="1" selected="0">
            <x v="38"/>
          </reference>
          <reference field="5" count="1" selected="0">
            <x v="69"/>
          </reference>
          <reference field="6" count="1" selected="0">
            <x v="215"/>
          </reference>
          <reference field="9" count="1" selected="0">
            <x v="328"/>
          </reference>
          <reference field="15" count="1">
            <x v="183"/>
          </reference>
          <reference field="17" count="1" selected="0">
            <x v="12"/>
          </reference>
        </references>
      </pivotArea>
    </format>
    <format dxfId="6425">
      <pivotArea dataOnly="0" labelOnly="1" outline="0" fieldPosition="0">
        <references count="7">
          <reference field="3" count="1" selected="0">
            <x v="36"/>
          </reference>
          <reference field="4" count="1" selected="0">
            <x v="63"/>
          </reference>
          <reference field="5" count="1" selected="0">
            <x v="153"/>
          </reference>
          <reference field="6" count="1" selected="0">
            <x v="286"/>
          </reference>
          <reference field="9" count="1" selected="0">
            <x v="81"/>
          </reference>
          <reference field="15" count="1">
            <x v="38"/>
          </reference>
          <reference field="17" count="1" selected="0">
            <x v="12"/>
          </reference>
        </references>
      </pivotArea>
    </format>
    <format dxfId="6424">
      <pivotArea dataOnly="0" labelOnly="1" outline="0" fieldPosition="0">
        <references count="7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84"/>
          </reference>
          <reference field="6" count="1" selected="0">
            <x v="328"/>
          </reference>
          <reference field="9" count="1" selected="0">
            <x v="234"/>
          </reference>
          <reference field="15" count="1">
            <x v="58"/>
          </reference>
          <reference field="17" count="1" selected="0">
            <x v="12"/>
          </reference>
        </references>
      </pivotArea>
    </format>
    <format dxfId="6423">
      <pivotArea dataOnly="0" labelOnly="1" outline="0" fieldPosition="0">
        <references count="7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88"/>
          </reference>
          <reference field="6" count="1" selected="0">
            <x v="210"/>
          </reference>
          <reference field="9" count="1" selected="0">
            <x v="191"/>
          </reference>
          <reference field="15" count="1">
            <x v="164"/>
          </reference>
          <reference field="17" count="1" selected="0">
            <x v="12"/>
          </reference>
        </references>
      </pivotArea>
    </format>
    <format dxfId="6422">
      <pivotArea dataOnly="0" labelOnly="1" outline="0" fieldPosition="0">
        <references count="7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93"/>
          </reference>
          <reference field="6" count="1" selected="0">
            <x v="251"/>
          </reference>
          <reference field="9" count="1" selected="0">
            <x v="239"/>
          </reference>
          <reference field="15" count="1">
            <x v="126"/>
          </reference>
          <reference field="17" count="1" selected="0">
            <x v="12"/>
          </reference>
        </references>
      </pivotArea>
    </format>
    <format dxfId="6421">
      <pivotArea dataOnly="0" labelOnly="1" outline="0" fieldPosition="0">
        <references count="7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95"/>
          </reference>
          <reference field="6" count="1" selected="0">
            <x v="337"/>
          </reference>
          <reference field="9" count="1" selected="0">
            <x v="83"/>
          </reference>
          <reference field="15" count="1">
            <x v="179"/>
          </reference>
          <reference field="17" count="1" selected="0">
            <x v="12"/>
          </reference>
        </references>
      </pivotArea>
    </format>
    <format dxfId="6420">
      <pivotArea dataOnly="0" labelOnly="1" outline="0" fieldPosition="0">
        <references count="7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0"/>
          </reference>
          <reference field="6" count="1" selected="0">
            <x v="179"/>
          </reference>
          <reference field="9" count="1" selected="0">
            <x v="333"/>
          </reference>
          <reference field="15" count="1">
            <x v="199"/>
          </reference>
          <reference field="17" count="1" selected="0">
            <x v="12"/>
          </reference>
        </references>
      </pivotArea>
    </format>
    <format dxfId="6419">
      <pivotArea dataOnly="0" labelOnly="1" outline="0" fieldPosition="0">
        <references count="7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7"/>
          </reference>
          <reference field="6" count="1" selected="0">
            <x v="303"/>
          </reference>
          <reference field="9" count="1" selected="0">
            <x v="38"/>
          </reference>
          <reference field="15" count="1">
            <x v="243"/>
          </reference>
          <reference field="17" count="1" selected="0">
            <x v="12"/>
          </reference>
        </references>
      </pivotArea>
    </format>
    <format dxfId="6418">
      <pivotArea dataOnly="0" labelOnly="1" outline="0" fieldPosition="0">
        <references count="7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32"/>
          </reference>
          <reference field="6" count="1" selected="0">
            <x v="163"/>
          </reference>
          <reference field="9" count="1" selected="0">
            <x v="194"/>
          </reference>
          <reference field="15" count="1">
            <x v="180"/>
          </reference>
          <reference field="17" count="1" selected="0">
            <x v="12"/>
          </reference>
        </references>
      </pivotArea>
    </format>
    <format dxfId="6417">
      <pivotArea dataOnly="0" labelOnly="1" outline="0" fieldPosition="0">
        <references count="7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50"/>
          </reference>
          <reference field="6" count="1" selected="0">
            <x v="14"/>
          </reference>
          <reference field="9" count="1" selected="0">
            <x v="73"/>
          </reference>
          <reference field="15" count="1">
            <x v="133"/>
          </reference>
          <reference field="17" count="1" selected="0">
            <x v="12"/>
          </reference>
        </references>
      </pivotArea>
    </format>
    <format dxfId="6416">
      <pivotArea dataOnly="0" labelOnly="1" outline="0" fieldPosition="0">
        <references count="7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50"/>
          </reference>
          <reference field="6" count="1" selected="0">
            <x v="169"/>
          </reference>
          <reference field="9" count="1" selected="0">
            <x v="67"/>
          </reference>
          <reference field="15" count="1">
            <x v="132"/>
          </reference>
          <reference field="17" count="1" selected="0">
            <x v="12"/>
          </reference>
        </references>
      </pivotArea>
    </format>
    <format dxfId="6415">
      <pivotArea dataOnly="0" labelOnly="1" outline="0" fieldPosition="0">
        <references count="7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121"/>
          </reference>
          <reference field="6" count="1" selected="0">
            <x v="108"/>
          </reference>
          <reference field="9" count="1" selected="0">
            <x v="62"/>
          </reference>
          <reference field="15" count="1">
            <x v="147"/>
          </reference>
          <reference field="17" count="1" selected="0">
            <x v="12"/>
          </reference>
        </references>
      </pivotArea>
    </format>
    <format dxfId="6414">
      <pivotArea dataOnly="0" labelOnly="1" outline="0" fieldPosition="0">
        <references count="7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121"/>
          </reference>
          <reference field="6" count="1" selected="0">
            <x v="193"/>
          </reference>
          <reference field="9" count="1" selected="0">
            <x v="215"/>
          </reference>
          <reference field="15" count="1">
            <x v="78"/>
          </reference>
          <reference field="17" count="1" selected="0">
            <x v="12"/>
          </reference>
        </references>
      </pivotArea>
    </format>
    <format dxfId="6413">
      <pivotArea dataOnly="0" labelOnly="1" outline="0" fieldPosition="0">
        <references count="7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121"/>
          </reference>
          <reference field="6" count="1" selected="0">
            <x v="284"/>
          </reference>
          <reference field="9" count="1" selected="0">
            <x v="132"/>
          </reference>
          <reference field="15" count="1">
            <x v="142"/>
          </reference>
          <reference field="17" count="1" selected="0">
            <x v="12"/>
          </reference>
        </references>
      </pivotArea>
    </format>
    <format dxfId="6412">
      <pivotArea dataOnly="0" labelOnly="1" outline="0" fieldPosition="0">
        <references count="7">
          <reference field="3" count="1" selected="0">
            <x v="36"/>
          </reference>
          <reference field="4" count="1" selected="0">
            <x v="99"/>
          </reference>
          <reference field="5" count="1" selected="0">
            <x v="0"/>
          </reference>
          <reference field="6" count="1" selected="0">
            <x v="259"/>
          </reference>
          <reference field="9" count="1" selected="0">
            <x v="121"/>
          </reference>
          <reference field="15" count="1">
            <x v="129"/>
          </reference>
          <reference field="17" count="1" selected="0">
            <x v="12"/>
          </reference>
        </references>
      </pivotArea>
    </format>
    <format dxfId="6411">
      <pivotArea dataOnly="0" labelOnly="1" outline="0" fieldPosition="0">
        <references count="7">
          <reference field="3" count="1" selected="0">
            <x v="36"/>
          </reference>
          <reference field="4" count="1" selected="0">
            <x v="99"/>
          </reference>
          <reference field="5" count="1" selected="0">
            <x v="41"/>
          </reference>
          <reference field="6" count="1" selected="0">
            <x v="299"/>
          </reference>
          <reference field="9" count="1" selected="0">
            <x v="309"/>
          </reference>
          <reference field="15" count="1">
            <x v="146"/>
          </reference>
          <reference field="17" count="1" selected="0">
            <x v="12"/>
          </reference>
        </references>
      </pivotArea>
    </format>
    <format dxfId="6410">
      <pivotArea dataOnly="0" labelOnly="1" outline="0" fieldPosition="0">
        <references count="7">
          <reference field="3" count="1" selected="0">
            <x v="37"/>
          </reference>
          <reference field="4" count="1" selected="0">
            <x v="34"/>
          </reference>
          <reference field="5" count="1" selected="0">
            <x v="0"/>
          </reference>
          <reference field="6" count="1" selected="0">
            <x v="227"/>
          </reference>
          <reference field="9" count="1" selected="0">
            <x v="155"/>
          </reference>
          <reference field="15" count="1">
            <x v="119"/>
          </reference>
          <reference field="17" count="1" selected="0">
            <x v="11"/>
          </reference>
        </references>
      </pivotArea>
    </format>
    <format dxfId="6409">
      <pivotArea dataOnly="0" labelOnly="1" outline="0" fieldPosition="0">
        <references count="7">
          <reference field="3" count="1" selected="0">
            <x v="37"/>
          </reference>
          <reference field="4" count="1" selected="0">
            <x v="40"/>
          </reference>
          <reference field="5" count="1" selected="0">
            <x v="0"/>
          </reference>
          <reference field="6" count="1" selected="0">
            <x v="41"/>
          </reference>
          <reference field="9" count="1" selected="0">
            <x v="74"/>
          </reference>
          <reference field="15" count="1">
            <x v="42"/>
          </reference>
          <reference field="17" count="1" selected="0">
            <x v="11"/>
          </reference>
        </references>
      </pivotArea>
    </format>
    <format dxfId="6408">
      <pivotArea dataOnly="0" labelOnly="1" outline="0" fieldPosition="0">
        <references count="7">
          <reference field="3" count="1" selected="0">
            <x v="37"/>
          </reference>
          <reference field="4" count="1" selected="0">
            <x v="40"/>
          </reference>
          <reference field="5" count="1" selected="0">
            <x v="0"/>
          </reference>
          <reference field="6" count="1" selected="0">
            <x v="61"/>
          </reference>
          <reference field="9" count="1" selected="0">
            <x v="152"/>
          </reference>
          <reference field="15" count="1">
            <x v="41"/>
          </reference>
          <reference field="17" count="1" selected="0">
            <x v="11"/>
          </reference>
        </references>
      </pivotArea>
    </format>
    <format dxfId="6407">
      <pivotArea dataOnly="0" labelOnly="1" outline="0" fieldPosition="0">
        <references count="7">
          <reference field="3" count="1" selected="0">
            <x v="37"/>
          </reference>
          <reference field="4" count="1" selected="0">
            <x v="40"/>
          </reference>
          <reference field="5" count="1" selected="0">
            <x v="116"/>
          </reference>
          <reference field="6" count="1" selected="0">
            <x v="329"/>
          </reference>
          <reference field="9" count="1" selected="0">
            <x v="139"/>
          </reference>
          <reference field="15" count="1">
            <x v="187"/>
          </reference>
          <reference field="17" count="1" selected="0">
            <x v="11"/>
          </reference>
        </references>
      </pivotArea>
    </format>
    <format dxfId="6406">
      <pivotArea dataOnly="0" labelOnly="1" outline="0" fieldPosition="0">
        <references count="7">
          <reference field="3" count="1" selected="0">
            <x v="37"/>
          </reference>
          <reference field="4" count="1" selected="0">
            <x v="52"/>
          </reference>
          <reference field="5" count="1" selected="0">
            <x v="0"/>
          </reference>
          <reference field="6" count="1" selected="0">
            <x v="89"/>
          </reference>
          <reference field="9" count="1" selected="0">
            <x v="5"/>
          </reference>
          <reference field="15" count="1">
            <x v="136"/>
          </reference>
          <reference field="17" count="1" selected="0">
            <x v="11"/>
          </reference>
        </references>
      </pivotArea>
    </format>
    <format dxfId="6405">
      <pivotArea dataOnly="0" labelOnly="1" outline="0" fieldPosition="0">
        <references count="7">
          <reference field="3" count="1" selected="0">
            <x v="37"/>
          </reference>
          <reference field="4" count="1" selected="0">
            <x v="52"/>
          </reference>
          <reference field="5" count="1" selected="0">
            <x v="24"/>
          </reference>
          <reference field="6" count="1" selected="0">
            <x v="139"/>
          </reference>
          <reference field="9" count="1" selected="0">
            <x v="211"/>
          </reference>
          <reference field="15" count="1">
            <x v="159"/>
          </reference>
          <reference field="17" count="1" selected="0">
            <x v="11"/>
          </reference>
        </references>
      </pivotArea>
    </format>
    <format dxfId="6404">
      <pivotArea dataOnly="0" labelOnly="1" outline="0" fieldPosition="0">
        <references count="7">
          <reference field="3" count="1" selected="0">
            <x v="37"/>
          </reference>
          <reference field="4" count="1" selected="0">
            <x v="52"/>
          </reference>
          <reference field="5" count="1" selected="0">
            <x v="35"/>
          </reference>
          <reference field="6" count="1" selected="0">
            <x v="312"/>
          </reference>
          <reference field="9" count="1" selected="0">
            <x v="43"/>
          </reference>
          <reference field="15" count="1">
            <x v="34"/>
          </reference>
          <reference field="17" count="1" selected="0">
            <x v="11"/>
          </reference>
        </references>
      </pivotArea>
    </format>
    <format dxfId="6403">
      <pivotArea dataOnly="0" labelOnly="1" outline="0" fieldPosition="0">
        <references count="7">
          <reference field="3" count="1" selected="0">
            <x v="37"/>
          </reference>
          <reference field="4" count="1" selected="0">
            <x v="82"/>
          </reference>
          <reference field="5" count="1" selected="0">
            <x v="6"/>
          </reference>
          <reference field="6" count="1" selected="0">
            <x v="199"/>
          </reference>
          <reference field="9" count="1" selected="0">
            <x v="48"/>
          </reference>
          <reference field="15" count="1">
            <x v="17"/>
          </reference>
          <reference field="17" count="1" selected="0">
            <x v="11"/>
          </reference>
        </references>
      </pivotArea>
    </format>
    <format dxfId="6402">
      <pivotArea dataOnly="0" labelOnly="1" outline="0" fieldPosition="0">
        <references count="7">
          <reference field="3" count="1" selected="0">
            <x v="37"/>
          </reference>
          <reference field="4" count="1" selected="0">
            <x v="93"/>
          </reference>
          <reference field="5" count="1" selected="0">
            <x v="0"/>
          </reference>
          <reference field="6" count="1" selected="0">
            <x v="64"/>
          </reference>
          <reference field="9" count="1" selected="0">
            <x v="324"/>
          </reference>
          <reference field="15" count="1">
            <x v="195"/>
          </reference>
          <reference field="17" count="1" selected="0">
            <x v="11"/>
          </reference>
        </references>
      </pivotArea>
    </format>
    <format dxfId="6401">
      <pivotArea dataOnly="0" labelOnly="1" outline="0" fieldPosition="0">
        <references count="7">
          <reference field="3" count="1" selected="0">
            <x v="37"/>
          </reference>
          <reference field="4" count="1" selected="0">
            <x v="93"/>
          </reference>
          <reference field="5" count="1" selected="0">
            <x v="152"/>
          </reference>
          <reference field="6" count="1" selected="0">
            <x v="306"/>
          </reference>
          <reference field="9" count="1" selected="0">
            <x v="92"/>
          </reference>
          <reference field="15" count="1">
            <x v="94"/>
          </reference>
          <reference field="17" count="1" selected="0">
            <x v="11"/>
          </reference>
        </references>
      </pivotArea>
    </format>
    <format dxfId="6400">
      <pivotArea dataOnly="0" labelOnly="1" outline="0" fieldPosition="0">
        <references count="7">
          <reference field="3" count="1" selected="0">
            <x v="37"/>
          </reference>
          <reference field="4" count="1" selected="0">
            <x v="105"/>
          </reference>
          <reference field="5" count="1" selected="0">
            <x v="0"/>
          </reference>
          <reference field="6" count="1" selected="0">
            <x v="2"/>
          </reference>
          <reference field="9" count="1" selected="0">
            <x v="68"/>
          </reference>
          <reference field="15" count="1">
            <x v="117"/>
          </reference>
          <reference field="17" count="1" selected="0">
            <x v="11"/>
          </reference>
        </references>
      </pivotArea>
    </format>
    <format dxfId="6399">
      <pivotArea dataOnly="0" labelOnly="1" outline="0" fieldPosition="0">
        <references count="7">
          <reference field="3" count="1" selected="0">
            <x v="37"/>
          </reference>
          <reference field="4" count="1" selected="0">
            <x v="105"/>
          </reference>
          <reference field="5" count="1" selected="0">
            <x v="181"/>
          </reference>
          <reference field="6" count="1" selected="0">
            <x v="230"/>
          </reference>
          <reference field="9" count="1" selected="0">
            <x v="140"/>
          </reference>
          <reference field="15" count="1">
            <x v="45"/>
          </reference>
          <reference field="17" count="1" selected="0">
            <x v="11"/>
          </reference>
        </references>
      </pivotArea>
    </format>
    <format dxfId="6398">
      <pivotArea dataOnly="0" labelOnly="1" outline="0" fieldPosition="0">
        <references count="7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22"/>
          </reference>
          <reference field="6" count="1" selected="0">
            <x v="6"/>
          </reference>
          <reference field="9" count="1" selected="0">
            <x v="206"/>
          </reference>
          <reference field="15" count="1">
            <x v="293"/>
          </reference>
          <reference field="17" count="1" selected="0">
            <x v="9"/>
          </reference>
        </references>
      </pivotArea>
    </format>
    <format dxfId="6397">
      <pivotArea dataOnly="0" labelOnly="1" outline="0" fieldPosition="0">
        <references count="7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22"/>
          </reference>
          <reference field="6" count="1" selected="0">
            <x v="224"/>
          </reference>
          <reference field="9" count="1" selected="0">
            <x v="222"/>
          </reference>
          <reference field="15" count="1">
            <x v="294"/>
          </reference>
          <reference field="17" count="1" selected="0">
            <x v="9"/>
          </reference>
        </references>
      </pivotArea>
    </format>
    <format dxfId="6396">
      <pivotArea dataOnly="0" labelOnly="1" outline="0" fieldPosition="0">
        <references count="7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176"/>
          </reference>
          <reference field="6" count="1" selected="0">
            <x v="214"/>
          </reference>
          <reference field="9" count="1" selected="0">
            <x v="209"/>
          </reference>
          <reference field="15" count="1">
            <x v="233"/>
          </reference>
          <reference field="17" count="1" selected="0">
            <x v="9"/>
          </reference>
        </references>
      </pivotArea>
    </format>
    <format dxfId="6395">
      <pivotArea dataOnly="0" labelOnly="1" outline="0" fieldPosition="0">
        <references count="7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176"/>
          </reference>
          <reference field="6" count="1" selected="0">
            <x v="359"/>
          </reference>
          <reference field="9" count="1" selected="0">
            <x v="343"/>
          </reference>
          <reference field="15" count="1">
            <x v="232"/>
          </reference>
          <reference field="17" count="1" selected="0">
            <x v="9"/>
          </reference>
        </references>
      </pivotArea>
    </format>
    <format dxfId="6394">
      <pivotArea dataOnly="0" labelOnly="1" outline="0" fieldPosition="0">
        <references count="7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179"/>
          </reference>
          <reference field="6" count="1" selected="0">
            <x v="309"/>
          </reference>
          <reference field="9" count="1" selected="0">
            <x v="219"/>
          </reference>
          <reference field="15" count="1">
            <x v="162"/>
          </reference>
          <reference field="17" count="1" selected="0">
            <x v="9"/>
          </reference>
        </references>
      </pivotArea>
    </format>
    <format dxfId="6393">
      <pivotArea dataOnly="0" labelOnly="1" outline="0" fieldPosition="0">
        <references count="7">
          <reference field="3" count="1" selected="0">
            <x v="40"/>
          </reference>
          <reference field="4" count="1" selected="0">
            <x v="54"/>
          </reference>
          <reference field="5" count="1" selected="0">
            <x v="142"/>
          </reference>
          <reference field="6" count="1" selected="0">
            <x v="239"/>
          </reference>
          <reference field="9" count="1" selected="0">
            <x v="326"/>
          </reference>
          <reference field="15" count="1">
            <x v="252"/>
          </reference>
          <reference field="17" count="1" selected="0">
            <x v="9"/>
          </reference>
        </references>
      </pivotArea>
    </format>
    <format dxfId="6392">
      <pivotArea dataOnly="0" labelOnly="1" outline="0" fieldPosition="0">
        <references count="7">
          <reference field="3" count="1" selected="0">
            <x v="40"/>
          </reference>
          <reference field="4" count="1" selected="0">
            <x v="87"/>
          </reference>
          <reference field="5" count="1" selected="0">
            <x v="0"/>
          </reference>
          <reference field="6" count="1" selected="0">
            <x v="264"/>
          </reference>
          <reference field="9" count="1" selected="0">
            <x v="291"/>
          </reference>
          <reference field="15" count="1">
            <x v="148"/>
          </reference>
          <reference field="17" count="1" selected="0">
            <x v="9"/>
          </reference>
        </references>
      </pivotArea>
    </format>
    <format dxfId="6391">
      <pivotArea dataOnly="0" labelOnly="1" outline="0" fieldPosition="0">
        <references count="7">
          <reference field="3" count="1" selected="0">
            <x v="41"/>
          </reference>
          <reference field="4" count="1" selected="0">
            <x v="11"/>
          </reference>
          <reference field="5" count="1" selected="0">
            <x v="0"/>
          </reference>
          <reference field="6" count="1" selected="0">
            <x v="231"/>
          </reference>
          <reference field="9" count="1" selected="0">
            <x v="276"/>
          </reference>
          <reference field="15" count="1">
            <x v="295"/>
          </reference>
          <reference field="17" count="1" selected="0">
            <x v="10"/>
          </reference>
        </references>
      </pivotArea>
    </format>
    <format dxfId="6390">
      <pivotArea dataOnly="0" labelOnly="1" outline="0" fieldPosition="0">
        <references count="7">
          <reference field="3" count="1" selected="0">
            <x v="41"/>
          </reference>
          <reference field="4" count="1" selected="0">
            <x v="37"/>
          </reference>
          <reference field="5" count="1" selected="0">
            <x v="49"/>
          </reference>
          <reference field="6" count="1" selected="0">
            <x v="361"/>
          </reference>
          <reference field="9" count="1" selected="0">
            <x v="174"/>
          </reference>
          <reference field="15" count="1">
            <x v="227"/>
          </reference>
          <reference field="17" count="1" selected="0">
            <x v="10"/>
          </reference>
        </references>
      </pivotArea>
    </format>
    <format dxfId="6389">
      <pivotArea dataOnly="0" labelOnly="1" outline="0" fieldPosition="0">
        <references count="7">
          <reference field="3" count="1" selected="0">
            <x v="41"/>
          </reference>
          <reference field="4" count="1" selected="0">
            <x v="39"/>
          </reference>
          <reference field="5" count="1" selected="0">
            <x v="44"/>
          </reference>
          <reference field="6" count="1" selected="0">
            <x v="113"/>
          </reference>
          <reference field="9" count="1" selected="0">
            <x v="220"/>
          </reference>
          <reference field="15" count="1">
            <x v="50"/>
          </reference>
          <reference field="17" count="1" selected="0">
            <x v="10"/>
          </reference>
        </references>
      </pivotArea>
    </format>
    <format dxfId="6388">
      <pivotArea dataOnly="0" labelOnly="1" outline="0" fieldPosition="0">
        <references count="7">
          <reference field="3" count="1" selected="0">
            <x v="41"/>
          </reference>
          <reference field="4" count="1" selected="0">
            <x v="39"/>
          </reference>
          <reference field="5" count="1" selected="0">
            <x v="44"/>
          </reference>
          <reference field="6" count="1" selected="0">
            <x v="119"/>
          </reference>
          <reference field="9" count="1" selected="0">
            <x v="244"/>
          </reference>
          <reference field="15" count="1">
            <x v="152"/>
          </reference>
          <reference field="17" count="1" selected="0">
            <x v="10"/>
          </reference>
        </references>
      </pivotArea>
    </format>
    <format dxfId="6387">
      <pivotArea dataOnly="0" labelOnly="1" outline="0" fieldPosition="0">
        <references count="7">
          <reference field="3" count="1" selected="0">
            <x v="41"/>
          </reference>
          <reference field="4" count="1" selected="0">
            <x v="39"/>
          </reference>
          <reference field="5" count="1" selected="0">
            <x v="44"/>
          </reference>
          <reference field="6" count="1" selected="0">
            <x v="317"/>
          </reference>
          <reference field="9" count="1" selected="0">
            <x v="336"/>
          </reference>
          <reference field="15" count="1">
            <x v="50"/>
          </reference>
          <reference field="17" count="1" selected="0">
            <x v="7"/>
          </reference>
        </references>
      </pivotArea>
    </format>
    <format dxfId="6386">
      <pivotArea dataOnly="0" labelOnly="1" outline="0" fieldPosition="0">
        <references count="7">
          <reference field="3" count="1" selected="0">
            <x v="41"/>
          </reference>
          <reference field="4" count="1" selected="0">
            <x v="82"/>
          </reference>
          <reference field="5" count="1" selected="0">
            <x v="85"/>
          </reference>
          <reference field="6" count="1" selected="0">
            <x v="356"/>
          </reference>
          <reference field="9" count="1" selected="0">
            <x v="270"/>
          </reference>
          <reference field="15" count="1">
            <x v="77"/>
          </reference>
          <reference field="17" count="1" selected="0">
            <x v="10"/>
          </reference>
        </references>
      </pivotArea>
    </format>
    <format dxfId="6385">
      <pivotArea dataOnly="0" labelOnly="1" outline="0" fieldPosition="0">
        <references count="7">
          <reference field="3" count="1" selected="0">
            <x v="41"/>
          </reference>
          <reference field="4" count="1" selected="0">
            <x v="82"/>
          </reference>
          <reference field="5" count="1" selected="0">
            <x v="86"/>
          </reference>
          <reference field="6" count="1" selected="0">
            <x v="90"/>
          </reference>
          <reference field="9" count="1" selected="0">
            <x v="280"/>
          </reference>
          <reference field="15" count="1">
            <x v="296"/>
          </reference>
          <reference field="17" count="1" selected="0">
            <x v="10"/>
          </reference>
        </references>
      </pivotArea>
    </format>
    <format dxfId="6384">
      <pivotArea dataOnly="0" labelOnly="1" outline="0" fieldPosition="0">
        <references count="7">
          <reference field="3" count="1" selected="0">
            <x v="41"/>
          </reference>
          <reference field="4" count="1" selected="0">
            <x v="82"/>
          </reference>
          <reference field="5" count="1" selected="0">
            <x v="86"/>
          </reference>
          <reference field="6" count="1" selected="0">
            <x v="232"/>
          </reference>
          <reference field="9" count="1" selected="0">
            <x v="71"/>
          </reference>
          <reference field="15" count="1">
            <x v="19"/>
          </reference>
          <reference field="17" count="1" selected="0">
            <x v="10"/>
          </reference>
        </references>
      </pivotArea>
    </format>
    <format dxfId="6383">
      <pivotArea dataOnly="0" labelOnly="1" outline="0" fieldPosition="0">
        <references count="7">
          <reference field="3" count="1" selected="0">
            <x v="42"/>
          </reference>
          <reference field="4" count="1" selected="0">
            <x v="79"/>
          </reference>
          <reference field="5" count="1" selected="0">
            <x v="0"/>
          </reference>
          <reference field="6" count="1" selected="0">
            <x v="165"/>
          </reference>
          <reference field="9" count="1" selected="0">
            <x v="307"/>
          </reference>
          <reference field="15" count="1">
            <x v="33"/>
          </reference>
          <reference field="17" count="1" selected="0">
            <x v="12"/>
          </reference>
        </references>
      </pivotArea>
    </format>
    <format dxfId="6382">
      <pivotArea dataOnly="0" labelOnly="1" outline="0" fieldPosition="0">
        <references count="7">
          <reference field="3" count="1" selected="0">
            <x v="42"/>
          </reference>
          <reference field="4" count="1" selected="0">
            <x v="82"/>
          </reference>
          <reference field="5" count="1" selected="0">
            <x v="154"/>
          </reference>
          <reference field="6" count="1" selected="0">
            <x v="363"/>
          </reference>
          <reference field="9" count="1" selected="0">
            <x v="257"/>
          </reference>
          <reference field="15" count="1">
            <x v="173"/>
          </reference>
          <reference field="17" count="1" selected="0">
            <x v="12"/>
          </reference>
        </references>
      </pivotArea>
    </format>
    <format dxfId="6381">
      <pivotArea dataOnly="0" labelOnly="1" outline="0" fieldPosition="0">
        <references count="7">
          <reference field="3" count="1" selected="0">
            <x v="42"/>
          </reference>
          <reference field="4" count="1" selected="0">
            <x v="89"/>
          </reference>
          <reference field="5" count="1" selected="0">
            <x v="0"/>
          </reference>
          <reference field="6" count="1" selected="0">
            <x v="171"/>
          </reference>
          <reference field="9" count="1" selected="0">
            <x v="53"/>
          </reference>
          <reference field="15" count="1">
            <x v="101"/>
          </reference>
          <reference field="17" count="1" selected="0">
            <x v="12"/>
          </reference>
        </references>
      </pivotArea>
    </format>
    <format dxfId="6380">
      <pivotArea dataOnly="0" labelOnly="1" outline="0" fieldPosition="0">
        <references count="7">
          <reference field="3" count="1" selected="0">
            <x v="42"/>
          </reference>
          <reference field="4" count="1" selected="0">
            <x v="89"/>
          </reference>
          <reference field="5" count="1" selected="0">
            <x v="164"/>
          </reference>
          <reference field="6" count="1" selected="0">
            <x v="300"/>
          </reference>
          <reference field="9" count="1" selected="0">
            <x v="267"/>
          </reference>
          <reference field="15" count="1">
            <x v="93"/>
          </reference>
          <reference field="17" count="1" selected="0">
            <x v="12"/>
          </reference>
        </references>
      </pivotArea>
    </format>
    <format dxfId="6379">
      <pivotArea dataOnly="0" labelOnly="1" outline="0" fieldPosition="0">
        <references count="7">
          <reference field="3" count="1" selected="0">
            <x v="43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297"/>
          </reference>
          <reference field="9" count="1" selected="0">
            <x v="225"/>
          </reference>
          <reference field="15" count="1">
            <x v="18"/>
          </reference>
          <reference field="17" count="1" selected="0">
            <x v="12"/>
          </reference>
        </references>
      </pivotArea>
    </format>
    <format dxfId="6378">
      <pivotArea dataOnly="0" labelOnly="1" outline="0" fieldPosition="0">
        <references count="7">
          <reference field="3" count="1" selected="0">
            <x v="43"/>
          </reference>
          <reference field="4" count="1" selected="0">
            <x v="9"/>
          </reference>
          <reference field="5" count="1" selected="0">
            <x v="0"/>
          </reference>
          <reference field="6" count="1" selected="0">
            <x v="360"/>
          </reference>
          <reference field="9" count="1" selected="0">
            <x v="41"/>
          </reference>
          <reference field="15" count="1">
            <x v="29"/>
          </reference>
          <reference field="17" count="1" selected="0">
            <x v="12"/>
          </reference>
        </references>
      </pivotArea>
    </format>
    <format dxfId="6377">
      <pivotArea dataOnly="0" labelOnly="1" outline="0" fieldPosition="0">
        <references count="7">
          <reference field="3" count="1" selected="0">
            <x v="46"/>
          </reference>
          <reference field="4" count="1" selected="0">
            <x v="22"/>
          </reference>
          <reference field="5" count="1" selected="0">
            <x v="0"/>
          </reference>
          <reference field="6" count="1" selected="0">
            <x v="322"/>
          </reference>
          <reference field="9" count="1" selected="0">
            <x v="329"/>
          </reference>
          <reference field="15" count="1">
            <x v="9"/>
          </reference>
          <reference field="17" count="1" selected="0">
            <x v="12"/>
          </reference>
        </references>
      </pivotArea>
    </format>
    <format dxfId="6376">
      <pivotArea dataOnly="0" labelOnly="1" outline="0" fieldPosition="0">
        <references count="7">
          <reference field="3" count="1" selected="0">
            <x v="46"/>
          </reference>
          <reference field="4" count="1" selected="0">
            <x v="22"/>
          </reference>
          <reference field="5" count="1" selected="0">
            <x v="0"/>
          </reference>
          <reference field="6" count="1" selected="0">
            <x v="347"/>
          </reference>
          <reference field="9" count="1" selected="0">
            <x v="278"/>
          </reference>
          <reference field="15" count="1">
            <x v="303"/>
          </reference>
          <reference field="17" count="1" selected="0">
            <x v="9"/>
          </reference>
        </references>
      </pivotArea>
    </format>
    <format dxfId="6375">
      <pivotArea dataOnly="0" labelOnly="1" outline="0" fieldPosition="0">
        <references count="7">
          <reference field="3" count="1" selected="0">
            <x v="46"/>
          </reference>
          <reference field="4" count="1" selected="0">
            <x v="24"/>
          </reference>
          <reference field="5" count="1" selected="0">
            <x v="0"/>
          </reference>
          <reference field="6" count="1" selected="0">
            <x v="66"/>
          </reference>
          <reference field="9" count="1" selected="0">
            <x v="37"/>
          </reference>
          <reference field="15" count="1">
            <x v="12"/>
          </reference>
          <reference field="17" count="1" selected="0">
            <x v="9"/>
          </reference>
        </references>
      </pivotArea>
    </format>
    <format dxfId="6374">
      <pivotArea dataOnly="0" labelOnly="1" outline="0" fieldPosition="0">
        <references count="7">
          <reference field="3" count="1" selected="0">
            <x v="46"/>
          </reference>
          <reference field="4" count="1" selected="0">
            <x v="24"/>
          </reference>
          <reference field="5" count="1" selected="0">
            <x v="0"/>
          </reference>
          <reference field="6" count="1" selected="0">
            <x v="76"/>
          </reference>
          <reference field="9" count="1" selected="0">
            <x v="287"/>
          </reference>
          <reference field="15" count="1">
            <x v="297"/>
          </reference>
          <reference field="17" count="1" selected="0">
            <x v="9"/>
          </reference>
        </references>
      </pivotArea>
    </format>
    <format dxfId="6373">
      <pivotArea dataOnly="0" labelOnly="1" outline="0" fieldPosition="0">
        <references count="7">
          <reference field="3" count="1" selected="0">
            <x v="46"/>
          </reference>
          <reference field="4" count="1" selected="0">
            <x v="24"/>
          </reference>
          <reference field="5" count="1" selected="0">
            <x v="0"/>
          </reference>
          <reference field="6" count="1" selected="0">
            <x v="244"/>
          </reference>
          <reference field="9" count="1" selected="0">
            <x v="11"/>
          </reference>
          <reference field="15" count="1">
            <x v="51"/>
          </reference>
          <reference field="17" count="1" selected="0">
            <x v="9"/>
          </reference>
        </references>
      </pivotArea>
    </format>
    <format dxfId="6372">
      <pivotArea dataOnly="0" labelOnly="1" outline="0" fieldPosition="0">
        <references count="7">
          <reference field="3" count="1" selected="0">
            <x v="46"/>
          </reference>
          <reference field="4" count="1" selected="0">
            <x v="24"/>
          </reference>
          <reference field="5" count="1" selected="0">
            <x v="0"/>
          </reference>
          <reference field="6" count="1" selected="0">
            <x v="275"/>
          </reference>
          <reference field="9" count="1" selected="0">
            <x v="100"/>
          </reference>
          <reference field="15" count="1">
            <x v="205"/>
          </reference>
          <reference field="17" count="1" selected="0">
            <x v="9"/>
          </reference>
        </references>
      </pivotArea>
    </format>
    <format dxfId="6371">
      <pivotArea dataOnly="0" labelOnly="1" outline="0" fieldPosition="0">
        <references count="7">
          <reference field="3" count="1" selected="0">
            <x v="46"/>
          </reference>
          <reference field="4" count="1" selected="0">
            <x v="24"/>
          </reference>
          <reference field="5" count="1" selected="0">
            <x v="0"/>
          </reference>
          <reference field="6" count="1" selected="0">
            <x v="279"/>
          </reference>
          <reference field="9" count="1" selected="0">
            <x v="6"/>
          </reference>
          <reference field="15" count="1">
            <x v="51"/>
          </reference>
          <reference field="17" count="1" selected="0">
            <x v="9"/>
          </reference>
        </references>
      </pivotArea>
    </format>
    <format dxfId="6370">
      <pivotArea dataOnly="0" labelOnly="1" outline="0" fieldPosition="0">
        <references count="7">
          <reference field="3" count="1" selected="0">
            <x v="46"/>
          </reference>
          <reference field="4" count="1" selected="0">
            <x v="24"/>
          </reference>
          <reference field="5" count="1" selected="0">
            <x v="0"/>
          </reference>
          <reference field="6" count="1" selected="0">
            <x v="282"/>
          </reference>
          <reference field="9" count="1" selected="0">
            <x v="172"/>
          </reference>
          <reference field="15" count="1">
            <x v="67"/>
          </reference>
          <reference field="17" count="1" selected="0">
            <x v="9"/>
          </reference>
        </references>
      </pivotArea>
    </format>
    <format dxfId="6369">
      <pivotArea dataOnly="0" labelOnly="1" outline="0" fieldPosition="0">
        <references count="7">
          <reference field="3" count="1" selected="0">
            <x v="46"/>
          </reference>
          <reference field="4" count="1" selected="0">
            <x v="25"/>
          </reference>
          <reference field="5" count="1" selected="0">
            <x v="0"/>
          </reference>
          <reference field="6" count="1" selected="0">
            <x v="91"/>
          </reference>
          <reference field="9" count="1" selected="0">
            <x v="27"/>
          </reference>
          <reference field="15" count="1">
            <x v="52"/>
          </reference>
          <reference field="17" count="1" selected="0">
            <x v="9"/>
          </reference>
        </references>
      </pivotArea>
    </format>
    <format dxfId="6368">
      <pivotArea dataOnly="0" labelOnly="1" outline="0" fieldPosition="0">
        <references count="7">
          <reference field="3" count="1" selected="0">
            <x v="46"/>
          </reference>
          <reference field="4" count="1" selected="0">
            <x v="25"/>
          </reference>
          <reference field="5" count="1" selected="0">
            <x v="0"/>
          </reference>
          <reference field="6" count="1" selected="0">
            <x v="172"/>
          </reference>
          <reference field="9" count="1" selected="0">
            <x v="298"/>
          </reference>
          <reference field="15" count="1">
            <x v="137"/>
          </reference>
          <reference field="17" count="1" selected="0">
            <x v="9"/>
          </reference>
        </references>
      </pivotArea>
    </format>
    <format dxfId="6367">
      <pivotArea dataOnly="0" labelOnly="1" outline="0" fieldPosition="0">
        <references count="7">
          <reference field="3" count="1" selected="0">
            <x v="46"/>
          </reference>
          <reference field="4" count="1" selected="0">
            <x v="25"/>
          </reference>
          <reference field="5" count="1" selected="0">
            <x v="0"/>
          </reference>
          <reference field="6" count="1" selected="0">
            <x v="315"/>
          </reference>
          <reference field="9" count="1" selected="0">
            <x v="205"/>
          </reference>
          <reference field="15" count="1">
            <x v="238"/>
          </reference>
          <reference field="17" count="1" selected="0">
            <x v="12"/>
          </reference>
        </references>
      </pivotArea>
    </format>
    <format dxfId="6366">
      <pivotArea dataOnly="0" labelOnly="1" outline="0" fieldPosition="0">
        <references count="7">
          <reference field="3" count="1" selected="0">
            <x v="46"/>
          </reference>
          <reference field="4" count="1" selected="0">
            <x v="28"/>
          </reference>
          <reference field="5" count="1" selected="0">
            <x v="0"/>
          </reference>
          <reference field="6" count="1" selected="0">
            <x v="243"/>
          </reference>
          <reference field="9" count="1" selected="0">
            <x v="330"/>
          </reference>
          <reference field="15" count="1">
            <x v="170"/>
          </reference>
          <reference field="17" count="1" selected="0">
            <x v="12"/>
          </reference>
        </references>
      </pivotArea>
    </format>
    <format dxfId="6365">
      <pivotArea dataOnly="0" labelOnly="1" outline="0" fieldPosition="0">
        <references count="7">
          <reference field="3" count="1" selected="0">
            <x v="46"/>
          </reference>
          <reference field="4" count="1" selected="0">
            <x v="29"/>
          </reference>
          <reference field="5" count="1" selected="0">
            <x v="0"/>
          </reference>
          <reference field="6" count="1" selected="0">
            <x v="116"/>
          </reference>
          <reference field="9" count="1" selected="0">
            <x v="87"/>
          </reference>
          <reference field="15" count="1">
            <x v="60"/>
          </reference>
          <reference field="17" count="1" selected="0">
            <x v="9"/>
          </reference>
        </references>
      </pivotArea>
    </format>
    <format dxfId="6364">
      <pivotArea dataOnly="0" labelOnly="1" outline="0" fieldPosition="0">
        <references count="7">
          <reference field="3" count="1" selected="0">
            <x v="46"/>
          </reference>
          <reference field="4" count="1" selected="0">
            <x v="31"/>
          </reference>
          <reference field="5" count="1" selected="0">
            <x v="0"/>
          </reference>
          <reference field="6" count="1" selected="0">
            <x v="270"/>
          </reference>
          <reference field="9" count="1" selected="0">
            <x v="110"/>
          </reference>
          <reference field="15" count="1">
            <x v="208"/>
          </reference>
          <reference field="17" count="1" selected="0">
            <x v="9"/>
          </reference>
        </references>
      </pivotArea>
    </format>
    <format dxfId="6363">
      <pivotArea dataOnly="0" labelOnly="1" outline="0" fieldPosition="0">
        <references count="7">
          <reference field="3" count="1" selected="0">
            <x v="46"/>
          </reference>
          <reference field="4" count="1" selected="0">
            <x v="32"/>
          </reference>
          <reference field="5" count="1" selected="0">
            <x v="0"/>
          </reference>
          <reference field="6" count="1" selected="0">
            <x v="60"/>
          </reference>
          <reference field="9" count="1" selected="0">
            <x v="65"/>
          </reference>
          <reference field="15" count="1">
            <x v="175"/>
          </reference>
          <reference field="17" count="1" selected="0">
            <x v="9"/>
          </reference>
        </references>
      </pivotArea>
    </format>
    <format dxfId="6362">
      <pivotArea dataOnly="0" labelOnly="1" outline="0" fieldPosition="0">
        <references count="7">
          <reference field="3" count="1" selected="0">
            <x v="46"/>
          </reference>
          <reference field="4" count="1" selected="0">
            <x v="32"/>
          </reference>
          <reference field="5" count="1" selected="0">
            <x v="0"/>
          </reference>
          <reference field="6" count="1" selected="0">
            <x v="249"/>
          </reference>
          <reference field="9" count="1" selected="0">
            <x v="294"/>
          </reference>
          <reference field="15" count="1">
            <x v="21"/>
          </reference>
          <reference field="17" count="1" selected="0">
            <x v="9"/>
          </reference>
        </references>
      </pivotArea>
    </format>
    <format dxfId="6361">
      <pivotArea dataOnly="0" labelOnly="1" outline="0" fieldPosition="0">
        <references count="7">
          <reference field="3" count="1" selected="0">
            <x v="46"/>
          </reference>
          <reference field="4" count="1" selected="0">
            <x v="32"/>
          </reference>
          <reference field="5" count="1" selected="0">
            <x v="0"/>
          </reference>
          <reference field="6" count="1" selected="0">
            <x v="295"/>
          </reference>
          <reference field="9" count="1" selected="0">
            <x v="183"/>
          </reference>
          <reference field="15" count="1">
            <x v="64"/>
          </reference>
          <reference field="17" count="1" selected="0">
            <x v="9"/>
          </reference>
        </references>
      </pivotArea>
    </format>
    <format dxfId="6360">
      <pivotArea dataOnly="0" labelOnly="1" outline="0" fieldPosition="0">
        <references count="7">
          <reference field="3" count="1" selected="0">
            <x v="46"/>
          </reference>
          <reference field="4" count="1" selected="0">
            <x v="32"/>
          </reference>
          <reference field="5" count="1" selected="0">
            <x v="0"/>
          </reference>
          <reference field="6" count="1" selected="0">
            <x v="330"/>
          </reference>
          <reference field="9" count="1" selected="0">
            <x v="59"/>
          </reference>
          <reference field="15" count="1">
            <x v="200"/>
          </reference>
          <reference field="17" count="1" selected="0">
            <x v="9"/>
          </reference>
        </references>
      </pivotArea>
    </format>
    <format dxfId="6359">
      <pivotArea dataOnly="0" labelOnly="1" outline="0" fieldPosition="0">
        <references count="7">
          <reference field="3" count="1" selected="0">
            <x v="47"/>
          </reference>
          <reference field="4" count="1" selected="0">
            <x v="110"/>
          </reference>
          <reference field="5" count="1" selected="0">
            <x v="0"/>
          </reference>
          <reference field="6" count="1" selected="0">
            <x v="272"/>
          </reference>
          <reference field="9" count="1" selected="0">
            <x v="56"/>
          </reference>
          <reference field="15" count="1">
            <x v="74"/>
          </reference>
          <reference field="17" count="1" selected="0">
            <x v="12"/>
          </reference>
        </references>
      </pivotArea>
    </format>
    <format dxfId="6358">
      <pivotArea dataOnly="0" labelOnly="1" outline="0" fieldPosition="0">
        <references count="8">
          <reference field="3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50"/>
          </reference>
          <reference field="9" count="1" selected="0">
            <x v="312"/>
          </reference>
          <reference field="15" count="1" selected="0">
            <x v="204"/>
          </reference>
          <reference field="16" count="1">
            <x v="97"/>
          </reference>
          <reference field="17" count="1" selected="0">
            <x v="2"/>
          </reference>
        </references>
      </pivotArea>
    </format>
    <format dxfId="6357">
      <pivotArea dataOnly="0" labelOnly="1" outline="0" fieldPosition="0">
        <references count="8"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65"/>
          </reference>
          <reference field="9" count="1" selected="0">
            <x v="176"/>
          </reference>
          <reference field="15" count="1" selected="0">
            <x v="96"/>
          </reference>
          <reference field="16" count="1">
            <x v="76"/>
          </reference>
          <reference field="17" count="1" selected="0">
            <x v="0"/>
          </reference>
        </references>
      </pivotArea>
    </format>
    <format dxfId="6356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23"/>
          </reference>
          <reference field="9" count="1" selected="0">
            <x v="254"/>
          </reference>
          <reference field="15" count="1" selected="0">
            <x v="109"/>
          </reference>
          <reference field="16" count="1">
            <x v="90"/>
          </reference>
          <reference field="17" count="1" selected="0">
            <x v="6"/>
          </reference>
        </references>
      </pivotArea>
    </format>
    <format dxfId="6355">
      <pivotArea dataOnly="0" labelOnly="1" outline="0" fieldPosition="0">
        <references count="8">
          <reference field="3" count="1" selected="0">
            <x v="7"/>
          </reference>
          <reference field="4" count="1" selected="0">
            <x v="15"/>
          </reference>
          <reference field="5" count="1" selected="0">
            <x v="0"/>
          </reference>
          <reference field="6" count="1" selected="0">
            <x v="325"/>
          </reference>
          <reference field="9" count="1" selected="0">
            <x v="252"/>
          </reference>
          <reference field="15" count="1" selected="0">
            <x v="35"/>
          </reference>
          <reference field="16" count="1">
            <x v="51"/>
          </reference>
          <reference field="17" count="1" selected="0">
            <x v="7"/>
          </reference>
        </references>
      </pivotArea>
    </format>
    <format dxfId="6354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36"/>
          </reference>
          <reference field="5" count="1" selected="0">
            <x v="63"/>
          </reference>
          <reference field="6" count="1" selected="0">
            <x v="223"/>
          </reference>
          <reference field="9" count="1" selected="0">
            <x v="186"/>
          </reference>
          <reference field="15" count="1" selected="0">
            <x v="88"/>
          </reference>
          <reference field="16" count="1">
            <x v="4"/>
          </reference>
          <reference field="17" count="1" selected="0">
            <x v="12"/>
          </reference>
        </references>
      </pivotArea>
    </format>
    <format dxfId="6353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49"/>
          </reference>
          <reference field="5" count="1" selected="0">
            <x v="0"/>
          </reference>
          <reference field="6" count="1" selected="0">
            <x v="248"/>
          </reference>
          <reference field="9" count="1" selected="0">
            <x v="199"/>
          </reference>
          <reference field="15" count="1" selected="0">
            <x v="248"/>
          </reference>
          <reference field="16" count="1">
            <x v="35"/>
          </reference>
          <reference field="17" count="1" selected="0">
            <x v="12"/>
          </reference>
        </references>
      </pivotArea>
    </format>
    <format dxfId="6352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49"/>
          </reference>
          <reference field="5" count="1" selected="0">
            <x v="0"/>
          </reference>
          <reference field="6" count="1" selected="0">
            <x v="301"/>
          </reference>
          <reference field="9" count="1" selected="0">
            <x v="35"/>
          </reference>
          <reference field="15" count="1" selected="0">
            <x v="235"/>
          </reference>
          <reference field="16" count="1">
            <x v="35"/>
          </reference>
          <reference field="17" count="1" selected="0">
            <x v="12"/>
          </reference>
        </references>
      </pivotArea>
    </format>
    <format dxfId="6351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49"/>
          </reference>
          <reference field="5" count="1" selected="0">
            <x v="62"/>
          </reference>
          <reference field="6" count="1" selected="0">
            <x v="38"/>
          </reference>
          <reference field="9" count="1" selected="0">
            <x v="135"/>
          </reference>
          <reference field="15" count="1" selected="0">
            <x v="116"/>
          </reference>
          <reference field="16" count="1">
            <x v="35"/>
          </reference>
          <reference field="17" count="1" selected="0">
            <x v="12"/>
          </reference>
        </references>
      </pivotArea>
    </format>
    <format dxfId="6350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49"/>
          </reference>
          <reference field="5" count="1" selected="0">
            <x v="62"/>
          </reference>
          <reference field="6" count="1" selected="0">
            <x v="93"/>
          </reference>
          <reference field="9" count="1" selected="0">
            <x v="46"/>
          </reference>
          <reference field="15" count="1" selected="0">
            <x v="254"/>
          </reference>
          <reference field="16" count="1">
            <x v="35"/>
          </reference>
          <reference field="17" count="1" selected="0">
            <x v="12"/>
          </reference>
        </references>
      </pivotArea>
    </format>
    <format dxfId="6349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49"/>
          </reference>
          <reference field="5" count="1" selected="0">
            <x v="62"/>
          </reference>
          <reference field="6" count="1" selected="0">
            <x v="166"/>
          </reference>
          <reference field="9" count="1" selected="0">
            <x v="17"/>
          </reference>
          <reference field="15" count="1" selected="0">
            <x v="230"/>
          </reference>
          <reference field="16" count="1">
            <x v="35"/>
          </reference>
          <reference field="17" count="1" selected="0">
            <x v="12"/>
          </reference>
        </references>
      </pivotArea>
    </format>
    <format dxfId="6348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49"/>
          </reference>
          <reference field="5" count="1" selected="0">
            <x v="62"/>
          </reference>
          <reference field="6" count="1" selected="0">
            <x v="311"/>
          </reference>
          <reference field="9" count="1" selected="0">
            <x v="166"/>
          </reference>
          <reference field="15" count="1" selected="0">
            <x v="229"/>
          </reference>
          <reference field="16" count="1">
            <x v="35"/>
          </reference>
          <reference field="17" count="1" selected="0">
            <x v="12"/>
          </reference>
        </references>
      </pivotArea>
    </format>
    <format dxfId="6347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49"/>
          </reference>
          <reference field="5" count="1" selected="0">
            <x v="71"/>
          </reference>
          <reference field="6" count="1" selected="0">
            <x v="176"/>
          </reference>
          <reference field="9" count="1" selected="0">
            <x v="126"/>
          </reference>
          <reference field="15" count="1" selected="0">
            <x v="125"/>
          </reference>
          <reference field="16" count="1">
            <x v="95"/>
          </reference>
          <reference field="17" count="1" selected="0">
            <x v="12"/>
          </reference>
        </references>
      </pivotArea>
    </format>
    <format dxfId="6346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49"/>
          </reference>
          <reference field="5" count="1" selected="0">
            <x v="71"/>
          </reference>
          <reference field="6" count="1" selected="0">
            <x v="246"/>
          </reference>
          <reference field="9" count="1" selected="0">
            <x v="127"/>
          </reference>
          <reference field="15" count="1" selected="0">
            <x v="182"/>
          </reference>
          <reference field="16" count="1">
            <x v="95"/>
          </reference>
          <reference field="17" count="1" selected="0">
            <x v="12"/>
          </reference>
        </references>
      </pivotArea>
    </format>
    <format dxfId="6345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49"/>
          </reference>
          <reference field="5" count="1" selected="0">
            <x v="74"/>
          </reference>
          <reference field="6" count="1" selected="0">
            <x v="30"/>
          </reference>
          <reference field="9" count="1" selected="0">
            <x v="168"/>
          </reference>
          <reference field="15" count="1" selected="0">
            <x v="53"/>
          </reference>
          <reference field="16" count="1">
            <x v="35"/>
          </reference>
          <reference field="17" count="1" selected="0">
            <x v="12"/>
          </reference>
        </references>
      </pivotArea>
    </format>
    <format dxfId="6344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49"/>
          </reference>
          <reference field="5" count="1" selected="0">
            <x v="74"/>
          </reference>
          <reference field="6" count="1" selected="0">
            <x v="82"/>
          </reference>
          <reference field="9" count="1" selected="0">
            <x v="82"/>
          </reference>
          <reference field="15" count="1" selected="0">
            <x v="255"/>
          </reference>
          <reference field="16" count="1">
            <x v="35"/>
          </reference>
          <reference field="17" count="1" selected="0">
            <x v="12"/>
          </reference>
        </references>
      </pivotArea>
    </format>
    <format dxfId="6343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49"/>
          </reference>
          <reference field="5" count="1" selected="0">
            <x v="74"/>
          </reference>
          <reference field="6" count="1" selected="0">
            <x v="168"/>
          </reference>
          <reference field="9" count="1" selected="0">
            <x v="49"/>
          </reference>
          <reference field="15" count="1" selected="0">
            <x v="69"/>
          </reference>
          <reference field="16" count="1">
            <x v="35"/>
          </reference>
          <reference field="17" count="1" selected="0">
            <x v="12"/>
          </reference>
        </references>
      </pivotArea>
    </format>
    <format dxfId="6342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70"/>
          </reference>
          <reference field="5" count="1" selected="0">
            <x v="152"/>
          </reference>
          <reference field="6" count="1" selected="0">
            <x v="4"/>
          </reference>
          <reference field="9" count="1" selected="0">
            <x v="296"/>
          </reference>
          <reference field="15" count="1" selected="0">
            <x v="256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341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70"/>
          </reference>
          <reference field="5" count="1" selected="0">
            <x v="152"/>
          </reference>
          <reference field="6" count="1" selected="0">
            <x v="5"/>
          </reference>
          <reference field="9" count="1" selected="0">
            <x v="99"/>
          </reference>
          <reference field="15" count="1" selected="0">
            <x v="257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340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70"/>
          </reference>
          <reference field="5" count="1" selected="0">
            <x v="152"/>
          </reference>
          <reference field="6" count="1" selected="0">
            <x v="85"/>
          </reference>
          <reference field="9" count="1" selected="0">
            <x v="323"/>
          </reference>
          <reference field="15" count="1" selected="0">
            <x v="258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339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77"/>
          </reference>
          <reference field="5" count="1" selected="0">
            <x v="5"/>
          </reference>
          <reference field="6" count="1" selected="0">
            <x v="52"/>
          </reference>
          <reference field="9" count="1" selected="0">
            <x v="335"/>
          </reference>
          <reference field="15" count="1" selected="0">
            <x v="15"/>
          </reference>
          <reference field="16" count="1">
            <x v="63"/>
          </reference>
          <reference field="17" count="1" selected="0">
            <x v="1"/>
          </reference>
        </references>
      </pivotArea>
    </format>
    <format dxfId="6338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77"/>
          </reference>
          <reference field="5" count="1" selected="0">
            <x v="169"/>
          </reference>
          <reference field="6" count="1" selected="0">
            <x v="135"/>
          </reference>
          <reference field="9" count="1" selected="0">
            <x v="213"/>
          </reference>
          <reference field="15" count="1" selected="0">
            <x v="9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337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77"/>
          </reference>
          <reference field="5" count="1" selected="0">
            <x v="169"/>
          </reference>
          <reference field="6" count="1" selected="0">
            <x v="233"/>
          </reference>
          <reference field="9" count="1" selected="0">
            <x v="124"/>
          </reference>
          <reference field="15" count="1" selected="0">
            <x v="9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336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77"/>
          </reference>
          <reference field="5" count="1" selected="0">
            <x v="169"/>
          </reference>
          <reference field="6" count="1" selected="0">
            <x v="261"/>
          </reference>
          <reference field="9" count="1" selected="0">
            <x v="104"/>
          </reference>
          <reference field="15" count="1" selected="0">
            <x v="104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335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77"/>
          </reference>
          <reference field="5" count="1" selected="0">
            <x v="169"/>
          </reference>
          <reference field="6" count="1" selected="0">
            <x v="262"/>
          </reference>
          <reference field="9" count="1" selected="0">
            <x v="30"/>
          </reference>
          <reference field="15" count="1" selected="0">
            <x v="9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334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77"/>
          </reference>
          <reference field="5" count="1" selected="0">
            <x v="169"/>
          </reference>
          <reference field="6" count="1" selected="0">
            <x v="304"/>
          </reference>
          <reference field="9" count="1" selected="0">
            <x v="275"/>
          </reference>
          <reference field="15" count="1" selected="0">
            <x v="9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333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77"/>
          </reference>
          <reference field="5" count="1" selected="0">
            <x v="169"/>
          </reference>
          <reference field="6" count="1" selected="0">
            <x v="346"/>
          </reference>
          <reference field="9" count="1" selected="0">
            <x v="322"/>
          </reference>
          <reference field="15" count="1" selected="0">
            <x v="234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332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78"/>
          </reference>
          <reference field="5" count="1" selected="0">
            <x v="15"/>
          </reference>
          <reference field="6" count="1" selected="0">
            <x v="175"/>
          </reference>
          <reference field="9" count="1" selected="0">
            <x v="217"/>
          </reference>
          <reference field="15" count="1" selected="0">
            <x v="206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331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4"/>
          </reference>
          <reference field="6" count="1" selected="0">
            <x v="18"/>
          </reference>
          <reference field="9" count="1" selected="0">
            <x v="113"/>
          </reference>
          <reference field="15" count="1" selected="0">
            <x v="30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330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4"/>
          </reference>
          <reference field="6" count="1" selected="0">
            <x v="27"/>
          </reference>
          <reference field="9" count="1" selected="0">
            <x v="233"/>
          </reference>
          <reference field="15" count="1" selected="0">
            <x v="259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329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4"/>
          </reference>
          <reference field="6" count="1" selected="0">
            <x v="367"/>
          </reference>
          <reference field="9" count="1" selected="0">
            <x v="273"/>
          </reference>
          <reference field="15" count="1" selected="0">
            <x v="85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328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9"/>
          </reference>
          <reference field="6" count="1" selected="0">
            <x v="11"/>
          </reference>
          <reference field="9" count="1" selected="0">
            <x v="57"/>
          </reference>
          <reference field="15" count="1" selected="0">
            <x v="158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327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9"/>
          </reference>
          <reference field="6" count="1" selected="0">
            <x v="43"/>
          </reference>
          <reference field="9" count="1" selected="0">
            <x v="304"/>
          </reference>
          <reference field="15" count="1" selected="0">
            <x v="160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326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9"/>
          </reference>
          <reference field="6" count="1" selected="0">
            <x v="98"/>
          </reference>
          <reference field="9" count="1" selected="0">
            <x v="318"/>
          </reference>
          <reference field="15" count="1" selected="0">
            <x v="158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325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9"/>
          </reference>
          <reference field="6" count="1" selected="0">
            <x v="114"/>
          </reference>
          <reference field="9" count="1" selected="0">
            <x v="32"/>
          </reference>
          <reference field="15" count="1" selected="0">
            <x v="145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324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9"/>
          </reference>
          <reference field="6" count="1" selected="0">
            <x v="148"/>
          </reference>
          <reference field="9" count="1" selected="0">
            <x v="339"/>
          </reference>
          <reference field="15" count="1" selected="0">
            <x v="158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323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0"/>
          </reference>
          <reference field="6" count="1" selected="0">
            <x v="268"/>
          </reference>
          <reference field="9" count="1" selected="0">
            <x v="182"/>
          </reference>
          <reference field="15" count="1" selected="0">
            <x v="260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322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4"/>
          </reference>
          <reference field="6" count="1" selected="0">
            <x v="204"/>
          </reference>
          <reference field="9" count="1" selected="0">
            <x v="144"/>
          </reference>
          <reference field="15" count="1" selected="0">
            <x v="59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321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4"/>
          </reference>
          <reference field="6" count="1" selected="0">
            <x v="260"/>
          </reference>
          <reference field="9" count="1" selected="0">
            <x v="175"/>
          </reference>
          <reference field="15" count="1" selected="0">
            <x v="218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320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8"/>
          </reference>
          <reference field="6" count="1" selected="0">
            <x v="34"/>
          </reference>
          <reference field="9" count="1" selected="0">
            <x v="169"/>
          </reference>
          <reference field="15" count="1" selected="0">
            <x v="150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319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8"/>
          </reference>
          <reference field="6" count="1" selected="0">
            <x v="51"/>
          </reference>
          <reference field="9" count="1" selected="0">
            <x v="230"/>
          </reference>
          <reference field="15" count="1" selected="0">
            <x v="298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318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8"/>
          </reference>
          <reference field="6" count="1" selected="0">
            <x v="156"/>
          </reference>
          <reference field="9" count="1" selected="0">
            <x v="76"/>
          </reference>
          <reference field="15" count="1" selected="0">
            <x v="114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317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8"/>
          </reference>
          <reference field="6" count="1" selected="0">
            <x v="200"/>
          </reference>
          <reference field="9" count="1" selected="0">
            <x v="12"/>
          </reference>
          <reference field="15" count="1" selected="0">
            <x v="261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316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8"/>
          </reference>
          <reference field="6" count="1" selected="0">
            <x v="296"/>
          </reference>
          <reference field="9" count="1" selected="0">
            <x v="334"/>
          </reference>
          <reference field="15" count="1" selected="0">
            <x v="174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315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101"/>
          </reference>
          <reference field="6" count="1" selected="0">
            <x v="307"/>
          </reference>
          <reference field="9" count="1" selected="0">
            <x v="165"/>
          </reference>
          <reference field="15" count="1" selected="0">
            <x v="71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314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7"/>
          </reference>
          <reference field="5" count="1" selected="0">
            <x v="0"/>
          </reference>
          <reference field="6" count="1" selected="0">
            <x v="207"/>
          </reference>
          <reference field="9" count="1" selected="0">
            <x v="313"/>
          </reference>
          <reference field="15" count="1" selected="0">
            <x v="188"/>
          </reference>
          <reference field="16" count="1">
            <x v="85"/>
          </reference>
          <reference field="17" count="1" selected="0">
            <x v="12"/>
          </reference>
        </references>
      </pivotArea>
    </format>
    <format dxfId="6313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7"/>
          </reference>
          <reference field="5" count="1" selected="0">
            <x v="64"/>
          </reference>
          <reference field="6" count="1" selected="0">
            <x v="147"/>
          </reference>
          <reference field="9" count="1" selected="0">
            <x v="342"/>
          </reference>
          <reference field="15" count="1" selected="0">
            <x v="144"/>
          </reference>
          <reference field="16" count="1">
            <x v="83"/>
          </reference>
          <reference field="17" count="1" selected="0">
            <x v="12"/>
          </reference>
        </references>
      </pivotArea>
    </format>
    <format dxfId="6312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7"/>
          </reference>
          <reference field="5" count="1" selected="0">
            <x v="65"/>
          </reference>
          <reference field="6" count="1" selected="0">
            <x v="65"/>
          </reference>
          <reference field="9" count="1" selected="0">
            <x v="345"/>
          </reference>
          <reference field="15" count="1" selected="0">
            <x v="262"/>
          </reference>
          <reference field="16" count="1">
            <x v="86"/>
          </reference>
          <reference field="17" count="1" selected="0">
            <x v="12"/>
          </reference>
        </references>
      </pivotArea>
    </format>
    <format dxfId="6311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7"/>
          </reference>
          <reference field="5" count="1" selected="0">
            <x v="112"/>
          </reference>
          <reference field="6" count="1" selected="0">
            <x v="45"/>
          </reference>
          <reference field="9" count="1" selected="0">
            <x v="245"/>
          </reference>
          <reference field="15" count="1" selected="0">
            <x v="39"/>
          </reference>
          <reference field="16" count="1">
            <x v="86"/>
          </reference>
          <reference field="17" count="1" selected="0">
            <x v="12"/>
          </reference>
        </references>
      </pivotArea>
    </format>
    <format dxfId="6310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7"/>
          </reference>
          <reference field="5" count="1" selected="0">
            <x v="131"/>
          </reference>
          <reference field="6" count="1" selected="0">
            <x v="152"/>
          </reference>
          <reference field="9" count="1" selected="0">
            <x v="274"/>
          </reference>
          <reference field="15" count="1" selected="0">
            <x v="75"/>
          </reference>
          <reference field="16" count="1">
            <x v="35"/>
          </reference>
          <reference field="17" count="1" selected="0">
            <x v="12"/>
          </reference>
        </references>
      </pivotArea>
    </format>
    <format dxfId="6309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96"/>
          </reference>
          <reference field="5" count="1" selected="0">
            <x v="0"/>
          </reference>
          <reference field="6" count="1" selected="0">
            <x v="3"/>
          </reference>
          <reference field="9" count="1" selected="0">
            <x v="119"/>
          </reference>
          <reference field="15" count="1" selected="0">
            <x v="241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308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96"/>
          </reference>
          <reference field="5" count="1" selected="0">
            <x v="66"/>
          </reference>
          <reference field="6" count="1" selected="0">
            <x v="194"/>
          </reference>
          <reference field="9" count="1" selected="0">
            <x v="198"/>
          </reference>
          <reference field="15" count="1" selected="0">
            <x v="241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307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96"/>
          </reference>
          <reference field="5" count="1" selected="0">
            <x v="66"/>
          </reference>
          <reference field="6" count="1" selected="0">
            <x v="358"/>
          </reference>
          <reference field="9" count="1" selected="0">
            <x v="295"/>
          </reference>
          <reference field="15" count="1" selected="0">
            <x v="231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306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96"/>
          </reference>
          <reference field="5" count="1" selected="0">
            <x v="124"/>
          </reference>
          <reference field="6" count="1" selected="0">
            <x v="53"/>
          </reference>
          <reference field="9" count="1" selected="0">
            <x v="143"/>
          </reference>
          <reference field="15" count="1" selected="0">
            <x v="241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305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96"/>
          </reference>
          <reference field="5" count="1" selected="0">
            <x v="124"/>
          </reference>
          <reference field="6" count="1" selected="0">
            <x v="240"/>
          </reference>
          <reference field="9" count="1" selected="0">
            <x v="177"/>
          </reference>
          <reference field="15" count="1" selected="0">
            <x v="241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304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96"/>
          </reference>
          <reference field="5" count="1" selected="0">
            <x v="125"/>
          </reference>
          <reference field="6" count="1" selected="0">
            <x v="142"/>
          </reference>
          <reference field="9" count="1" selected="0">
            <x v="223"/>
          </reference>
          <reference field="15" count="1" selected="0">
            <x v="241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303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96"/>
          </reference>
          <reference field="5" count="1" selected="0">
            <x v="125"/>
          </reference>
          <reference field="6" count="1" selected="0">
            <x v="145"/>
          </reference>
          <reference field="9" count="1" selected="0">
            <x v="228"/>
          </reference>
          <reference field="15" count="1" selected="0">
            <x v="241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302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100"/>
          </reference>
          <reference field="5" count="1" selected="0">
            <x v="173"/>
          </reference>
          <reference field="6" count="1" selected="0">
            <x v="345"/>
          </reference>
          <reference field="9" count="1" selected="0">
            <x v="263"/>
          </reference>
          <reference field="15" count="1" selected="0">
            <x v="106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301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111"/>
          </reference>
          <reference field="5" count="1" selected="0">
            <x v="139"/>
          </reference>
          <reference field="6" count="1" selected="0">
            <x v="141"/>
          </reference>
          <reference field="9" count="1" selected="0">
            <x v="181"/>
          </reference>
          <reference field="15" count="1" selected="0">
            <x v="215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6300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39"/>
          </reference>
          <reference field="5" count="1" selected="0">
            <x v="178"/>
          </reference>
          <reference field="6" count="1" selected="0">
            <x v="15"/>
          </reference>
          <reference field="9" count="1" selected="0">
            <x v="89"/>
          </reference>
          <reference field="15" count="1" selected="0">
            <x v="263"/>
          </reference>
          <reference field="16" count="1">
            <x v="50"/>
          </reference>
          <reference field="17" count="1" selected="0">
            <x v="9"/>
          </reference>
        </references>
      </pivotArea>
    </format>
    <format dxfId="6299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39"/>
          </reference>
          <reference field="5" count="1" selected="0">
            <x v="178"/>
          </reference>
          <reference field="6" count="1" selected="0">
            <x v="79"/>
          </reference>
          <reference field="9" count="1" selected="0">
            <x v="141"/>
          </reference>
          <reference field="15" count="1" selected="0">
            <x v="108"/>
          </reference>
          <reference field="16" count="1">
            <x v="50"/>
          </reference>
          <reference field="17" count="1" selected="0">
            <x v="9"/>
          </reference>
        </references>
      </pivotArea>
    </format>
    <format dxfId="6298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39"/>
          </reference>
          <reference field="5" count="1" selected="0">
            <x v="178"/>
          </reference>
          <reference field="6" count="1" selected="0">
            <x v="84"/>
          </reference>
          <reference field="9" count="1" selected="0">
            <x v="207"/>
          </reference>
          <reference field="15" count="1" selected="0">
            <x v="264"/>
          </reference>
          <reference field="16" count="1">
            <x v="50"/>
          </reference>
          <reference field="17" count="1" selected="0">
            <x v="9"/>
          </reference>
        </references>
      </pivotArea>
    </format>
    <format dxfId="6297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39"/>
          </reference>
          <reference field="5" count="1" selected="0">
            <x v="178"/>
          </reference>
          <reference field="6" count="1" selected="0">
            <x v="112"/>
          </reference>
          <reference field="9" count="1" selected="0">
            <x v="220"/>
          </reference>
          <reference field="15" count="1" selected="0">
            <x v="141"/>
          </reference>
          <reference field="16" count="1">
            <x v="50"/>
          </reference>
          <reference field="17" count="1" selected="0">
            <x v="9"/>
          </reference>
        </references>
      </pivotArea>
    </format>
    <format dxfId="6296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44"/>
          </reference>
          <reference field="5" count="1" selected="0">
            <x v="141"/>
          </reference>
          <reference field="6" count="1" selected="0">
            <x v="110"/>
          </reference>
          <reference field="9" count="1" selected="0">
            <x v="70"/>
          </reference>
          <reference field="15" count="1" selected="0">
            <x v="190"/>
          </reference>
          <reference field="16" count="1">
            <x v="57"/>
          </reference>
          <reference field="17" count="1" selected="0">
            <x v="9"/>
          </reference>
        </references>
      </pivotArea>
    </format>
    <format dxfId="6295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55"/>
          </reference>
          <reference field="5" count="1" selected="0">
            <x v="143"/>
          </reference>
          <reference field="6" count="1" selected="0">
            <x v="250"/>
          </reference>
          <reference field="9" count="1" selected="0">
            <x v="52"/>
          </reference>
          <reference field="15" count="1" selected="0">
            <x v="84"/>
          </reference>
          <reference field="16" count="1">
            <x v="50"/>
          </reference>
          <reference field="17" count="1" selected="0">
            <x v="9"/>
          </reference>
        </references>
      </pivotArea>
    </format>
    <format dxfId="6294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76"/>
          </reference>
          <reference field="5" count="1" selected="0">
            <x v="145"/>
          </reference>
          <reference field="6" count="1" selected="0">
            <x v="212"/>
          </reference>
          <reference field="9" count="1" selected="0">
            <x v="2"/>
          </reference>
          <reference field="15" count="1" selected="0">
            <x v="198"/>
          </reference>
          <reference field="16" count="1">
            <x v="23"/>
          </reference>
          <reference field="17" count="1" selected="0">
            <x v="9"/>
          </reference>
        </references>
      </pivotArea>
    </format>
    <format dxfId="6293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76"/>
          </reference>
          <reference field="5" count="1" selected="0">
            <x v="174"/>
          </reference>
          <reference field="6" count="1" selected="0">
            <x v="185"/>
          </reference>
          <reference field="9" count="1" selected="0">
            <x v="316"/>
          </reference>
          <reference field="15" count="1" selected="0">
            <x v="8"/>
          </reference>
          <reference field="16" count="1">
            <x v="23"/>
          </reference>
          <reference field="17" count="1" selected="0">
            <x v="9"/>
          </reference>
        </references>
      </pivotArea>
    </format>
    <format dxfId="6292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82"/>
          </reference>
          <reference field="5" count="1" selected="0">
            <x v="147"/>
          </reference>
          <reference field="6" count="1" selected="0">
            <x v="71"/>
          </reference>
          <reference field="9" count="1" selected="0">
            <x v="159"/>
          </reference>
          <reference field="15" count="1" selected="0">
            <x v="56"/>
          </reference>
          <reference field="16" count="1">
            <x v="78"/>
          </reference>
          <reference field="17" count="1" selected="0">
            <x v="9"/>
          </reference>
        </references>
      </pivotArea>
    </format>
    <format dxfId="6291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82"/>
          </reference>
          <reference field="5" count="1" selected="0">
            <x v="149"/>
          </reference>
          <reference field="6" count="1" selected="0">
            <x v="285"/>
          </reference>
          <reference field="9" count="1" selected="0">
            <x v="164"/>
          </reference>
          <reference field="15" count="1" selected="0">
            <x v="203"/>
          </reference>
          <reference field="16" count="1">
            <x v="17"/>
          </reference>
          <reference field="17" count="1" selected="0">
            <x v="9"/>
          </reference>
        </references>
      </pivotArea>
    </format>
    <format dxfId="6290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106"/>
          </reference>
          <reference field="5" count="1" selected="0">
            <x v="0"/>
          </reference>
          <reference field="6" count="1" selected="0">
            <x v="44"/>
          </reference>
          <reference field="9" count="1" selected="0">
            <x v="247"/>
          </reference>
          <reference field="15" count="1" selected="0">
            <x v="220"/>
          </reference>
          <reference field="16" count="1">
            <x v="92"/>
          </reference>
          <reference field="17" count="1" selected="0">
            <x v="9"/>
          </reference>
        </references>
      </pivotArea>
    </format>
    <format dxfId="6289">
      <pivotArea dataOnly="0" labelOnly="1" outline="0" fieldPosition="0">
        <references count="8">
          <reference field="3" count="1" selected="0">
            <x v="13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351"/>
          </reference>
          <reference field="9" count="1" selected="0">
            <x v="133"/>
          </reference>
          <reference field="15" count="1" selected="0">
            <x v="240"/>
          </reference>
          <reference field="16" count="1">
            <x v="96"/>
          </reference>
          <reference field="17" count="1" selected="0">
            <x v="9"/>
          </reference>
        </references>
      </pivotArea>
    </format>
    <format dxfId="6288">
      <pivotArea dataOnly="0" labelOnly="1" outline="0" fieldPosition="0">
        <references count="8">
          <reference field="3" count="1" selected="0">
            <x v="13"/>
          </reference>
          <reference field="4" count="1" selected="0">
            <x v="49"/>
          </reference>
          <reference field="5" count="1" selected="0">
            <x v="0"/>
          </reference>
          <reference field="6" count="1" selected="0">
            <x v="134"/>
          </reference>
          <reference field="9" count="1" selected="0">
            <x v="210"/>
          </reference>
          <reference field="15" count="1" selected="0">
            <x v="37"/>
          </reference>
          <reference field="16" count="1">
            <x v="42"/>
          </reference>
          <reference field="17" count="1" selected="0">
            <x v="12"/>
          </reference>
        </references>
      </pivotArea>
    </format>
    <format dxfId="6287">
      <pivotArea dataOnly="0" labelOnly="1" outline="0" fieldPosition="0">
        <references count="8">
          <reference field="3" count="1" selected="0">
            <x v="13"/>
          </reference>
          <reference field="4" count="1" selected="0">
            <x v="49"/>
          </reference>
          <reference field="5" count="1" selected="0">
            <x v="0"/>
          </reference>
          <reference field="6" count="1" selected="0">
            <x v="137"/>
          </reference>
          <reference field="9" count="1" selected="0">
            <x v="250"/>
          </reference>
          <reference field="15" count="1" selected="0">
            <x v="16"/>
          </reference>
          <reference field="16" count="1">
            <x v="42"/>
          </reference>
          <reference field="17" count="1" selected="0">
            <x v="12"/>
          </reference>
        </references>
      </pivotArea>
    </format>
    <format dxfId="6286">
      <pivotArea dataOnly="0" labelOnly="1" outline="0" fieldPosition="0">
        <references count="8">
          <reference field="3" count="1" selected="0">
            <x v="13"/>
          </reference>
          <reference field="4" count="1" selected="0">
            <x v="57"/>
          </reference>
          <reference field="5" count="1" selected="0">
            <x v="57"/>
          </reference>
          <reference field="6" count="1" selected="0">
            <x v="63"/>
          </reference>
          <reference field="9" count="1" selected="0">
            <x v="106"/>
          </reference>
          <reference field="15" count="1" selected="0">
            <x v="134"/>
          </reference>
          <reference field="16" count="1">
            <x v="43"/>
          </reference>
          <reference field="17" count="1" selected="0">
            <x v="12"/>
          </reference>
        </references>
      </pivotArea>
    </format>
    <format dxfId="6285">
      <pivotArea dataOnly="0" labelOnly="1" outline="0" fieldPosition="0">
        <references count="8">
          <reference field="3" count="1" selected="0">
            <x v="13"/>
          </reference>
          <reference field="4" count="1" selected="0">
            <x v="57"/>
          </reference>
          <reference field="5" count="1" selected="0">
            <x v="57"/>
          </reference>
          <reference field="6" count="1" selected="0">
            <x v="205"/>
          </reference>
          <reference field="9" count="1" selected="0">
            <x v="125"/>
          </reference>
          <reference field="15" count="1" selected="0">
            <x v="153"/>
          </reference>
          <reference field="16" count="1">
            <x v="96"/>
          </reference>
          <reference field="17" count="1" selected="0">
            <x v="9"/>
          </reference>
        </references>
      </pivotArea>
    </format>
    <format dxfId="6284">
      <pivotArea dataOnly="0" labelOnly="1" outline="0" fieldPosition="0">
        <references count="8">
          <reference field="3" count="1" selected="0">
            <x v="14"/>
          </reference>
          <reference field="4" count="1" selected="0">
            <x v="98"/>
          </reference>
          <reference field="5" count="1" selected="0">
            <x v="0"/>
          </reference>
          <reference field="6" count="1" selected="0">
            <x v="266"/>
          </reference>
          <reference field="9" count="1" selected="0">
            <x v="311"/>
          </reference>
          <reference field="15" count="1" selected="0">
            <x v="247"/>
          </reference>
          <reference field="16" count="1">
            <x v="10"/>
          </reference>
          <reference field="17" count="1" selected="0">
            <x v="8"/>
          </reference>
        </references>
      </pivotArea>
    </format>
    <format dxfId="6283">
      <pivotArea dataOnly="0" labelOnly="1" outline="0" fieldPosition="0">
        <references count="8">
          <reference field="3" count="1" selected="0">
            <x v="14"/>
          </reference>
          <reference field="4" count="1" selected="0">
            <x v="98"/>
          </reference>
          <reference field="5" count="1" selected="0">
            <x v="0"/>
          </reference>
          <reference field="6" count="1" selected="0">
            <x v="298"/>
          </reference>
          <reference field="9" count="1" selected="0">
            <x v="259"/>
          </reference>
          <reference field="15" count="1" selected="0">
            <x v="7"/>
          </reference>
          <reference field="16" count="1">
            <x v="10"/>
          </reference>
          <reference field="17" count="1" selected="0">
            <x v="8"/>
          </reference>
        </references>
      </pivotArea>
    </format>
    <format dxfId="6282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6"/>
          </reference>
          <reference field="6" count="1" selected="0">
            <x v="10"/>
          </reference>
          <reference field="9" count="1" selected="0">
            <x v="45"/>
          </reference>
          <reference field="15" count="1" selected="0">
            <x v="99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6281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6"/>
          </reference>
          <reference field="6" count="1" selected="0">
            <x v="12"/>
          </reference>
          <reference field="9" count="1" selected="0">
            <x v="314"/>
          </reference>
          <reference field="15" count="1" selected="0">
            <x v="1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6280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6"/>
          </reference>
          <reference field="6" count="1" selected="0">
            <x v="87"/>
          </reference>
          <reference field="9" count="1" selected="0">
            <x v="248"/>
          </reference>
          <reference field="15" count="1" selected="0">
            <x v="265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6279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6"/>
          </reference>
          <reference field="6" count="1" selected="0">
            <x v="291"/>
          </reference>
          <reference field="9" count="1" selected="0">
            <x v="39"/>
          </reference>
          <reference field="15" count="1" selected="0">
            <x v="266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6278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9"/>
          </reference>
          <reference field="6" count="1" selected="0">
            <x v="75"/>
          </reference>
          <reference field="9" count="1" selected="0">
            <x v="283"/>
          </reference>
          <reference field="15" count="1" selected="0">
            <x v="99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6277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9"/>
          </reference>
          <reference field="6" count="1" selected="0">
            <x v="151"/>
          </reference>
          <reference field="9" count="1" selected="0">
            <x v="282"/>
          </reference>
          <reference field="15" count="1" selected="0">
            <x v="0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6276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62"/>
          </reference>
          <reference field="6" count="1" selected="0">
            <x v="180"/>
          </reference>
          <reference field="9" count="1" selected="0">
            <x v="131"/>
          </reference>
          <reference field="15" count="1" selected="0">
            <x v="223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6275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65"/>
          </reference>
          <reference field="6" count="1" selected="0">
            <x v="283"/>
          </reference>
          <reference field="9" count="1" selected="0">
            <x v="160"/>
          </reference>
          <reference field="15" count="1" selected="0">
            <x v="239"/>
          </reference>
          <reference field="16" count="1">
            <x v="74"/>
          </reference>
          <reference field="17" count="1" selected="0">
            <x v="6"/>
          </reference>
        </references>
      </pivotArea>
    </format>
    <format dxfId="6274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41"/>
          </reference>
          <reference field="5" count="1" selected="0">
            <x v="172"/>
          </reference>
          <reference field="6" count="1" selected="0">
            <x v="86"/>
          </reference>
          <reference field="9" count="1" selected="0">
            <x v="185"/>
          </reference>
          <reference field="15" count="1" selected="0">
            <x v="87"/>
          </reference>
          <reference field="16" count="1">
            <x v="102"/>
          </reference>
          <reference field="17" count="1" selected="0">
            <x v="5"/>
          </reference>
        </references>
      </pivotArea>
    </format>
    <format dxfId="6273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71"/>
          </reference>
          <reference field="6" count="1" selected="0">
            <x v="256"/>
          </reference>
          <reference field="9" count="1" selected="0">
            <x v="97"/>
          </reference>
          <reference field="15" count="1" selected="0">
            <x v="3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6272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62"/>
          </reference>
          <reference field="5" count="1" selected="0">
            <x v="0"/>
          </reference>
          <reference field="6" count="1" selected="0">
            <x v="109"/>
          </reference>
          <reference field="9" count="1" selected="0">
            <x v="203"/>
          </reference>
          <reference field="15" count="1" selected="0">
            <x v="193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6271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62"/>
          </reference>
          <reference field="5" count="1" selected="0">
            <x v="157"/>
          </reference>
          <reference field="6" count="1" selected="0">
            <x v="144"/>
          </reference>
          <reference field="9" count="1" selected="0">
            <x v="319"/>
          </reference>
          <reference field="15" count="1" selected="0">
            <x v="193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6270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62"/>
          </reference>
          <reference field="5" count="1" selected="0">
            <x v="180"/>
          </reference>
          <reference field="6" count="1" selected="0">
            <x v="8"/>
          </reference>
          <reference field="9" count="1" selected="0">
            <x v="338"/>
          </reference>
          <reference field="15" count="1" selected="0">
            <x v="225"/>
          </reference>
          <reference field="16" count="1">
            <x v="98"/>
          </reference>
          <reference field="17" count="1" selected="0">
            <x v="5"/>
          </reference>
        </references>
      </pivotArea>
    </format>
    <format dxfId="6269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72"/>
          </reference>
          <reference field="5" count="1" selected="0">
            <x v="158"/>
          </reference>
          <reference field="6" count="1" selected="0">
            <x v="25"/>
          </reference>
          <reference field="9" count="1" selected="0">
            <x v="60"/>
          </reference>
          <reference field="15" count="1" selected="0">
            <x v="143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6268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72"/>
          </reference>
          <reference field="5" count="1" selected="0">
            <x v="168"/>
          </reference>
          <reference field="6" count="1" selected="0">
            <x v="92"/>
          </reference>
          <reference field="9" count="1" selected="0">
            <x v="69"/>
          </reference>
          <reference field="15" count="1" selected="0">
            <x v="103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6267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72"/>
          </reference>
          <reference field="5" count="1" selected="0">
            <x v="168"/>
          </reference>
          <reference field="6" count="1" selected="0">
            <x v="159"/>
          </reference>
          <reference field="9" count="1" selected="0">
            <x v="341"/>
          </reference>
          <reference field="15" count="1" selected="0">
            <x v="214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6266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72"/>
          </reference>
          <reference field="5" count="1" selected="0">
            <x v="168"/>
          </reference>
          <reference field="6" count="1" selected="0">
            <x v="348"/>
          </reference>
          <reference field="9" count="1" selected="0">
            <x v="20"/>
          </reference>
          <reference field="15" count="1" selected="0">
            <x v="246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6265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87"/>
          </reference>
          <reference field="5" count="1" selected="0">
            <x v="170"/>
          </reference>
          <reference field="6" count="1" selected="0">
            <x v="122"/>
          </reference>
          <reference field="9" count="1" selected="0">
            <x v="192"/>
          </reference>
          <reference field="15" count="1" selected="0">
            <x v="73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6264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87"/>
          </reference>
          <reference field="5" count="1" selected="0">
            <x v="170"/>
          </reference>
          <reference field="6" count="1" selected="0">
            <x v="184"/>
          </reference>
          <reference field="9" count="1" selected="0">
            <x v="229"/>
          </reference>
          <reference field="15" count="1" selected="0">
            <x v="72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6263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87"/>
          </reference>
          <reference field="5" count="1" selected="0">
            <x v="170"/>
          </reference>
          <reference field="6" count="1" selected="0">
            <x v="220"/>
          </reference>
          <reference field="9" count="1" selected="0">
            <x v="188"/>
          </reference>
          <reference field="15" count="1" selected="0">
            <x v="123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6262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0"/>
          </reference>
          <reference field="6" count="1" selected="0">
            <x v="331"/>
          </reference>
          <reference field="9" count="1" selected="0">
            <x v="0"/>
          </reference>
          <reference field="15" count="1" selected="0">
            <x v="105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6261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0"/>
          </reference>
          <reference field="6" count="1" selected="0">
            <x v="362"/>
          </reference>
          <reference field="9" count="1" selected="0">
            <x v="1"/>
          </reference>
          <reference field="15" count="1" selected="0">
            <x v="0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6260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2"/>
          </reference>
          <reference field="6" count="1" selected="0">
            <x v="305"/>
          </reference>
          <reference field="9" count="1" selected="0">
            <x v="266"/>
          </reference>
          <reference field="15" count="1" selected="0">
            <x v="0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6259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21"/>
          </reference>
          <reference field="6" count="1" selected="0">
            <x v="255"/>
          </reference>
          <reference field="9" count="1" selected="0">
            <x v="197"/>
          </reference>
          <reference field="15" count="1" selected="0">
            <x v="43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6258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187"/>
          </reference>
          <reference field="6" count="1" selected="0">
            <x v="236"/>
          </reference>
          <reference field="9" count="1" selected="0">
            <x v="317"/>
          </reference>
          <reference field="15" count="1" selected="0">
            <x v="250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6257">
      <pivotArea dataOnly="0" labelOnly="1" outline="0" fieldPosition="0">
        <references count="8">
          <reference field="3" count="1" selected="0">
            <x v="17"/>
          </reference>
          <reference field="4" count="1" selected="0">
            <x v="82"/>
          </reference>
          <reference field="5" count="1" selected="0">
            <x v="0"/>
          </reference>
          <reference field="6" count="1" selected="0">
            <x v="271"/>
          </reference>
          <reference field="9" count="1" selected="0">
            <x v="114"/>
          </reference>
          <reference field="15" count="1" selected="0">
            <x v="92"/>
          </reference>
          <reference field="16" count="1">
            <x v="99"/>
          </reference>
          <reference field="17" count="1" selected="0">
            <x v="3"/>
          </reference>
        </references>
      </pivotArea>
    </format>
    <format dxfId="6256">
      <pivotArea dataOnly="0" labelOnly="1" outline="0" fieldPosition="0">
        <references count="8">
          <reference field="3" count="1" selected="0">
            <x v="17"/>
          </reference>
          <reference field="4" count="1" selected="0">
            <x v="82"/>
          </reference>
          <reference field="5" count="1" selected="0">
            <x v="79"/>
          </reference>
          <reference field="6" count="1" selected="0">
            <x v="213"/>
          </reference>
          <reference field="9" count="1" selected="0">
            <x v="86"/>
          </reference>
          <reference field="15" count="1" selected="0">
            <x v="191"/>
          </reference>
          <reference field="16" count="1">
            <x v="99"/>
          </reference>
          <reference field="17" count="1" selected="0">
            <x v="3"/>
          </reference>
        </references>
      </pivotArea>
    </format>
    <format dxfId="6255">
      <pivotArea dataOnly="0" labelOnly="1" outline="0" fieldPosition="0">
        <references count="8">
          <reference field="3" count="1" selected="0">
            <x v="18"/>
          </reference>
          <reference field="4" count="1" selected="0">
            <x v="10"/>
          </reference>
          <reference field="5" count="1" selected="0">
            <x v="0"/>
          </reference>
          <reference field="6" count="1" selected="0">
            <x v="318"/>
          </reference>
          <reference field="9" count="1" selected="0">
            <x v="202"/>
          </reference>
          <reference field="15" count="1" selected="0">
            <x v="226"/>
          </reference>
          <reference field="16" count="1">
            <x v="45"/>
          </reference>
          <reference field="17" count="1" selected="0">
            <x v="11"/>
          </reference>
        </references>
      </pivotArea>
    </format>
    <format dxfId="6254">
      <pivotArea dataOnly="0" labelOnly="1" outline="0" fieldPosition="0">
        <references count="8">
          <reference field="3" count="1" selected="0">
            <x v="18"/>
          </reference>
          <reference field="4" count="1" selected="0">
            <x v="42"/>
          </reference>
          <reference field="5" count="1" selected="0">
            <x v="0"/>
          </reference>
          <reference field="6" count="1" selected="0">
            <x v="357"/>
          </reference>
          <reference field="9" count="1" selected="0">
            <x v="40"/>
          </reference>
          <reference field="15" count="1" selected="0">
            <x v="89"/>
          </reference>
          <reference field="16" count="1">
            <x v="45"/>
          </reference>
          <reference field="17" count="1" selected="0">
            <x v="11"/>
          </reference>
        </references>
      </pivotArea>
    </format>
    <format dxfId="6253">
      <pivotArea dataOnly="0" labelOnly="1" outline="0" fieldPosition="0">
        <references count="8">
          <reference field="3" count="1" selected="0">
            <x v="18"/>
          </reference>
          <reference field="4" count="1" selected="0">
            <x v="52"/>
          </reference>
          <reference field="5" count="1" selected="0">
            <x v="0"/>
          </reference>
          <reference field="6" count="1" selected="0">
            <x v="349"/>
          </reference>
          <reference field="9" count="1" selected="0">
            <x v="260"/>
          </reference>
          <reference field="15" count="1" selected="0">
            <x v="207"/>
          </reference>
          <reference field="16" count="1">
            <x v="45"/>
          </reference>
          <reference field="17" count="1" selected="0">
            <x v="11"/>
          </reference>
        </references>
      </pivotArea>
    </format>
    <format dxfId="6252">
      <pivotArea dataOnly="0" labelOnly="1" outline="0" fieldPosition="0">
        <references count="8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52"/>
          </reference>
          <reference field="6" count="1" selected="0">
            <x v="106"/>
          </reference>
          <reference field="9" count="1" selected="0">
            <x v="19"/>
          </reference>
          <reference field="15" count="1" selected="0">
            <x v="244"/>
          </reference>
          <reference field="16" count="1">
            <x v="9"/>
          </reference>
          <reference field="17" count="1" selected="0">
            <x v="0"/>
          </reference>
        </references>
      </pivotArea>
    </format>
    <format dxfId="6251">
      <pivotArea dataOnly="0" labelOnly="1" outline="0" fieldPosition="0">
        <references count="8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69"/>
          </reference>
          <reference field="6" count="1" selected="0">
            <x v="208"/>
          </reference>
          <reference field="9" count="1" selected="0">
            <x v="146"/>
          </reference>
          <reference field="15" count="1" selected="0">
            <x v="22"/>
          </reference>
          <reference field="16" count="1">
            <x v="8"/>
          </reference>
          <reference field="17" count="1" selected="0">
            <x v="0"/>
          </reference>
        </references>
      </pivotArea>
    </format>
    <format dxfId="6250">
      <pivotArea dataOnly="0" labelOnly="1" outline="0" fieldPosition="0">
        <references count="8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119"/>
          </reference>
          <reference field="6" count="1" selected="0">
            <x v="74"/>
          </reference>
          <reference field="9" count="1" selected="0">
            <x v="22"/>
          </reference>
          <reference field="15" count="1" selected="0">
            <x v="211"/>
          </reference>
          <reference field="16" count="1">
            <x v="8"/>
          </reference>
          <reference field="17" count="1" selected="0">
            <x v="0"/>
          </reference>
        </references>
      </pivotArea>
    </format>
    <format dxfId="6249">
      <pivotArea dataOnly="0" labelOnly="1" outline="0" fieldPosition="0">
        <references count="8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119"/>
          </reference>
          <reference field="6" count="1" selected="0">
            <x v="319"/>
          </reference>
          <reference field="9" count="1" selected="0">
            <x v="306"/>
          </reference>
          <reference field="15" count="1" selected="0">
            <x v="224"/>
          </reference>
          <reference field="16" count="1">
            <x v="8"/>
          </reference>
          <reference field="17" count="1" selected="0">
            <x v="0"/>
          </reference>
        </references>
      </pivotArea>
    </format>
    <format dxfId="6248">
      <pivotArea dataOnly="0" labelOnly="1" outline="0" fieldPosition="0">
        <references count="8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119"/>
          </reference>
          <reference field="6" count="1" selected="0">
            <x v="342"/>
          </reference>
          <reference field="9" count="1" selected="0">
            <x v="148"/>
          </reference>
          <reference field="15" count="1" selected="0">
            <x v="299"/>
          </reference>
          <reference field="16" count="1">
            <x v="8"/>
          </reference>
          <reference field="17" count="1" selected="0">
            <x v="0"/>
          </reference>
        </references>
      </pivotArea>
    </format>
    <format dxfId="6247">
      <pivotArea dataOnly="0" labelOnly="1" outline="0" fieldPosition="0">
        <references count="8">
          <reference field="3" count="1" selected="0">
            <x v="20"/>
          </reference>
          <reference field="4" count="1" selected="0">
            <x v="53"/>
          </reference>
          <reference field="5" count="1" selected="0">
            <x v="17"/>
          </reference>
          <reference field="6" count="1" selected="0">
            <x v="160"/>
          </reference>
          <reference field="9" count="1" selected="0">
            <x v="80"/>
          </reference>
          <reference field="15" count="1" selected="0">
            <x v="36"/>
          </reference>
          <reference field="16" count="1">
            <x v="80"/>
          </reference>
          <reference field="17" count="1" selected="0">
            <x v="2"/>
          </reference>
        </references>
      </pivotArea>
    </format>
    <format dxfId="6246">
      <pivotArea dataOnly="0" labelOnly="1" outline="0" fieldPosition="0">
        <references count="8">
          <reference field="3" count="1" selected="0">
            <x v="20"/>
          </reference>
          <reference field="4" count="1" selected="0">
            <x v="53"/>
          </reference>
          <reference field="5" count="1" selected="0">
            <x v="34"/>
          </reference>
          <reference field="6" count="1" selected="0">
            <x v="182"/>
          </reference>
          <reference field="9" count="1" selected="0">
            <x v="216"/>
          </reference>
          <reference field="15" count="1" selected="0">
            <x v="178"/>
          </reference>
          <reference field="16" count="1">
            <x v="80"/>
          </reference>
          <reference field="17" count="1" selected="0">
            <x v="2"/>
          </reference>
        </references>
      </pivotArea>
    </format>
    <format dxfId="6245">
      <pivotArea dataOnly="0" labelOnly="1" outline="0" fieldPosition="0">
        <references count="8">
          <reference field="3" count="1" selected="0">
            <x v="20"/>
          </reference>
          <reference field="4" count="1" selected="0">
            <x v="53"/>
          </reference>
          <reference field="5" count="1" selected="0">
            <x v="34"/>
          </reference>
          <reference field="6" count="1" selected="0">
            <x v="203"/>
          </reference>
          <reference field="9" count="1" selected="0">
            <x v="354"/>
          </reference>
          <reference field="15" count="1" selected="0">
            <x v="222"/>
          </reference>
          <reference field="16" count="1">
            <x v="80"/>
          </reference>
          <reference field="17" count="1" selected="0">
            <x v="2"/>
          </reference>
        </references>
      </pivotArea>
    </format>
    <format dxfId="6244">
      <pivotArea dataOnly="0" labelOnly="1" outline="0" fieldPosition="0">
        <references count="8">
          <reference field="3" count="1" selected="0">
            <x v="20"/>
          </reference>
          <reference field="4" count="1" selected="0">
            <x v="87"/>
          </reference>
          <reference field="5" count="1" selected="0">
            <x v="47"/>
          </reference>
          <reference field="6" count="1" selected="0">
            <x v="117"/>
          </reference>
          <reference field="9" count="1" selected="0">
            <x v="199"/>
          </reference>
          <reference field="15" count="1" selected="0">
            <x v="267"/>
          </reference>
          <reference field="16" count="1">
            <x v="80"/>
          </reference>
          <reference field="17" count="1" selected="0">
            <x v="2"/>
          </reference>
        </references>
      </pivotArea>
    </format>
    <format dxfId="6243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82"/>
          </reference>
          <reference field="5" count="1" selected="0">
            <x v="0"/>
          </reference>
          <reference field="6" count="1" selected="0">
            <x v="326"/>
          </reference>
          <reference field="9" count="1" selected="0">
            <x v="167"/>
          </reference>
          <reference field="15" count="1" selected="0">
            <x v="82"/>
          </reference>
          <reference field="16" count="1">
            <x v="26"/>
          </reference>
          <reference field="17" count="1" selected="0">
            <x v="2"/>
          </reference>
        </references>
      </pivotArea>
    </format>
    <format dxfId="6242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82"/>
          </reference>
          <reference field="5" count="1" selected="0">
            <x v="0"/>
          </reference>
          <reference field="6" count="1" selected="0">
            <x v="343"/>
          </reference>
          <reference field="9" count="1" selected="0">
            <x v="204"/>
          </reference>
          <reference field="15" count="1" selected="0">
            <x v="300"/>
          </reference>
          <reference field="16" count="1">
            <x v="100"/>
          </reference>
          <reference field="17" count="1" selected="0">
            <x v="12"/>
          </reference>
        </references>
      </pivotArea>
    </format>
    <format dxfId="6241">
      <pivotArea dataOnly="0" labelOnly="1" outline="0" fieldPosition="0">
        <references count="8">
          <reference field="3" count="1" selected="0">
            <x v="22"/>
          </reference>
          <reference field="4" count="1" selected="0">
            <x v="47"/>
          </reference>
          <reference field="5" count="1" selected="0">
            <x v="119"/>
          </reference>
          <reference field="6" count="1" selected="0">
            <x v="48"/>
          </reference>
          <reference field="9" count="1" selected="0">
            <x v="90"/>
          </reference>
          <reference field="15" count="1" selected="0">
            <x v="268"/>
          </reference>
          <reference field="16" count="1">
            <x v="49"/>
          </reference>
          <reference field="17" count="1" selected="0">
            <x v="0"/>
          </reference>
        </references>
      </pivotArea>
    </format>
    <format dxfId="6240">
      <pivotArea dataOnly="0" labelOnly="1" outline="0" fieldPosition="0">
        <references count="8">
          <reference field="3" count="1" selected="0">
            <x v="22"/>
          </reference>
          <reference field="4" count="1" selected="0">
            <x v="47"/>
          </reference>
          <reference field="5" count="1" selected="0">
            <x v="119"/>
          </reference>
          <reference field="6" count="1" selected="0">
            <x v="94"/>
          </reference>
          <reference field="9" count="1" selected="0">
            <x v="136"/>
          </reference>
          <reference field="15" count="1" selected="0">
            <x v="194"/>
          </reference>
          <reference field="16" count="1">
            <x v="49"/>
          </reference>
          <reference field="17" count="1" selected="0">
            <x v="0"/>
          </reference>
        </references>
      </pivotArea>
    </format>
    <format dxfId="6239">
      <pivotArea dataOnly="0" labelOnly="1" outline="0" fieldPosition="0">
        <references count="8">
          <reference field="3" count="1" selected="0">
            <x v="22"/>
          </reference>
          <reference field="4" count="1" selected="0">
            <x v="47"/>
          </reference>
          <reference field="5" count="1" selected="0">
            <x v="119"/>
          </reference>
          <reference field="6" count="1" selected="0">
            <x v="254"/>
          </reference>
          <reference field="9" count="1" selected="0">
            <x v="162"/>
          </reference>
          <reference field="15" count="1" selected="0">
            <x v="64"/>
          </reference>
          <reference field="16" count="1">
            <x v="49"/>
          </reference>
          <reference field="17" count="1" selected="0">
            <x v="0"/>
          </reference>
        </references>
      </pivotArea>
    </format>
    <format dxfId="6238">
      <pivotArea dataOnly="0" labelOnly="1" outline="0" fieldPosition="0">
        <references count="8">
          <reference field="3" count="1" selected="0">
            <x v="22"/>
          </reference>
          <reference field="4" count="1" selected="0">
            <x v="47"/>
          </reference>
          <reference field="5" count="1" selected="0">
            <x v="119"/>
          </reference>
          <reference field="6" count="1" selected="0">
            <x v="336"/>
          </reference>
          <reference field="9" count="1" selected="0">
            <x v="85"/>
          </reference>
          <reference field="15" count="1" selected="0">
            <x v="66"/>
          </reference>
          <reference field="16" count="1">
            <x v="49"/>
          </reference>
          <reference field="17" count="1" selected="0">
            <x v="0"/>
          </reference>
        </references>
      </pivotArea>
    </format>
    <format dxfId="6237">
      <pivotArea dataOnly="0" labelOnly="1" outline="0" fieldPosition="0">
        <references count="8">
          <reference field="3" count="1" selected="0">
            <x v="22"/>
          </reference>
          <reference field="4" count="1" selected="0">
            <x v="52"/>
          </reference>
          <reference field="5" count="1" selected="0">
            <x v="23"/>
          </reference>
          <reference field="6" count="1" selected="0">
            <x v="26"/>
          </reference>
          <reference field="9" count="1" selected="0">
            <x v="285"/>
          </reference>
          <reference field="15" count="1" selected="0">
            <x v="97"/>
          </reference>
          <reference field="16" count="1">
            <x v="49"/>
          </reference>
          <reference field="17" count="1" selected="0">
            <x v="0"/>
          </reference>
        </references>
      </pivotArea>
    </format>
    <format dxfId="6236">
      <pivotArea dataOnly="0" labelOnly="1" outline="0" fieldPosition="0">
        <references count="8">
          <reference field="3" count="1" selected="0">
            <x v="22"/>
          </reference>
          <reference field="4" count="1" selected="0">
            <x v="52"/>
          </reference>
          <reference field="5" count="1" selected="0">
            <x v="27"/>
          </reference>
          <reference field="6" count="1" selected="0">
            <x v="201"/>
          </reference>
          <reference field="9" count="1" selected="0">
            <x v="158"/>
          </reference>
          <reference field="15" count="1" selected="0">
            <x v="176"/>
          </reference>
          <reference field="16" count="1">
            <x v="49"/>
          </reference>
          <reference field="17" count="1" selected="0">
            <x v="0"/>
          </reference>
        </references>
      </pivotArea>
    </format>
    <format dxfId="6235">
      <pivotArea dataOnly="0" labelOnly="1" outline="0" fieldPosition="0">
        <references count="8">
          <reference field="3" count="1" selected="0">
            <x v="22"/>
          </reference>
          <reference field="4" count="1" selected="0">
            <x v="52"/>
          </reference>
          <reference field="5" count="1" selected="0">
            <x v="135"/>
          </reference>
          <reference field="6" count="1" selected="0">
            <x v="164"/>
          </reference>
          <reference field="9" count="1" selected="0">
            <x v="129"/>
          </reference>
          <reference field="15" count="1" selected="0">
            <x v="97"/>
          </reference>
          <reference field="16" count="1">
            <x v="49"/>
          </reference>
          <reference field="17" count="1" selected="0">
            <x v="0"/>
          </reference>
        </references>
      </pivotArea>
    </format>
    <format dxfId="6234">
      <pivotArea dataOnly="0" labelOnly="1" outline="0" fieldPosition="0">
        <references count="8">
          <reference field="3" count="1" selected="0">
            <x v="22"/>
          </reference>
          <reference field="4" count="1" selected="0">
            <x v="56"/>
          </reference>
          <reference field="5" count="1" selected="0">
            <x v="166"/>
          </reference>
          <reference field="6" count="1" selected="0">
            <x v="219"/>
          </reference>
          <reference field="9" count="1" selected="0">
            <x v="14"/>
          </reference>
          <reference field="15" count="1" selected="0">
            <x v="237"/>
          </reference>
          <reference field="16" count="1">
            <x v="49"/>
          </reference>
          <reference field="17" count="1" selected="0">
            <x v="0"/>
          </reference>
        </references>
      </pivotArea>
    </format>
    <format dxfId="6233">
      <pivotArea dataOnly="0" labelOnly="1" outline="0" fieldPosition="0">
        <references count="8">
          <reference field="3" count="1" selected="0">
            <x v="22"/>
          </reference>
          <reference field="4" count="1" selected="0">
            <x v="82"/>
          </reference>
          <reference field="5" count="1" selected="0">
            <x v="99"/>
          </reference>
          <reference field="6" count="1" selected="0">
            <x v="1"/>
          </reference>
          <reference field="9" count="1" selected="0">
            <x v="321"/>
          </reference>
          <reference field="15" count="1" selected="0">
            <x v="165"/>
          </reference>
          <reference field="16" count="1">
            <x v="49"/>
          </reference>
          <reference field="17" count="1" selected="0">
            <x v="0"/>
          </reference>
        </references>
      </pivotArea>
    </format>
    <format dxfId="6232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82"/>
          </reference>
          <reference field="5" count="1" selected="0">
            <x v="87"/>
          </reference>
          <reference field="6" count="1" selected="0">
            <x v="72"/>
          </reference>
          <reference field="9" count="1" selected="0">
            <x v="216"/>
          </reference>
          <reference field="15" count="1" selected="0">
            <x v="171"/>
          </reference>
          <reference field="16" count="1">
            <x v="19"/>
          </reference>
          <reference field="17" count="1" selected="0">
            <x v="1"/>
          </reference>
        </references>
      </pivotArea>
    </format>
    <format dxfId="6231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82"/>
          </reference>
          <reference field="5" count="1" selected="0">
            <x v="103"/>
          </reference>
          <reference field="6" count="1" selected="0">
            <x v="352"/>
          </reference>
          <reference field="9" count="1" selected="0">
            <x v="91"/>
          </reference>
          <reference field="15" count="1" selected="0">
            <x v="118"/>
          </reference>
          <reference field="16" count="1">
            <x v="19"/>
          </reference>
          <reference field="17" count="1" selected="0">
            <x v="1"/>
          </reference>
        </references>
      </pivotArea>
    </format>
    <format dxfId="6230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1" selected="0">
            <x v="0"/>
          </reference>
          <reference field="9" count="1" selected="0">
            <x v="201"/>
          </reference>
          <reference field="15" count="1" selected="0">
            <x v="249"/>
          </reference>
          <reference field="16" count="1">
            <x v="81"/>
          </reference>
          <reference field="17" count="1" selected="0">
            <x v="12"/>
          </reference>
        </references>
      </pivotArea>
    </format>
    <format dxfId="6229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1" selected="0">
            <x v="46"/>
          </reference>
          <reference field="9" count="1" selected="0">
            <x v="94"/>
          </reference>
          <reference field="15" count="1" selected="0">
            <x v="269"/>
          </reference>
          <reference field="16" count="1">
            <x v="81"/>
          </reference>
          <reference field="17" count="1" selected="0">
            <x v="12"/>
          </reference>
        </references>
      </pivotArea>
    </format>
    <format dxfId="6228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1" selected="0">
            <x v="69"/>
          </reference>
          <reference field="9" count="1" selected="0">
            <x v="325"/>
          </reference>
          <reference field="15" count="1" selected="0">
            <x v="249"/>
          </reference>
          <reference field="16" count="1">
            <x v="81"/>
          </reference>
          <reference field="17" count="1" selected="0">
            <x v="12"/>
          </reference>
        </references>
      </pivotArea>
    </format>
    <format dxfId="6227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1" selected="0">
            <x v="99"/>
          </reference>
          <reference field="9" count="1" selected="0">
            <x v="42"/>
          </reference>
          <reference field="15" count="1" selected="0">
            <x v="161"/>
          </reference>
          <reference field="16" count="1">
            <x v="81"/>
          </reference>
          <reference field="17" count="1" selected="0">
            <x v="12"/>
          </reference>
        </references>
      </pivotArea>
    </format>
    <format dxfId="6226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1" selected="0">
            <x v="100"/>
          </reference>
          <reference field="9" count="1" selected="0">
            <x v="208"/>
          </reference>
          <reference field="15" count="1" selected="0">
            <x v="249"/>
          </reference>
          <reference field="16" count="1">
            <x v="81"/>
          </reference>
          <reference field="17" count="1" selected="0">
            <x v="12"/>
          </reference>
        </references>
      </pivotArea>
    </format>
    <format dxfId="6225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1" selected="0">
            <x v="125"/>
          </reference>
          <reference field="9" count="1" selected="0">
            <x v="231"/>
          </reference>
          <reference field="15" count="1" selected="0">
            <x v="81"/>
          </reference>
          <reference field="16" count="1">
            <x v="81"/>
          </reference>
          <reference field="17" count="1" selected="0">
            <x v="12"/>
          </reference>
        </references>
      </pivotArea>
    </format>
    <format dxfId="6224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1" selected="0">
            <x v="276"/>
          </reference>
          <reference field="9" count="1" selected="0">
            <x v="196"/>
          </reference>
          <reference field="15" count="1" selected="0">
            <x v="249"/>
          </reference>
          <reference field="16" count="1">
            <x v="81"/>
          </reference>
          <reference field="17" count="1" selected="0">
            <x v="12"/>
          </reference>
        </references>
      </pivotArea>
    </format>
    <format dxfId="6223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1" selected="0">
            <x v="324"/>
          </reference>
          <reference field="9" count="1" selected="0">
            <x v="303"/>
          </reference>
          <reference field="15" count="1" selected="0">
            <x v="249"/>
          </reference>
          <reference field="16" count="1">
            <x v="81"/>
          </reference>
          <reference field="17" count="1" selected="0">
            <x v="12"/>
          </reference>
        </references>
      </pivotArea>
    </format>
    <format dxfId="6222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119"/>
          </reference>
          <reference field="6" count="1" selected="0">
            <x v="127"/>
          </reference>
          <reference field="9" count="1" selected="0">
            <x v="149"/>
          </reference>
          <reference field="15" count="1" selected="0">
            <x v="169"/>
          </reference>
          <reference field="16" count="1">
            <x v="81"/>
          </reference>
          <reference field="17" count="1" selected="0">
            <x v="12"/>
          </reference>
        </references>
      </pivotArea>
    </format>
    <format dxfId="6221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119"/>
          </reference>
          <reference field="6" count="1" selected="0">
            <x v="292"/>
          </reference>
          <reference field="9" count="1" selected="0">
            <x v="355"/>
          </reference>
          <reference field="15" count="1" selected="0">
            <x v="2"/>
          </reference>
          <reference field="16" count="1">
            <x v="81"/>
          </reference>
          <reference field="17" count="1" selected="0">
            <x v="12"/>
          </reference>
        </references>
      </pivotArea>
    </format>
    <format dxfId="6220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43"/>
          </reference>
          <reference field="5" count="1" selected="0">
            <x v="0"/>
          </reference>
          <reference field="6" count="1" selected="0">
            <x v="40"/>
          </reference>
          <reference field="9" count="1" selected="0">
            <x v="351"/>
          </reference>
          <reference field="15" count="1" selected="0">
            <x v="26"/>
          </reference>
          <reference field="16" count="1">
            <x v="46"/>
          </reference>
          <reference field="17" count="1" selected="0">
            <x v="12"/>
          </reference>
        </references>
      </pivotArea>
    </format>
    <format dxfId="6219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43"/>
          </reference>
          <reference field="5" count="1" selected="0">
            <x v="0"/>
          </reference>
          <reference field="6" count="1" selected="0">
            <x v="78"/>
          </reference>
          <reference field="9" count="1" selected="0">
            <x v="122"/>
          </reference>
          <reference field="15" count="1" selected="0">
            <x v="86"/>
          </reference>
          <reference field="16" count="1">
            <x v="46"/>
          </reference>
          <reference field="17" count="1" selected="0">
            <x v="12"/>
          </reference>
        </references>
      </pivotArea>
    </format>
    <format dxfId="6218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43"/>
          </reference>
          <reference field="5" count="1" selected="0">
            <x v="25"/>
          </reference>
          <reference field="6" count="1" selected="0">
            <x v="73"/>
          </reference>
          <reference field="9" count="1" selected="0">
            <x v="66"/>
          </reference>
          <reference field="15" count="1" selected="0">
            <x v="113"/>
          </reference>
          <reference field="16" count="1">
            <x v="46"/>
          </reference>
          <reference field="17" count="1" selected="0">
            <x v="12"/>
          </reference>
        </references>
      </pivotArea>
    </format>
    <format dxfId="6217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43"/>
          </reference>
          <reference field="5" count="1" selected="0">
            <x v="116"/>
          </reference>
          <reference field="6" count="1" selected="0">
            <x v="95"/>
          </reference>
          <reference field="9" count="1" selected="0">
            <x v="120"/>
          </reference>
          <reference field="15" count="1" selected="0">
            <x v="186"/>
          </reference>
          <reference field="16" count="1">
            <x v="46"/>
          </reference>
          <reference field="17" count="1" selected="0">
            <x v="12"/>
          </reference>
        </references>
      </pivotArea>
    </format>
    <format dxfId="6216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4"/>
          </reference>
          <reference field="6" count="1" selected="0">
            <x v="225"/>
          </reference>
          <reference field="9" count="1" selected="0">
            <x v="54"/>
          </reference>
          <reference field="15" count="1" selected="0">
            <x v="14"/>
          </reference>
          <reference field="16" count="1">
            <x v="12"/>
          </reference>
          <reference field="17" count="1" selected="0">
            <x v="12"/>
          </reference>
        </references>
      </pivotArea>
    </format>
    <format dxfId="6215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9"/>
          </reference>
          <reference field="6" count="1" selected="0">
            <x v="294"/>
          </reference>
          <reference field="9" count="1" selected="0">
            <x v="315"/>
          </reference>
          <reference field="15" count="1" selected="0">
            <x v="54"/>
          </reference>
          <reference field="16" count="1">
            <x v="14"/>
          </reference>
          <reference field="17" count="1" selected="0">
            <x v="12"/>
          </reference>
        </references>
      </pivotArea>
    </format>
    <format dxfId="6214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196"/>
          </reference>
          <reference field="9" count="1" selected="0">
            <x v="55"/>
          </reference>
          <reference field="15" count="1" selected="0">
            <x v="219"/>
          </reference>
          <reference field="16" count="1">
            <x v="13"/>
          </reference>
          <reference field="17" count="1" selected="0">
            <x v="12"/>
          </reference>
        </references>
      </pivotArea>
    </format>
    <format dxfId="6213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314"/>
          </reference>
          <reference field="9" count="1" selected="0">
            <x v="4"/>
          </reference>
          <reference field="15" count="1" selected="0">
            <x v="48"/>
          </reference>
          <reference field="16" count="1">
            <x v="13"/>
          </reference>
          <reference field="17" count="1" selected="0">
            <x v="12"/>
          </reference>
        </references>
      </pivotArea>
    </format>
    <format dxfId="6212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366"/>
          </reference>
          <reference field="9" count="1" selected="0">
            <x v="271"/>
          </reference>
          <reference field="15" count="1" selected="0">
            <x v="48"/>
          </reference>
          <reference field="16" count="1">
            <x v="13"/>
          </reference>
          <reference field="17" count="1" selected="0">
            <x v="12"/>
          </reference>
        </references>
      </pivotArea>
    </format>
    <format dxfId="6211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31"/>
          </reference>
          <reference field="6" count="1" selected="0">
            <x v="118"/>
          </reference>
          <reference field="9" count="1" selected="0">
            <x v="51"/>
          </reference>
          <reference field="15" count="1" selected="0">
            <x v="44"/>
          </reference>
          <reference field="16" count="1">
            <x v="60"/>
          </reference>
          <reference field="17" count="1" selected="0">
            <x v="12"/>
          </reference>
        </references>
      </pivotArea>
    </format>
    <format dxfId="6210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69"/>
          </reference>
          <reference field="6" count="1" selected="0">
            <x v="107"/>
          </reference>
          <reference field="9" count="1" selected="0">
            <x v="118"/>
          </reference>
          <reference field="15" count="1" selected="0">
            <x v="168"/>
          </reference>
          <reference field="16" count="1">
            <x v="15"/>
          </reference>
          <reference field="17" count="1" selected="0">
            <x v="12"/>
          </reference>
        </references>
      </pivotArea>
    </format>
    <format dxfId="6209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69"/>
          </reference>
          <reference field="6" count="1" selected="0">
            <x v="253"/>
          </reference>
          <reference field="9" count="1" selected="0">
            <x v="157"/>
          </reference>
          <reference field="15" count="1" selected="0">
            <x v="52"/>
          </reference>
          <reference field="16" count="1">
            <x v="15"/>
          </reference>
          <reference field="17" count="1" selected="0">
            <x v="12"/>
          </reference>
        </references>
      </pivotArea>
    </format>
    <format dxfId="6208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69"/>
          </reference>
          <reference field="6" count="1" selected="0">
            <x v="273"/>
          </reference>
          <reference field="9" count="1" selected="0">
            <x v="353"/>
          </reference>
          <reference field="15" count="1" selected="0">
            <x v="202"/>
          </reference>
          <reference field="16" count="1">
            <x v="15"/>
          </reference>
          <reference field="17" count="1" selected="0">
            <x v="12"/>
          </reference>
        </references>
      </pivotArea>
    </format>
    <format dxfId="6207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76"/>
          </reference>
          <reference field="6" count="1" selected="0">
            <x v="126"/>
          </reference>
          <reference field="9" count="1" selected="0">
            <x v="251"/>
          </reference>
          <reference field="15" count="1" selected="0">
            <x v="46"/>
          </reference>
          <reference field="16" count="1">
            <x v="1"/>
          </reference>
          <reference field="17" count="1" selected="0">
            <x v="10"/>
          </reference>
        </references>
      </pivotArea>
    </format>
    <format dxfId="6206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78"/>
          </reference>
          <reference field="6" count="1" selected="0">
            <x v="17"/>
          </reference>
          <reference field="9" count="1" selected="0">
            <x v="130"/>
          </reference>
          <reference field="15" count="1" selected="0">
            <x v="55"/>
          </reference>
          <reference field="16" count="1">
            <x v="94"/>
          </reference>
          <reference field="17" count="1" selected="0">
            <x v="12"/>
          </reference>
        </references>
      </pivotArea>
    </format>
    <format dxfId="6205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78"/>
          </reference>
          <reference field="6" count="1" selected="0">
            <x v="96"/>
          </reference>
          <reference field="9" count="1" selected="0">
            <x v="108"/>
          </reference>
          <reference field="15" count="1" selected="0">
            <x v="55"/>
          </reference>
          <reference field="16" count="1">
            <x v="94"/>
          </reference>
          <reference field="17" count="1" selected="0">
            <x v="12"/>
          </reference>
        </references>
      </pivotArea>
    </format>
    <format dxfId="6204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78"/>
          </reference>
          <reference field="6" count="1" selected="0">
            <x v="237"/>
          </reference>
          <reference field="9" count="1" selected="0">
            <x v="145"/>
          </reference>
          <reference field="15" count="1" selected="0">
            <x v="55"/>
          </reference>
          <reference field="16" count="1">
            <x v="94"/>
          </reference>
          <reference field="17" count="1" selected="0">
            <x v="12"/>
          </reference>
        </references>
      </pivotArea>
    </format>
    <format dxfId="6203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1"/>
          </reference>
          <reference field="6" count="1" selected="0">
            <x v="42"/>
          </reference>
          <reference field="9" count="1" selected="0">
            <x v="178"/>
          </reference>
          <reference field="15" count="1" selected="0">
            <x v="209"/>
          </reference>
          <reference field="16" count="1">
            <x v="14"/>
          </reference>
          <reference field="17" count="1" selected="0">
            <x v="12"/>
          </reference>
        </references>
      </pivotArea>
    </format>
    <format dxfId="6202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1"/>
          </reference>
          <reference field="6" count="1" selected="0">
            <x v="146"/>
          </reference>
          <reference field="9" count="1" selected="0">
            <x v="116"/>
          </reference>
          <reference field="15" count="1" selected="0">
            <x v="57"/>
          </reference>
          <reference field="16" count="1">
            <x v="14"/>
          </reference>
          <reference field="17" count="1" selected="0">
            <x v="12"/>
          </reference>
        </references>
      </pivotArea>
    </format>
    <format dxfId="6201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4"/>
          </reference>
          <reference field="6" count="1" selected="0">
            <x v="20"/>
          </reference>
          <reference field="9" count="1" selected="0">
            <x v="264"/>
          </reference>
          <reference field="15" count="1" selected="0">
            <x v="154"/>
          </reference>
          <reference field="16" count="1">
            <x v="48"/>
          </reference>
          <reference field="17" count="1" selected="0">
            <x v="12"/>
          </reference>
        </references>
      </pivotArea>
    </format>
    <format dxfId="6200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4"/>
          </reference>
          <reference field="6" count="1" selected="0">
            <x v="59"/>
          </reference>
          <reference field="9" count="1" selected="0">
            <x v="101"/>
          </reference>
          <reference field="15" count="1" selected="0">
            <x v="58"/>
          </reference>
          <reference field="16" count="1">
            <x v="48"/>
          </reference>
          <reference field="17" count="1" selected="0">
            <x v="12"/>
          </reference>
        </references>
      </pivotArea>
    </format>
    <format dxfId="6199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4"/>
          </reference>
          <reference field="6" count="1" selected="0">
            <x v="67"/>
          </reference>
          <reference field="9" count="1" selected="0">
            <x v="277"/>
          </reference>
          <reference field="15" count="1" selected="0">
            <x v="58"/>
          </reference>
          <reference field="16" count="1">
            <x v="48"/>
          </reference>
          <reference field="17" count="1" selected="0">
            <x v="12"/>
          </reference>
        </references>
      </pivotArea>
    </format>
    <format dxfId="6198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4"/>
          </reference>
          <reference field="6" count="1" selected="0">
            <x v="101"/>
          </reference>
          <reference field="9" count="1" selected="0">
            <x v="265"/>
          </reference>
          <reference field="15" count="1" selected="0">
            <x v="189"/>
          </reference>
          <reference field="16" count="1">
            <x v="60"/>
          </reference>
          <reference field="17" count="1" selected="0">
            <x v="12"/>
          </reference>
        </references>
      </pivotArea>
    </format>
    <format dxfId="6197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4"/>
          </reference>
          <reference field="6" count="1" selected="0">
            <x v="189"/>
          </reference>
          <reference field="9" count="1" selected="0">
            <x v="36"/>
          </reference>
          <reference field="15" count="1" selected="0">
            <x v="58"/>
          </reference>
          <reference field="16" count="1">
            <x v="48"/>
          </reference>
          <reference field="17" count="1" selected="0">
            <x v="12"/>
          </reference>
        </references>
      </pivotArea>
    </format>
    <format dxfId="6196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4"/>
          </reference>
          <reference field="6" count="1" selected="0">
            <x v="209"/>
          </reference>
          <reference field="9" count="1" selected="0">
            <x v="102"/>
          </reference>
          <reference field="15" count="1" selected="0">
            <x v="177"/>
          </reference>
          <reference field="16" count="1">
            <x v="48"/>
          </reference>
          <reference field="17" count="1" selected="0">
            <x v="12"/>
          </reference>
        </references>
      </pivotArea>
    </format>
    <format dxfId="6195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93"/>
          </reference>
          <reference field="6" count="1" selected="0">
            <x v="49"/>
          </reference>
          <reference field="9" count="1" selected="0">
            <x v="300"/>
          </reference>
          <reference field="15" count="1" selected="0">
            <x v="270"/>
          </reference>
          <reference field="16" count="1">
            <x v="13"/>
          </reference>
          <reference field="17" count="1" selected="0">
            <x v="12"/>
          </reference>
        </references>
      </pivotArea>
    </format>
    <format dxfId="6194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93"/>
          </reference>
          <reference field="6" count="1" selected="0">
            <x v="289"/>
          </reference>
          <reference field="9" count="1" selected="0">
            <x v="24"/>
          </reference>
          <reference field="15" count="1" selected="0">
            <x v="213"/>
          </reference>
          <reference field="16" count="1">
            <x v="12"/>
          </reference>
          <reference field="17" count="1" selected="0">
            <x v="12"/>
          </reference>
        </references>
      </pivotArea>
    </format>
    <format dxfId="6193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00"/>
          </reference>
          <reference field="6" count="1" selected="0">
            <x v="97"/>
          </reference>
          <reference field="9" count="1" selected="0">
            <x v="111"/>
          </reference>
          <reference field="15" count="1" selected="0">
            <x v="61"/>
          </reference>
          <reference field="16" count="1">
            <x v="13"/>
          </reference>
          <reference field="17" count="1" selected="0">
            <x v="12"/>
          </reference>
        </references>
      </pivotArea>
    </format>
    <format dxfId="6192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00"/>
          </reference>
          <reference field="6" count="1" selected="0">
            <x v="192"/>
          </reference>
          <reference field="9" count="1" selected="0">
            <x v="78"/>
          </reference>
          <reference field="15" count="1" selected="0">
            <x v="196"/>
          </reference>
          <reference field="16" count="1">
            <x v="13"/>
          </reference>
          <reference field="17" count="1" selected="0">
            <x v="12"/>
          </reference>
        </references>
      </pivotArea>
    </format>
    <format dxfId="6191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00"/>
          </reference>
          <reference field="6" count="1" selected="0">
            <x v="269"/>
          </reference>
          <reference field="9" count="1" selected="0">
            <x v="288"/>
          </reference>
          <reference field="15" count="1" selected="0">
            <x v="139"/>
          </reference>
          <reference field="16" count="1">
            <x v="13"/>
          </reference>
          <reference field="17" count="1" selected="0">
            <x v="12"/>
          </reference>
        </references>
      </pivotArea>
    </format>
    <format dxfId="6190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00"/>
          </reference>
          <reference field="6" count="1" selected="0">
            <x v="293"/>
          </reference>
          <reference field="9" count="1" selected="0">
            <x v="236"/>
          </reference>
          <reference field="15" count="1" selected="0">
            <x v="61"/>
          </reference>
          <reference field="16" count="1">
            <x v="13"/>
          </reference>
          <reference field="17" count="1" selected="0">
            <x v="12"/>
          </reference>
        </references>
      </pivotArea>
    </format>
    <format dxfId="6189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00"/>
          </reference>
          <reference field="6" count="1" selected="0">
            <x v="308"/>
          </reference>
          <reference field="9" count="1" selected="0">
            <x v="195"/>
          </reference>
          <reference field="15" count="1" selected="0">
            <x v="61"/>
          </reference>
          <reference field="16" count="1">
            <x v="13"/>
          </reference>
          <reference field="17" count="1" selected="0">
            <x v="12"/>
          </reference>
        </references>
      </pivotArea>
    </format>
    <format dxfId="6188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00"/>
          </reference>
          <reference field="6" count="1" selected="0">
            <x v="334"/>
          </reference>
          <reference field="9" count="1" selected="0">
            <x v="292"/>
          </reference>
          <reference field="15" count="1" selected="0">
            <x v="131"/>
          </reference>
          <reference field="16" count="1">
            <x v="13"/>
          </reference>
          <reference field="17" count="1" selected="0">
            <x v="12"/>
          </reference>
        </references>
      </pivotArea>
    </format>
    <format dxfId="6187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61"/>
          </reference>
          <reference field="5" count="1" selected="0">
            <x v="134"/>
          </reference>
          <reference field="6" count="1" selected="0">
            <x v="202"/>
          </reference>
          <reference field="9" count="1" selected="0">
            <x v="16"/>
          </reference>
          <reference field="15" count="1" selected="0">
            <x v="140"/>
          </reference>
          <reference field="16" count="1">
            <x v="46"/>
          </reference>
          <reference field="17" count="1" selected="0">
            <x v="12"/>
          </reference>
        </references>
      </pivotArea>
    </format>
    <format dxfId="6186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0"/>
          </reference>
          <reference field="6" count="1" selected="0">
            <x v="130"/>
          </reference>
          <reference field="9" count="1" selected="0">
            <x v="151"/>
          </reference>
          <reference field="15" count="1" selected="0">
            <x v="23"/>
          </reference>
          <reference field="16" count="1">
            <x v="103"/>
          </reference>
          <reference field="17" count="1" selected="0">
            <x v="12"/>
          </reference>
        </references>
      </pivotArea>
    </format>
    <format dxfId="6185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0"/>
          </reference>
          <reference field="6" count="1" selected="0">
            <x v="242"/>
          </reference>
          <reference field="9" count="1" selected="0">
            <x v="75"/>
          </reference>
          <reference field="15" count="1" selected="0">
            <x v="79"/>
          </reference>
          <reference field="16" count="1">
            <x v="103"/>
          </reference>
          <reference field="17" count="1" selected="0">
            <x v="12"/>
          </reference>
        </references>
      </pivotArea>
    </format>
    <format dxfId="6184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0"/>
          </reference>
          <reference field="6" count="1" selected="0">
            <x v="265"/>
          </reference>
          <reference field="9" count="1" selected="0">
            <x v="107"/>
          </reference>
          <reference field="15" count="1" selected="0">
            <x v="127"/>
          </reference>
          <reference field="16" count="1">
            <x v="101"/>
          </reference>
          <reference field="17" count="1" selected="0">
            <x v="12"/>
          </reference>
        </references>
      </pivotArea>
    </format>
    <format dxfId="6183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37"/>
          </reference>
          <reference field="6" count="1" selected="0">
            <x v="22"/>
          </reference>
          <reference field="9" count="1" selected="0">
            <x v="199"/>
          </reference>
          <reference field="15" count="1" selected="0">
            <x v="271"/>
          </reference>
          <reference field="16" count="1">
            <x v="101"/>
          </reference>
          <reference field="17" count="1" selected="0">
            <x v="12"/>
          </reference>
        </references>
      </pivotArea>
    </format>
    <format dxfId="6182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60"/>
          </reference>
          <reference field="6" count="1" selected="0">
            <x v="216"/>
          </reference>
          <reference field="9" count="1" selected="0">
            <x v="256"/>
          </reference>
          <reference field="15" count="1" selected="0">
            <x v="242"/>
          </reference>
          <reference field="16" count="1">
            <x v="101"/>
          </reference>
          <reference field="17" count="1" selected="0">
            <x v="12"/>
          </reference>
        </references>
      </pivotArea>
    </format>
    <format dxfId="6181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23"/>
          </reference>
          <reference field="6" count="1" selected="0">
            <x v="121"/>
          </reference>
          <reference field="9" count="1" selected="0">
            <x v="147"/>
          </reference>
          <reference field="15" count="1" selected="0">
            <x v="80"/>
          </reference>
          <reference field="16" count="1">
            <x v="103"/>
          </reference>
          <reference field="17" count="1" selected="0">
            <x v="12"/>
          </reference>
        </references>
      </pivotArea>
    </format>
    <format dxfId="6180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27"/>
          </reference>
          <reference field="6" count="1" selected="0">
            <x v="70"/>
          </reference>
          <reference field="9" count="1" selected="0">
            <x v="137"/>
          </reference>
          <reference field="15" count="1" selected="0">
            <x v="212"/>
          </reference>
          <reference field="16" count="1">
            <x v="103"/>
          </reference>
          <reference field="17" count="1" selected="0">
            <x v="12"/>
          </reference>
        </references>
      </pivotArea>
    </format>
    <format dxfId="6179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28"/>
          </reference>
          <reference field="6" count="1" selected="0">
            <x v="332"/>
          </reference>
          <reference field="9" count="1" selected="0">
            <x v="327"/>
          </reference>
          <reference field="15" count="1" selected="0">
            <x v="301"/>
          </reference>
          <reference field="16" count="1">
            <x v="103"/>
          </reference>
          <reference field="17" count="1" selected="0">
            <x v="12"/>
          </reference>
        </references>
      </pivotArea>
    </format>
    <format dxfId="6178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36"/>
          </reference>
          <reference field="6" count="1" selected="0">
            <x v="238"/>
          </reference>
          <reference field="9" count="1" selected="0">
            <x v="95"/>
          </reference>
          <reference field="15" count="1" selected="0">
            <x v="65"/>
          </reference>
          <reference field="16" count="1">
            <x v="101"/>
          </reference>
          <reference field="17" count="1" selected="0">
            <x v="12"/>
          </reference>
        </references>
      </pivotArea>
    </format>
    <format dxfId="6177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73"/>
          </reference>
          <reference field="5" count="1" selected="0">
            <x v="0"/>
          </reference>
          <reference field="6" count="1" selected="0">
            <x v="33"/>
          </reference>
          <reference field="9" count="1" selected="0">
            <x v="42"/>
          </reference>
          <reference field="15" count="1" selected="0">
            <x v="216"/>
          </reference>
          <reference field="16" count="1">
            <x v="47"/>
          </reference>
          <reference field="17" count="1" selected="0">
            <x v="12"/>
          </reference>
        </references>
      </pivotArea>
    </format>
    <format dxfId="6176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1"/>
          </reference>
          <reference field="6" count="1" selected="0">
            <x v="7"/>
          </reference>
          <reference field="9" count="1" selected="0">
            <x v="279"/>
          </reference>
          <reference field="15" count="1" selected="0">
            <x v="76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6175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06"/>
          </reference>
          <reference field="6" count="1" selected="0">
            <x v="23"/>
          </reference>
          <reference field="9" count="1" selected="0">
            <x v="352"/>
          </reference>
          <reference field="15" count="1" selected="0">
            <x v="62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6174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13"/>
          </reference>
          <reference field="6" count="1" selected="0">
            <x v="155"/>
          </reference>
          <reference field="9" count="1" selected="0">
            <x v="290"/>
          </reference>
          <reference field="15" count="1" selected="0">
            <x v="63"/>
          </reference>
          <reference field="16" count="1">
            <x v="2"/>
          </reference>
          <reference field="17" count="1" selected="0">
            <x v="12"/>
          </reference>
        </references>
      </pivotArea>
    </format>
    <format dxfId="6173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35"/>
          </reference>
          <reference field="9" count="1" selected="0">
            <x v="25"/>
          </reference>
          <reference field="15" count="1" selected="0">
            <x v="273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6172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55"/>
          </reference>
          <reference field="9" count="1" selected="0">
            <x v="200"/>
          </reference>
          <reference field="15" count="1" selected="0">
            <x v="25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6171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57"/>
          </reference>
          <reference field="9" count="1" selected="0">
            <x v="193"/>
          </reference>
          <reference field="15" count="1" selected="0">
            <x v="274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6170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58"/>
          </reference>
          <reference field="9" count="1" selected="0">
            <x v="224"/>
          </reference>
          <reference field="15" count="1" selected="0">
            <x v="275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6169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80"/>
          </reference>
          <reference field="9" count="1" selected="0">
            <x v="344"/>
          </reference>
          <reference field="15" count="1" selected="0">
            <x v="276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6168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105"/>
          </reference>
          <reference field="9" count="1" selected="0">
            <x v="227"/>
          </reference>
          <reference field="15" count="1" selected="0">
            <x v="276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6167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123"/>
          </reference>
          <reference field="9" count="1" selected="0">
            <x v="289"/>
          </reference>
          <reference field="15" count="1" selected="0">
            <x v="277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6166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131"/>
          </reference>
          <reference field="9" count="1" selected="0">
            <x v="226"/>
          </reference>
          <reference field="15" count="1" selected="0">
            <x v="278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6165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132"/>
          </reference>
          <reference field="9" count="1" selected="0">
            <x v="242"/>
          </reference>
          <reference field="15" count="1" selected="0">
            <x v="279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6164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235"/>
          </reference>
          <reference field="9" count="1" selected="0">
            <x v="297"/>
          </reference>
          <reference field="15" count="1" selected="0">
            <x v="100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6163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335"/>
          </reference>
          <reference field="9" count="1" selected="0">
            <x v="331"/>
          </reference>
          <reference field="15" count="1" selected="0">
            <x v="47"/>
          </reference>
          <reference field="16" count="1">
            <x v="65"/>
          </reference>
          <reference field="17" count="1" selected="0">
            <x v="12"/>
          </reference>
        </references>
      </pivotArea>
    </format>
    <format dxfId="6162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85"/>
          </reference>
          <reference field="6" count="1" selected="0">
            <x v="103"/>
          </reference>
          <reference field="9" count="1" selected="0">
            <x v="47"/>
          </reference>
          <reference field="15" count="1" selected="0">
            <x v="280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6161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92"/>
          </reference>
          <reference field="5" count="1" selected="0">
            <x v="0"/>
          </reference>
          <reference field="6" count="1" selected="0">
            <x v="62"/>
          </reference>
          <reference field="9" count="1" selected="0">
            <x v="218"/>
          </reference>
          <reference field="15" count="1" selected="0">
            <x v="281"/>
          </reference>
          <reference field="16" count="1">
            <x v="104"/>
          </reference>
          <reference field="17" count="1" selected="0">
            <x v="12"/>
          </reference>
        </references>
      </pivotArea>
    </format>
    <format dxfId="6160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92"/>
          </reference>
          <reference field="5" count="1" selected="0">
            <x v="110"/>
          </reference>
          <reference field="6" count="1" selected="0">
            <x v="140"/>
          </reference>
          <reference field="9" count="1" selected="0">
            <x v="109"/>
          </reference>
          <reference field="15" count="1" selected="0">
            <x v="111"/>
          </reference>
          <reference field="16" count="1">
            <x v="104"/>
          </reference>
          <reference field="17" count="1" selected="0">
            <x v="12"/>
          </reference>
        </references>
      </pivotArea>
    </format>
    <format dxfId="6159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101"/>
          </reference>
          <reference field="5" count="1" selected="0">
            <x v="105"/>
          </reference>
          <reference field="6" count="1" selected="0">
            <x v="339"/>
          </reference>
          <reference field="9" count="1" selected="0">
            <x v="18"/>
          </reference>
          <reference field="15" count="1" selected="0">
            <x v="32"/>
          </reference>
          <reference field="16" count="1">
            <x v="66"/>
          </reference>
          <reference field="17" count="1" selected="0">
            <x v="12"/>
          </reference>
        </references>
      </pivotArea>
    </format>
    <format dxfId="6158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104"/>
          </reference>
          <reference field="5" count="1" selected="0">
            <x v="0"/>
          </reference>
          <reference field="6" count="1" selected="0">
            <x v="31"/>
          </reference>
          <reference field="9" count="1" selected="0">
            <x v="199"/>
          </reference>
          <reference field="15" count="1" selected="0">
            <x v="155"/>
          </reference>
          <reference field="16" count="1">
            <x v="24"/>
          </reference>
          <reference field="17" count="1" selected="0">
            <x v="12"/>
          </reference>
        </references>
      </pivotArea>
    </format>
    <format dxfId="6157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104"/>
          </reference>
          <reference field="5" count="1" selected="0">
            <x v="0"/>
          </reference>
          <reference field="6" count="1" selected="0">
            <x v="124"/>
          </reference>
          <reference field="9" count="1" selected="0">
            <x v="123"/>
          </reference>
          <reference field="15" count="1" selected="0">
            <x v="121"/>
          </reference>
          <reference field="16" count="1">
            <x v="24"/>
          </reference>
          <reference field="17" count="1" selected="0">
            <x v="12"/>
          </reference>
        </references>
      </pivotArea>
    </format>
    <format dxfId="6156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104"/>
          </reference>
          <reference field="5" count="1" selected="0">
            <x v="184"/>
          </reference>
          <reference field="6" count="1" selected="0">
            <x v="234"/>
          </reference>
          <reference field="9" count="1" selected="0">
            <x v="31"/>
          </reference>
          <reference field="15" count="1" selected="0">
            <x v="166"/>
          </reference>
          <reference field="16" count="1">
            <x v="24"/>
          </reference>
          <reference field="17" count="1" selected="0">
            <x v="12"/>
          </reference>
        </references>
      </pivotArea>
    </format>
    <format dxfId="6155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113"/>
          </reference>
          <reference field="5" count="1" selected="0">
            <x v="14"/>
          </reference>
          <reference field="6" count="1" selected="0">
            <x v="138"/>
          </reference>
          <reference field="9" count="1" selected="0">
            <x v="98"/>
          </reference>
          <reference field="15" count="1" selected="0">
            <x v="31"/>
          </reference>
          <reference field="16" count="1">
            <x v="91"/>
          </reference>
          <reference field="17" count="1" selected="0">
            <x v="12"/>
          </reference>
        </references>
      </pivotArea>
    </format>
    <format dxfId="6154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"/>
          </reference>
          <reference field="5" count="1" selected="0">
            <x v="0"/>
          </reference>
          <reference field="6" count="1" selected="0">
            <x v="111"/>
          </reference>
          <reference field="9" count="1" selected="0">
            <x v="142"/>
          </reference>
          <reference field="15" count="1" selected="0">
            <x v="197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6153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"/>
          </reference>
          <reference field="5" count="1" selected="0">
            <x v="0"/>
          </reference>
          <reference field="6" count="1" selected="0">
            <x v="274"/>
          </reference>
          <reference field="9" count="1" selected="0">
            <x v="308"/>
          </reference>
          <reference field="15" count="1" selected="0">
            <x v="20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6152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"/>
          </reference>
          <reference field="5" count="1" selected="0">
            <x v="0"/>
          </reference>
          <reference field="6" count="1" selected="0">
            <x v="313"/>
          </reference>
          <reference field="9" count="1" selected="0">
            <x v="253"/>
          </reference>
          <reference field="15" count="1" selected="0">
            <x v="20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6151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46"/>
          </reference>
          <reference field="5" count="1" selected="0">
            <x v="0"/>
          </reference>
          <reference field="6" count="1" selected="0">
            <x v="340"/>
          </reference>
          <reference field="9" count="1" selected="0">
            <x v="7"/>
          </reference>
          <reference field="15" count="1" selected="0">
            <x v="122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6150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33"/>
          </reference>
          <reference field="6" count="1" selected="0">
            <x v="128"/>
          </reference>
          <reference field="9" count="1" selected="0">
            <x v="156"/>
          </reference>
          <reference field="15" count="1" selected="0">
            <x v="185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6149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37"/>
          </reference>
          <reference field="6" count="1" selected="0">
            <x v="278"/>
          </reference>
          <reference field="9" count="1" selected="0">
            <x v="179"/>
          </reference>
          <reference field="15" count="1" selected="0">
            <x v="120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6148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67"/>
          </reference>
          <reference field="6" count="1" selected="0">
            <x v="28"/>
          </reference>
          <reference field="9" count="1" selected="0">
            <x v="347"/>
          </reference>
          <reference field="15" count="1" selected="0">
            <x v="282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6147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67"/>
          </reference>
          <reference field="6" count="1" selected="0">
            <x v="174"/>
          </reference>
          <reference field="9" count="1" selected="0">
            <x v="112"/>
          </reference>
          <reference field="15" count="1" selected="0">
            <x v="255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6146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71"/>
          </reference>
          <reference field="6" count="1" selected="0">
            <x v="120"/>
          </reference>
          <reference field="9" count="1" selected="0">
            <x v="29"/>
          </reference>
          <reference field="15" count="1" selected="0">
            <x v="5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6145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72"/>
          </reference>
          <reference field="6" count="1" selected="0">
            <x v="37"/>
          </reference>
          <reference field="9" count="1" selected="0">
            <x v="171"/>
          </reference>
          <reference field="15" count="1" selected="0">
            <x v="283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6144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104"/>
          </reference>
          <reference field="6" count="1" selected="0">
            <x v="161"/>
          </reference>
          <reference field="9" count="1" selected="0">
            <x v="44"/>
          </reference>
          <reference field="15" count="1" selected="0">
            <x v="161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6143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138"/>
          </reference>
          <reference field="6" count="1" selected="0">
            <x v="188"/>
          </reference>
          <reference field="9" count="1" selected="0">
            <x v="50"/>
          </reference>
          <reference field="15" count="1" selected="0">
            <x v="68"/>
          </reference>
          <reference field="16" count="1">
            <x v="11"/>
          </reference>
          <reference field="17" count="1" selected="0">
            <x v="10"/>
          </reference>
        </references>
      </pivotArea>
    </format>
    <format dxfId="6142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0"/>
          </reference>
          <reference field="5" count="1" selected="0">
            <x v="133"/>
          </reference>
          <reference field="6" count="1" selected="0">
            <x v="13"/>
          </reference>
          <reference field="9" count="1" selected="0">
            <x v="8"/>
          </reference>
          <reference field="15" count="1" selected="0">
            <x v="201"/>
          </reference>
          <reference field="16" count="1">
            <x v="105"/>
          </reference>
          <reference field="17" count="1" selected="0">
            <x v="10"/>
          </reference>
        </references>
      </pivotArea>
    </format>
    <format dxfId="6141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0"/>
          </reference>
          <reference field="5" count="1" selected="0">
            <x v="133"/>
          </reference>
          <reference field="6" count="1" selected="0">
            <x v="143"/>
          </reference>
          <reference field="9" count="1" selected="0">
            <x v="13"/>
          </reference>
          <reference field="15" count="1" selected="0">
            <x v="201"/>
          </reference>
          <reference field="16" count="1">
            <x v="105"/>
          </reference>
          <reference field="17" count="1" selected="0">
            <x v="10"/>
          </reference>
        </references>
      </pivotArea>
    </format>
    <format dxfId="6140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5"/>
          </reference>
          <reference field="5" count="1" selected="0">
            <x v="108"/>
          </reference>
          <reference field="6" count="1" selected="0">
            <x v="19"/>
          </reference>
          <reference field="9" count="1" selected="0">
            <x v="9"/>
          </reference>
          <reference field="15" count="1" selected="0">
            <x v="192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6139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5"/>
          </reference>
          <reference field="5" count="1" selected="0">
            <x v="108"/>
          </reference>
          <reference field="6" count="1" selected="0">
            <x v="354"/>
          </reference>
          <reference field="9" count="1" selected="0">
            <x v="128"/>
          </reference>
          <reference field="15" count="1" selected="0">
            <x v="130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6138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5"/>
          </reference>
          <reference field="5" count="1" selected="0">
            <x v="109"/>
          </reference>
          <reference field="6" count="1" selected="0">
            <x v="102"/>
          </reference>
          <reference field="9" count="1" selected="0">
            <x v="269"/>
          </reference>
          <reference field="15" count="1" selected="0">
            <x v="284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6137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0"/>
          </reference>
          <reference field="6" count="1" selected="0">
            <x v="320"/>
          </reference>
          <reference field="9" count="1" selected="0">
            <x v="88"/>
          </reference>
          <reference field="15" count="1" selected="0">
            <x v="285"/>
          </reference>
          <reference field="16" count="1">
            <x v="67"/>
          </reference>
          <reference field="17" count="1" selected="0">
            <x v="10"/>
          </reference>
        </references>
      </pivotArea>
    </format>
    <format dxfId="6136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70"/>
          </reference>
          <reference field="6" count="1" selected="0">
            <x v="16"/>
          </reference>
          <reference field="9" count="1" selected="0">
            <x v="63"/>
          </reference>
          <reference field="15" count="1" selected="0">
            <x v="90"/>
          </reference>
          <reference field="16" count="1">
            <x v="67"/>
          </reference>
          <reference field="17" count="1" selected="0">
            <x v="10"/>
          </reference>
        </references>
      </pivotArea>
    </format>
    <format dxfId="6135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70"/>
          </reference>
          <reference field="6" count="1" selected="0">
            <x v="177"/>
          </reference>
          <reference field="9" count="1" selected="0">
            <x v="21"/>
          </reference>
          <reference field="15" count="1" selected="0">
            <x v="286"/>
          </reference>
          <reference field="16" count="1">
            <x v="67"/>
          </reference>
          <reference field="17" count="1" selected="0">
            <x v="10"/>
          </reference>
        </references>
      </pivotArea>
    </format>
    <format dxfId="6134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115"/>
          </reference>
          <reference field="6" count="1" selected="0">
            <x v="104"/>
          </reference>
          <reference field="9" count="1" selected="0">
            <x v="272"/>
          </reference>
          <reference field="15" count="1" selected="0">
            <x v="287"/>
          </reference>
          <reference field="16" count="1">
            <x v="67"/>
          </reference>
          <reference field="17" count="1" selected="0">
            <x v="10"/>
          </reference>
        </references>
      </pivotArea>
    </format>
    <format dxfId="6133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120"/>
          </reference>
          <reference field="6" count="1" selected="0">
            <x v="277"/>
          </reference>
          <reference field="9" count="1" selected="0">
            <x v="320"/>
          </reference>
          <reference field="15" count="1" selected="0">
            <x v="288"/>
          </reference>
          <reference field="16" count="1">
            <x v="67"/>
          </reference>
          <reference field="17" count="1" selected="0">
            <x v="10"/>
          </reference>
        </references>
      </pivotArea>
    </format>
    <format dxfId="6132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72"/>
          </reference>
          <reference field="5" count="1" selected="0">
            <x v="40"/>
          </reference>
          <reference field="6" count="1" selected="0">
            <x v="154"/>
          </reference>
          <reference field="9" count="1" selected="0">
            <x v="347"/>
          </reference>
          <reference field="15" count="1" selected="0">
            <x v="128"/>
          </reference>
          <reference field="16" count="1">
            <x v="52"/>
          </reference>
          <reference field="17" count="1" selected="0">
            <x v="10"/>
          </reference>
        </references>
      </pivotArea>
    </format>
    <format dxfId="6131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72"/>
          </reference>
          <reference field="5" count="1" selected="0">
            <x v="40"/>
          </reference>
          <reference field="6" count="1" selected="0">
            <x v="241"/>
          </reference>
          <reference field="9" count="1" selected="0">
            <x v="216"/>
          </reference>
          <reference field="15" count="1" selected="0">
            <x v="289"/>
          </reference>
          <reference field="16" count="1">
            <x v="52"/>
          </reference>
          <reference field="17" count="1" selected="0">
            <x v="7"/>
          </reference>
        </references>
      </pivotArea>
    </format>
    <format dxfId="6130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72"/>
          </reference>
          <reference field="5" count="1" selected="0">
            <x v="56"/>
          </reference>
          <reference field="6" count="1" selected="0">
            <x v="21"/>
          </reference>
          <reference field="9" count="1" selected="0">
            <x v="184"/>
          </reference>
          <reference field="15" count="1" selected="0">
            <x v="128"/>
          </reference>
          <reference field="16" count="1">
            <x v="52"/>
          </reference>
          <reference field="17" count="1" selected="0">
            <x v="10"/>
          </reference>
        </references>
      </pivotArea>
    </format>
    <format dxfId="6129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72"/>
          </reference>
          <reference field="5" count="1" selected="0">
            <x v="56"/>
          </reference>
          <reference field="6" count="1" selected="0">
            <x v="83"/>
          </reference>
          <reference field="9" count="1" selected="0">
            <x v="42"/>
          </reference>
          <reference field="15" count="1" selected="0">
            <x v="128"/>
          </reference>
          <reference field="16" count="1">
            <x v="52"/>
          </reference>
          <reference field="17" count="1" selected="0">
            <x v="10"/>
          </reference>
        </references>
      </pivotArea>
    </format>
    <format dxfId="6128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72"/>
          </reference>
          <reference field="5" count="1" selected="0">
            <x v="56"/>
          </reference>
          <reference field="6" count="1" selected="0">
            <x v="153"/>
          </reference>
          <reference field="9" count="1" selected="0">
            <x v="10"/>
          </reference>
          <reference field="15" count="1" selected="0">
            <x v="128"/>
          </reference>
          <reference field="16" count="1">
            <x v="52"/>
          </reference>
          <reference field="17" count="1" selected="0">
            <x v="10"/>
          </reference>
        </references>
      </pivotArea>
    </format>
    <format dxfId="6127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74"/>
          </reference>
          <reference field="5" count="1" selected="0">
            <x v="61"/>
          </reference>
          <reference field="6" count="1" selected="0">
            <x v="252"/>
          </reference>
          <reference field="9" count="1" selected="0">
            <x v="96"/>
          </reference>
          <reference field="15" count="1" selected="0">
            <x v="91"/>
          </reference>
          <reference field="16" count="1">
            <x v="71"/>
          </reference>
          <reference field="17" count="1" selected="0">
            <x v="10"/>
          </reference>
        </references>
      </pivotArea>
    </format>
    <format dxfId="6126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0"/>
          </reference>
          <reference field="6" count="1" selected="0">
            <x v="88"/>
          </reference>
          <reference field="9" count="1" selected="0">
            <x v="138"/>
          </reference>
          <reference field="15" count="1" selected="0">
            <x v="149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6125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29"/>
          </reference>
          <reference field="6" count="1" selected="0">
            <x v="206"/>
          </reference>
          <reference field="9" count="1" selected="0">
            <x v="161"/>
          </reference>
          <reference field="15" count="1" selected="0">
            <x v="290"/>
          </reference>
          <reference field="16" count="1">
            <x v="67"/>
          </reference>
          <reference field="17" count="1" selected="0">
            <x v="10"/>
          </reference>
        </references>
      </pivotArea>
    </format>
    <format dxfId="6124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29"/>
          </reference>
          <reference field="6" count="1" selected="0">
            <x v="222"/>
          </reference>
          <reference field="9" count="1" selected="0">
            <x v="77"/>
          </reference>
          <reference field="15" count="1" selected="0">
            <x v="138"/>
          </reference>
          <reference field="16" count="1">
            <x v="73"/>
          </reference>
          <reference field="17" count="1" selected="0">
            <x v="10"/>
          </reference>
        </references>
      </pivotArea>
    </format>
    <format dxfId="6123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39"/>
          </reference>
          <reference field="6" count="1" selected="0">
            <x v="280"/>
          </reference>
          <reference field="9" count="1" selected="0">
            <x v="235"/>
          </reference>
          <reference field="15" count="1" selected="0">
            <x v="49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6122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66"/>
          </reference>
          <reference field="6" count="1" selected="0">
            <x v="149"/>
          </reference>
          <reference field="9" count="1" selected="0">
            <x v="72"/>
          </reference>
          <reference field="15" count="1" selected="0">
            <x v="151"/>
          </reference>
          <reference field="16" count="1">
            <x v="72"/>
          </reference>
          <reference field="17" count="1" selected="0">
            <x v="10"/>
          </reference>
        </references>
      </pivotArea>
    </format>
    <format dxfId="6121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1"/>
          </reference>
          <reference field="6" count="1" selected="0">
            <x v="150"/>
          </reference>
          <reference field="9" count="1" selected="0">
            <x v="286"/>
          </reference>
          <reference field="15" count="1" selected="0">
            <x v="210"/>
          </reference>
          <reference field="16" count="1">
            <x v="69"/>
          </reference>
          <reference field="17" count="1" selected="0">
            <x v="10"/>
          </reference>
        </references>
      </pivotArea>
    </format>
    <format dxfId="6120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1"/>
          </reference>
          <reference field="6" count="1" selected="0">
            <x v="191"/>
          </reference>
          <reference field="9" count="1" selected="0">
            <x v="26"/>
          </reference>
          <reference field="15" count="1" selected="0">
            <x v="57"/>
          </reference>
          <reference field="16" count="1">
            <x v="69"/>
          </reference>
          <reference field="17" count="1" selected="0">
            <x v="10"/>
          </reference>
        </references>
      </pivotArea>
    </format>
    <format dxfId="6119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2"/>
          </reference>
          <reference field="6" count="1" selected="0">
            <x v="68"/>
          </reference>
          <reference field="9" count="1" selected="0">
            <x v="261"/>
          </reference>
          <reference field="15" count="1" selected="0">
            <x v="302"/>
          </reference>
          <reference field="16" count="1">
            <x v="68"/>
          </reference>
          <reference field="17" count="1" selected="0">
            <x v="10"/>
          </reference>
        </references>
      </pivotArea>
    </format>
    <format dxfId="6118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2"/>
          </reference>
          <reference field="6" count="1" selected="0">
            <x v="190"/>
          </reference>
          <reference field="9" count="1" selected="0">
            <x v="212"/>
          </reference>
          <reference field="15" count="1" selected="0">
            <x v="13"/>
          </reference>
          <reference field="16" count="1">
            <x v="69"/>
          </reference>
          <reference field="17" count="1" selected="0">
            <x v="10"/>
          </reference>
        </references>
      </pivotArea>
    </format>
    <format dxfId="6117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2"/>
          </reference>
          <reference field="6" count="1" selected="0">
            <x v="281"/>
          </reference>
          <reference field="9" count="1" selected="0">
            <x v="241"/>
          </reference>
          <reference field="15" count="1" selected="0">
            <x v="40"/>
          </reference>
          <reference field="16" count="1">
            <x v="70"/>
          </reference>
          <reference field="17" count="1" selected="0">
            <x v="10"/>
          </reference>
        </references>
      </pivotArea>
    </format>
    <format dxfId="6116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4"/>
          </reference>
          <reference field="6" count="1" selected="0">
            <x v="129"/>
          </reference>
          <reference field="9" count="1" selected="0">
            <x v="103"/>
          </reference>
          <reference field="15" count="1" selected="0">
            <x v="135"/>
          </reference>
          <reference field="16" count="1">
            <x v="69"/>
          </reference>
          <reference field="17" count="1" selected="0">
            <x v="10"/>
          </reference>
        </references>
      </pivotArea>
    </format>
    <format dxfId="6115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4"/>
          </reference>
          <reference field="6" count="1" selected="0">
            <x v="183"/>
          </reference>
          <reference field="9" count="1" selected="0">
            <x v="190"/>
          </reference>
          <reference field="15" count="1" selected="0">
            <x v="163"/>
          </reference>
          <reference field="16" count="1">
            <x v="69"/>
          </reference>
          <reference field="17" count="1" selected="0">
            <x v="10"/>
          </reference>
        </references>
      </pivotArea>
    </format>
    <format dxfId="6114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83"/>
          </reference>
          <reference field="5" count="1" selected="0">
            <x v="26"/>
          </reference>
          <reference field="6" count="1" selected="0">
            <x v="162"/>
          </reference>
          <reference field="9" count="1" selected="0">
            <x v="340"/>
          </reference>
          <reference field="15" count="1" selected="0">
            <x v="167"/>
          </reference>
          <reference field="16" count="1">
            <x v="52"/>
          </reference>
          <reference field="17" count="1" selected="0">
            <x v="7"/>
          </reference>
        </references>
      </pivotArea>
    </format>
    <format dxfId="6113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83"/>
          </reference>
          <reference field="5" count="1" selected="0">
            <x v="132"/>
          </reference>
          <reference field="6" count="1" selected="0">
            <x v="167"/>
          </reference>
          <reference field="9" count="1" selected="0">
            <x v="293"/>
          </reference>
          <reference field="15" count="1" selected="0">
            <x v="291"/>
          </reference>
          <reference field="16" count="1">
            <x v="52"/>
          </reference>
          <reference field="17" count="1" selected="0">
            <x v="10"/>
          </reference>
        </references>
      </pivotArea>
    </format>
    <format dxfId="6112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8"/>
          </reference>
          <reference field="5" count="1" selected="0">
            <x v="0"/>
          </reference>
          <reference field="6" count="1" selected="0">
            <x v="327"/>
          </reference>
          <reference field="9" count="1" selected="0">
            <x v="337"/>
          </reference>
          <reference field="15" count="1" selected="0">
            <x v="28"/>
          </reference>
          <reference field="16" count="1">
            <x v="33"/>
          </reference>
          <reference field="17" count="1" selected="0">
            <x v="3"/>
          </reference>
        </references>
      </pivotArea>
    </format>
    <format dxfId="6111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45"/>
          </reference>
          <reference field="5" count="1" selected="0">
            <x v="42"/>
          </reference>
          <reference field="6" count="1" selected="0">
            <x v="198"/>
          </reference>
          <reference field="9" count="1" selected="0">
            <x v="45"/>
          </reference>
          <reference field="15" count="1" selected="0">
            <x v="221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6110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85"/>
          </reference>
          <reference field="5" count="1" selected="0">
            <x v="58"/>
          </reference>
          <reference field="6" count="1" selected="0">
            <x v="197"/>
          </reference>
          <reference field="9" count="1" selected="0">
            <x v="134"/>
          </reference>
          <reference field="15" count="1" selected="0">
            <x v="221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6109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85"/>
          </reference>
          <reference field="5" count="1" selected="0">
            <x v="96"/>
          </reference>
          <reference field="6" count="1" selected="0">
            <x v="32"/>
          </reference>
          <reference field="9" count="1" selected="0">
            <x v="187"/>
          </reference>
          <reference field="15" count="1" selected="0">
            <x v="221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6108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85"/>
          </reference>
          <reference field="5" count="1" selected="0">
            <x v="96"/>
          </reference>
          <reference field="6" count="1" selected="0">
            <x v="47"/>
          </reference>
          <reference field="9" count="1" selected="0">
            <x v="220"/>
          </reference>
          <reference field="15" count="1" selected="0">
            <x v="221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6107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85"/>
          </reference>
          <reference field="5" count="1" selected="0">
            <x v="96"/>
          </reference>
          <reference field="6" count="1" selected="0">
            <x v="56"/>
          </reference>
          <reference field="9" count="1" selected="0">
            <x v="238"/>
          </reference>
          <reference field="15" count="1" selected="0">
            <x v="221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6106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85"/>
          </reference>
          <reference field="5" count="1" selected="0">
            <x v="102"/>
          </reference>
          <reference field="6" count="1" selected="0">
            <x v="263"/>
          </reference>
          <reference field="9" count="1" selected="0">
            <x v="189"/>
          </reference>
          <reference field="15" count="1" selected="0">
            <x v="172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6105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87"/>
          </reference>
          <reference field="5" count="1" selected="0">
            <x v="0"/>
          </reference>
          <reference field="6" count="1" selected="0">
            <x v="29"/>
          </reference>
          <reference field="9" count="1" selected="0">
            <x v="28"/>
          </reference>
          <reference field="15" count="1" selected="0">
            <x v="4"/>
          </reference>
          <reference field="16" count="1">
            <x v="87"/>
          </reference>
          <reference field="17" count="1" selected="0">
            <x v="3"/>
          </reference>
        </references>
      </pivotArea>
    </format>
    <format dxfId="6104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108"/>
          </reference>
          <reference field="5" count="1" selected="0">
            <x v="0"/>
          </reference>
          <reference field="6" count="1" selected="0">
            <x v="39"/>
          </reference>
          <reference field="9" count="1" selected="0">
            <x v="346"/>
          </reference>
          <reference field="15" count="1" selected="0">
            <x v="221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6103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108"/>
          </reference>
          <reference field="5" count="1" selected="0">
            <x v="0"/>
          </reference>
          <reference field="6" count="1" selected="0">
            <x v="81"/>
          </reference>
          <reference field="9" count="1" selected="0">
            <x v="23"/>
          </reference>
          <reference field="15" count="1" selected="0">
            <x v="70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6102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108"/>
          </reference>
          <reference field="5" count="1" selected="0">
            <x v="0"/>
          </reference>
          <reference field="6" count="1" selected="0">
            <x v="136"/>
          </reference>
          <reference field="9" count="1" selected="0">
            <x v="348"/>
          </reference>
          <reference field="15" count="1" selected="0">
            <x v="221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6101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108"/>
          </reference>
          <reference field="5" count="1" selected="0">
            <x v="0"/>
          </reference>
          <reference field="6" count="1" selected="0">
            <x v="186"/>
          </reference>
          <reference field="9" count="1" selected="0">
            <x v="284"/>
          </reference>
          <reference field="15" count="1" selected="0">
            <x v="245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6100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108"/>
          </reference>
          <reference field="5" count="1" selected="0">
            <x v="0"/>
          </reference>
          <reference field="6" count="1" selected="0">
            <x v="187"/>
          </reference>
          <reference field="9" count="1" selected="0">
            <x v="64"/>
          </reference>
          <reference field="15" count="1" selected="0">
            <x v="112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6099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108"/>
          </reference>
          <reference field="5" count="1" selected="0">
            <x v="0"/>
          </reference>
          <reference field="6" count="1" selected="0">
            <x v="245"/>
          </reference>
          <reference field="9" count="1" selected="0">
            <x v="282"/>
          </reference>
          <reference field="15" count="1" selected="0">
            <x v="70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6098">
      <pivotArea dataOnly="0" labelOnly="1" outline="0" fieldPosition="0">
        <references count="8">
          <reference field="3" count="1" selected="0">
            <x v="32"/>
          </reference>
          <reference field="4" count="1" selected="0">
            <x v="12"/>
          </reference>
          <reference field="5" count="1" selected="0">
            <x v="0"/>
          </reference>
          <reference field="6" count="1" selected="0">
            <x v="218"/>
          </reference>
          <reference field="9" count="1" selected="0">
            <x v="33"/>
          </reference>
          <reference field="15" count="1" selected="0">
            <x v="236"/>
          </reference>
          <reference field="16" count="1">
            <x v="58"/>
          </reference>
          <reference field="17" count="1" selected="0">
            <x v="4"/>
          </reference>
        </references>
      </pivotArea>
    </format>
    <format dxfId="6097">
      <pivotArea dataOnly="0" labelOnly="1" outline="0" fieldPosition="0">
        <references count="8">
          <reference field="3" count="1" selected="0">
            <x v="32"/>
          </reference>
          <reference field="4" count="1" selected="0">
            <x v="19"/>
          </reference>
          <reference field="5" count="1" selected="0">
            <x v="0"/>
          </reference>
          <reference field="6" count="1" selected="0">
            <x v="338"/>
          </reference>
          <reference field="9" count="1" selected="0">
            <x v="3"/>
          </reference>
          <reference field="15" count="1" selected="0">
            <x v="6"/>
          </reference>
          <reference field="16" count="1">
            <x v="3"/>
          </reference>
          <reference field="17" count="1" selected="0">
            <x v="4"/>
          </reference>
        </references>
      </pivotArea>
    </format>
    <format dxfId="6096">
      <pivotArea dataOnly="0" labelOnly="1" outline="0" fieldPosition="0">
        <references count="8">
          <reference field="3" count="1" selected="0">
            <x v="33"/>
          </reference>
          <reference field="4" count="1" selected="0">
            <x v="16"/>
          </reference>
          <reference field="5" count="1" selected="0">
            <x v="0"/>
          </reference>
          <reference field="6" count="1" selected="0">
            <x v="316"/>
          </reference>
          <reference field="9" count="1" selected="0">
            <x v="15"/>
          </reference>
          <reference field="15" count="1" selected="0">
            <x v="83"/>
          </reference>
          <reference field="16" count="1">
            <x v="0"/>
          </reference>
          <reference field="17" count="1" selected="0">
            <x v="6"/>
          </reference>
        </references>
      </pivotArea>
    </format>
    <format dxfId="6095">
      <pivotArea dataOnly="0" labelOnly="1" outline="0" fieldPosition="0">
        <references count="8">
          <reference field="3" count="1" selected="0">
            <x v="33"/>
          </reference>
          <reference field="4" count="1" selected="0">
            <x v="39"/>
          </reference>
          <reference field="5" count="1" selected="0">
            <x v="59"/>
          </reference>
          <reference field="6" count="1" selected="0">
            <x v="333"/>
          </reference>
          <reference field="9" count="1" selected="0">
            <x v="150"/>
          </reference>
          <reference field="15" count="1" selected="0">
            <x v="194"/>
          </reference>
          <reference field="16" count="1">
            <x v="40"/>
          </reference>
          <reference field="17" count="1" selected="0">
            <x v="6"/>
          </reference>
        </references>
      </pivotArea>
    </format>
    <format dxfId="6094">
      <pivotArea dataOnly="0" labelOnly="1" outline="0" fieldPosition="0">
        <references count="8">
          <reference field="3" count="1" selected="0">
            <x v="33"/>
          </reference>
          <reference field="4" count="1" selected="0">
            <x v="39"/>
          </reference>
          <reference field="5" count="1" selected="0">
            <x v="144"/>
          </reference>
          <reference field="6" count="1" selected="0">
            <x v="355"/>
          </reference>
          <reference field="9" count="1" selected="0">
            <x v="255"/>
          </reference>
          <reference field="15" count="1" selected="0">
            <x v="11"/>
          </reference>
          <reference field="16" count="1">
            <x v="39"/>
          </reference>
          <reference field="17" count="1" selected="0">
            <x v="6"/>
          </reference>
        </references>
      </pivotArea>
    </format>
    <format dxfId="6093">
      <pivotArea dataOnly="0" labelOnly="1" outline="0" fieldPosition="0">
        <references count="8">
          <reference field="3" count="1" selected="0">
            <x v="35"/>
          </reference>
          <reference field="4" count="1" selected="0">
            <x v="50"/>
          </reference>
          <reference field="5" count="1" selected="0">
            <x v="137"/>
          </reference>
          <reference field="6" count="1" selected="0">
            <x v="221"/>
          </reference>
          <reference field="9" count="1" selected="0">
            <x v="305"/>
          </reference>
          <reference field="15" count="1" selected="0">
            <x v="115"/>
          </reference>
          <reference field="16" count="1">
            <x v="93"/>
          </reference>
          <reference field="17" count="1" selected="0">
            <x v="9"/>
          </reference>
        </references>
      </pivotArea>
    </format>
    <format dxfId="6092">
      <pivotArea dataOnly="0" labelOnly="1" outline="0" fieldPosition="0">
        <references count="8">
          <reference field="3" count="1" selected="0">
            <x v="35"/>
          </reference>
          <reference field="4" count="1" selected="0">
            <x v="64"/>
          </reference>
          <reference field="5" count="1" selected="0">
            <x v="32"/>
          </reference>
          <reference field="6" count="1" selected="0">
            <x v="211"/>
          </reference>
          <reference field="9" count="1" selected="0">
            <x v="105"/>
          </reference>
          <reference field="15" count="1" selected="0">
            <x v="124"/>
          </reference>
          <reference field="16" count="1">
            <x v="93"/>
          </reference>
          <reference field="17" count="1" selected="0">
            <x v="9"/>
          </reference>
        </references>
      </pivotArea>
    </format>
    <format dxfId="6091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7"/>
          </reference>
          <reference field="5" count="1" selected="0">
            <x v="0"/>
          </reference>
          <reference field="6" count="1" selected="0">
            <x v="226"/>
          </reference>
          <reference field="9" count="1" selected="0">
            <x v="61"/>
          </reference>
          <reference field="15" count="1" selected="0">
            <x v="24"/>
          </reference>
          <reference field="16" count="1">
            <x v="88"/>
          </reference>
          <reference field="17" count="1" selected="0">
            <x v="12"/>
          </reference>
        </references>
      </pivotArea>
    </format>
    <format dxfId="6090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14"/>
          </reference>
          <reference field="5" count="1" selected="0">
            <x v="0"/>
          </reference>
          <reference field="6" count="1" selected="0">
            <x v="310"/>
          </reference>
          <reference field="9" count="1" selected="0">
            <x v="310"/>
          </reference>
          <reference field="15" count="1" selected="0">
            <x v="184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6089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38"/>
          </reference>
          <reference field="5" count="1" selected="0">
            <x v="69"/>
          </reference>
          <reference field="6" count="1" selected="0">
            <x v="9"/>
          </reference>
          <reference field="9" count="1" selected="0">
            <x v="301"/>
          </reference>
          <reference field="15" count="1" selected="0">
            <x v="52"/>
          </reference>
          <reference field="16" count="1">
            <x v="20"/>
          </reference>
          <reference field="17" count="1" selected="0">
            <x v="12"/>
          </reference>
        </references>
      </pivotArea>
    </format>
    <format dxfId="6088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38"/>
          </reference>
          <reference field="5" count="1" selected="0">
            <x v="69"/>
          </reference>
          <reference field="6" count="1" selected="0">
            <x v="50"/>
          </reference>
          <reference field="9" count="1" selected="0">
            <x v="153"/>
          </reference>
          <reference field="15" count="1" selected="0">
            <x v="228"/>
          </reference>
          <reference field="16" count="1">
            <x v="56"/>
          </reference>
          <reference field="17" count="1" selected="0">
            <x v="6"/>
          </reference>
        </references>
      </pivotArea>
    </format>
    <format dxfId="6087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38"/>
          </reference>
          <reference field="5" count="1" selected="0">
            <x v="69"/>
          </reference>
          <reference field="6" count="1" selected="0">
            <x v="54"/>
          </reference>
          <reference field="9" count="1" selected="0">
            <x v="299"/>
          </reference>
          <reference field="15" count="1" selected="0">
            <x v="52"/>
          </reference>
          <reference field="16" count="1">
            <x v="20"/>
          </reference>
          <reference field="17" count="1" selected="0">
            <x v="12"/>
          </reference>
        </references>
      </pivotArea>
    </format>
    <format dxfId="6086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38"/>
          </reference>
          <reference field="5" count="1" selected="0">
            <x v="69"/>
          </reference>
          <reference field="6" count="1" selected="0">
            <x v="77"/>
          </reference>
          <reference field="9" count="1" selected="0">
            <x v="154"/>
          </reference>
          <reference field="15" count="1" selected="0">
            <x v="52"/>
          </reference>
          <reference field="16" count="1">
            <x v="20"/>
          </reference>
          <reference field="17" count="1" selected="0">
            <x v="12"/>
          </reference>
        </references>
      </pivotArea>
    </format>
    <format dxfId="6085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38"/>
          </reference>
          <reference field="5" count="1" selected="0">
            <x v="69"/>
          </reference>
          <reference field="6" count="1" selected="0">
            <x v="115"/>
          </reference>
          <reference field="9" count="1" selected="0">
            <x v="240"/>
          </reference>
          <reference field="15" count="1" selected="0">
            <x v="292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6084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38"/>
          </reference>
          <reference field="5" count="1" selected="0">
            <x v="69"/>
          </reference>
          <reference field="6" count="1" selected="0">
            <x v="157"/>
          </reference>
          <reference field="9" count="1" selected="0">
            <x v="232"/>
          </reference>
          <reference field="15" count="1" selected="0">
            <x v="110"/>
          </reference>
          <reference field="16" count="1">
            <x v="56"/>
          </reference>
          <reference field="17" count="1" selected="0">
            <x v="6"/>
          </reference>
        </references>
      </pivotArea>
    </format>
    <format dxfId="6083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38"/>
          </reference>
          <reference field="5" count="1" selected="0">
            <x v="69"/>
          </reference>
          <reference field="6" count="1" selected="0">
            <x v="215"/>
          </reference>
          <reference field="9" count="1" selected="0">
            <x v="328"/>
          </reference>
          <reference field="15" count="1" selected="0">
            <x v="183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6082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63"/>
          </reference>
          <reference field="5" count="1" selected="0">
            <x v="153"/>
          </reference>
          <reference field="6" count="1" selected="0">
            <x v="286"/>
          </reference>
          <reference field="9" count="1" selected="0">
            <x v="81"/>
          </reference>
          <reference field="15" count="1" selected="0">
            <x v="38"/>
          </reference>
          <reference field="16" count="1">
            <x v="88"/>
          </reference>
          <reference field="17" count="1" selected="0">
            <x v="12"/>
          </reference>
        </references>
      </pivotArea>
    </format>
    <format dxfId="6081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84"/>
          </reference>
          <reference field="6" count="1" selected="0">
            <x v="328"/>
          </reference>
          <reference field="9" count="1" selected="0">
            <x v="234"/>
          </reference>
          <reference field="15" count="1" selected="0">
            <x v="58"/>
          </reference>
          <reference field="16" count="1">
            <x v="21"/>
          </reference>
          <reference field="17" count="1" selected="0">
            <x v="12"/>
          </reference>
        </references>
      </pivotArea>
    </format>
    <format dxfId="6080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84"/>
          </reference>
          <reference field="6" count="1" selected="0">
            <x v="368"/>
          </reference>
          <reference field="9" count="1" selected="0">
            <x v="237"/>
          </reference>
          <reference field="15" count="1" selected="0">
            <x v="58"/>
          </reference>
          <reference field="16" count="1">
            <x v="21"/>
          </reference>
          <reference field="17" count="1" selected="0">
            <x v="12"/>
          </reference>
        </references>
      </pivotArea>
    </format>
    <format dxfId="6079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88"/>
          </reference>
          <reference field="6" count="1" selected="0">
            <x v="210"/>
          </reference>
          <reference field="9" count="1" selected="0">
            <x v="191"/>
          </reference>
          <reference field="15" count="1" selected="0">
            <x v="164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6078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93"/>
          </reference>
          <reference field="6" count="1" selected="0">
            <x v="251"/>
          </reference>
          <reference field="9" count="1" selected="0">
            <x v="239"/>
          </reference>
          <reference field="15" count="1" selected="0">
            <x v="126"/>
          </reference>
          <reference field="16" count="1">
            <x v="82"/>
          </reference>
          <reference field="17" count="1" selected="0">
            <x v="12"/>
          </reference>
        </references>
      </pivotArea>
    </format>
    <format dxfId="6077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95"/>
          </reference>
          <reference field="6" count="1" selected="0">
            <x v="337"/>
          </reference>
          <reference field="9" count="1" selected="0">
            <x v="83"/>
          </reference>
          <reference field="15" count="1" selected="0">
            <x v="179"/>
          </reference>
          <reference field="16" count="1">
            <x v="22"/>
          </reference>
          <reference field="17" count="1" selected="0">
            <x v="12"/>
          </reference>
        </references>
      </pivotArea>
    </format>
    <format dxfId="6076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0"/>
          </reference>
          <reference field="6" count="1" selected="0">
            <x v="179"/>
          </reference>
          <reference field="9" count="1" selected="0">
            <x v="333"/>
          </reference>
          <reference field="15" count="1" selected="0">
            <x v="199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6075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7"/>
          </reference>
          <reference field="6" count="1" selected="0">
            <x v="303"/>
          </reference>
          <reference field="9" count="1" selected="0">
            <x v="38"/>
          </reference>
          <reference field="15" count="1" selected="0">
            <x v="243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6074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32"/>
          </reference>
          <reference field="6" count="1" selected="0">
            <x v="163"/>
          </reference>
          <reference field="9" count="1" selected="0">
            <x v="194"/>
          </reference>
          <reference field="15" count="1" selected="0">
            <x v="180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6073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50"/>
          </reference>
          <reference field="6" count="1" selected="0">
            <x v="14"/>
          </reference>
          <reference field="9" count="1" selected="0">
            <x v="73"/>
          </reference>
          <reference field="15" count="1" selected="0">
            <x v="133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6072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50"/>
          </reference>
          <reference field="6" count="1" selected="0">
            <x v="169"/>
          </reference>
          <reference field="9" count="1" selected="0">
            <x v="67"/>
          </reference>
          <reference field="15" count="1" selected="0">
            <x v="132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6071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121"/>
          </reference>
          <reference field="6" count="1" selected="0">
            <x v="108"/>
          </reference>
          <reference field="9" count="1" selected="0">
            <x v="62"/>
          </reference>
          <reference field="15" count="1" selected="0">
            <x v="147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6070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121"/>
          </reference>
          <reference field="6" count="1" selected="0">
            <x v="193"/>
          </reference>
          <reference field="9" count="1" selected="0">
            <x v="215"/>
          </reference>
          <reference field="15" count="1" selected="0">
            <x v="78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6069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121"/>
          </reference>
          <reference field="6" count="1" selected="0">
            <x v="284"/>
          </reference>
          <reference field="9" count="1" selected="0">
            <x v="132"/>
          </reference>
          <reference field="15" count="1" selected="0">
            <x v="142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6068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99"/>
          </reference>
          <reference field="5" count="1" selected="0">
            <x v="0"/>
          </reference>
          <reference field="6" count="1" selected="0">
            <x v="259"/>
          </reference>
          <reference field="9" count="1" selected="0">
            <x v="121"/>
          </reference>
          <reference field="15" count="1" selected="0">
            <x v="129"/>
          </reference>
          <reference field="16" count="1">
            <x v="38"/>
          </reference>
          <reference field="17" count="1" selected="0">
            <x v="12"/>
          </reference>
        </references>
      </pivotArea>
    </format>
    <format dxfId="6067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99"/>
          </reference>
          <reference field="5" count="1" selected="0">
            <x v="41"/>
          </reference>
          <reference field="6" count="1" selected="0">
            <x v="299"/>
          </reference>
          <reference field="9" count="1" selected="0">
            <x v="309"/>
          </reference>
          <reference field="15" count="1" selected="0">
            <x v="146"/>
          </reference>
          <reference field="16" count="1">
            <x v="38"/>
          </reference>
          <reference field="17" count="1" selected="0">
            <x v="12"/>
          </reference>
        </references>
      </pivotArea>
    </format>
    <format dxfId="6066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34"/>
          </reference>
          <reference field="5" count="1" selected="0">
            <x v="0"/>
          </reference>
          <reference field="6" count="1" selected="0">
            <x v="227"/>
          </reference>
          <reference field="9" count="1" selected="0">
            <x v="155"/>
          </reference>
          <reference field="15" count="1" selected="0">
            <x v="119"/>
          </reference>
          <reference field="16" count="1">
            <x v="62"/>
          </reference>
          <reference field="17" count="1" selected="0">
            <x v="11"/>
          </reference>
        </references>
      </pivotArea>
    </format>
    <format dxfId="6065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40"/>
          </reference>
          <reference field="5" count="1" selected="0">
            <x v="0"/>
          </reference>
          <reference field="6" count="1" selected="0">
            <x v="41"/>
          </reference>
          <reference field="9" count="1" selected="0">
            <x v="74"/>
          </reference>
          <reference field="15" count="1" selected="0">
            <x v="42"/>
          </reference>
          <reference field="16" count="1">
            <x v="37"/>
          </reference>
          <reference field="17" count="1" selected="0">
            <x v="11"/>
          </reference>
        </references>
      </pivotArea>
    </format>
    <format dxfId="6064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40"/>
          </reference>
          <reference field="5" count="1" selected="0">
            <x v="0"/>
          </reference>
          <reference field="6" count="1" selected="0">
            <x v="61"/>
          </reference>
          <reference field="9" count="1" selected="0">
            <x v="152"/>
          </reference>
          <reference field="15" count="1" selected="0">
            <x v="41"/>
          </reference>
          <reference field="16" count="1">
            <x v="37"/>
          </reference>
          <reference field="17" count="1" selected="0">
            <x v="11"/>
          </reference>
        </references>
      </pivotArea>
    </format>
    <format dxfId="6063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40"/>
          </reference>
          <reference field="5" count="1" selected="0">
            <x v="18"/>
          </reference>
          <reference field="6" count="1" selected="0">
            <x v="302"/>
          </reference>
          <reference field="9" count="1" selected="0">
            <x v="249"/>
          </reference>
          <reference field="15" count="1" selected="0">
            <x v="41"/>
          </reference>
          <reference field="16" count="1">
            <x v="37"/>
          </reference>
          <reference field="17" count="1" selected="0">
            <x v="11"/>
          </reference>
        </references>
      </pivotArea>
    </format>
    <format dxfId="6062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40"/>
          </reference>
          <reference field="5" count="1" selected="0">
            <x v="116"/>
          </reference>
          <reference field="6" count="1" selected="0">
            <x v="329"/>
          </reference>
          <reference field="9" count="1" selected="0">
            <x v="139"/>
          </reference>
          <reference field="15" count="1" selected="0">
            <x v="187"/>
          </reference>
          <reference field="16" count="1">
            <x v="37"/>
          </reference>
          <reference field="17" count="1" selected="0">
            <x v="11"/>
          </reference>
        </references>
      </pivotArea>
    </format>
    <format dxfId="6061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52"/>
          </reference>
          <reference field="5" count="1" selected="0">
            <x v="0"/>
          </reference>
          <reference field="6" count="1" selected="0">
            <x v="89"/>
          </reference>
          <reference field="9" count="1" selected="0">
            <x v="5"/>
          </reference>
          <reference field="15" count="1" selected="0">
            <x v="136"/>
          </reference>
          <reference field="16" count="1">
            <x v="37"/>
          </reference>
          <reference field="17" count="1" selected="0">
            <x v="11"/>
          </reference>
        </references>
      </pivotArea>
    </format>
    <format dxfId="6060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52"/>
          </reference>
          <reference field="5" count="1" selected="0">
            <x v="24"/>
          </reference>
          <reference field="6" count="1" selected="0">
            <x v="139"/>
          </reference>
          <reference field="9" count="1" selected="0">
            <x v="211"/>
          </reference>
          <reference field="15" count="1" selected="0">
            <x v="159"/>
          </reference>
          <reference field="16" count="1">
            <x v="37"/>
          </reference>
          <reference field="17" count="1" selected="0">
            <x v="11"/>
          </reference>
        </references>
      </pivotArea>
    </format>
    <format dxfId="6059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52"/>
          </reference>
          <reference field="5" count="1" selected="0">
            <x v="35"/>
          </reference>
          <reference field="6" count="1" selected="0">
            <x v="312"/>
          </reference>
          <reference field="9" count="1" selected="0">
            <x v="43"/>
          </reference>
          <reference field="15" count="1" selected="0">
            <x v="34"/>
          </reference>
          <reference field="16" count="1">
            <x v="37"/>
          </reference>
          <reference field="17" count="1" selected="0">
            <x v="11"/>
          </reference>
        </references>
      </pivotArea>
    </format>
    <format dxfId="6058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82"/>
          </reference>
          <reference field="5" count="1" selected="0">
            <x v="6"/>
          </reference>
          <reference field="6" count="1" selected="0">
            <x v="199"/>
          </reference>
          <reference field="9" count="1" selected="0">
            <x v="48"/>
          </reference>
          <reference field="15" count="1" selected="0">
            <x v="17"/>
          </reference>
          <reference field="16" count="1">
            <x v="36"/>
          </reference>
          <reference field="17" count="1" selected="0">
            <x v="11"/>
          </reference>
        </references>
      </pivotArea>
    </format>
    <format dxfId="6057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93"/>
          </reference>
          <reference field="5" count="1" selected="0">
            <x v="0"/>
          </reference>
          <reference field="6" count="1" selected="0">
            <x v="64"/>
          </reference>
          <reference field="9" count="1" selected="0">
            <x v="324"/>
          </reference>
          <reference field="15" count="1" selected="0">
            <x v="195"/>
          </reference>
          <reference field="16" count="1">
            <x v="37"/>
          </reference>
          <reference field="17" count="1" selected="0">
            <x v="11"/>
          </reference>
        </references>
      </pivotArea>
    </format>
    <format dxfId="6056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93"/>
          </reference>
          <reference field="5" count="1" selected="0">
            <x v="152"/>
          </reference>
          <reference field="6" count="1" selected="0">
            <x v="306"/>
          </reference>
          <reference field="9" count="1" selected="0">
            <x v="92"/>
          </reference>
          <reference field="15" count="1" selected="0">
            <x v="94"/>
          </reference>
          <reference field="16" count="1">
            <x v="37"/>
          </reference>
          <reference field="17" count="1" selected="0">
            <x v="11"/>
          </reference>
        </references>
      </pivotArea>
    </format>
    <format dxfId="6055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105"/>
          </reference>
          <reference field="5" count="1" selected="0">
            <x v="0"/>
          </reference>
          <reference field="6" count="1" selected="0">
            <x v="2"/>
          </reference>
          <reference field="9" count="1" selected="0">
            <x v="68"/>
          </reference>
          <reference field="15" count="1" selected="0">
            <x v="117"/>
          </reference>
          <reference field="16" count="1">
            <x v="37"/>
          </reference>
          <reference field="17" count="1" selected="0">
            <x v="11"/>
          </reference>
        </references>
      </pivotArea>
    </format>
    <format dxfId="6054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105"/>
          </reference>
          <reference field="5" count="1" selected="0">
            <x v="181"/>
          </reference>
          <reference field="6" count="1" selected="0">
            <x v="230"/>
          </reference>
          <reference field="9" count="1" selected="0">
            <x v="140"/>
          </reference>
          <reference field="15" count="1" selected="0">
            <x v="45"/>
          </reference>
          <reference field="16" count="1">
            <x v="37"/>
          </reference>
          <reference field="17" count="1" selected="0">
            <x v="11"/>
          </reference>
        </references>
      </pivotArea>
    </format>
    <format dxfId="6053">
      <pivotArea dataOnly="0" labelOnly="1" outline="0" fieldPosition="0">
        <references count="8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22"/>
          </reference>
          <reference field="6" count="1" selected="0">
            <x v="6"/>
          </reference>
          <reference field="9" count="1" selected="0">
            <x v="206"/>
          </reference>
          <reference field="15" count="1" selected="0">
            <x v="293"/>
          </reference>
          <reference field="16" count="1">
            <x v="29"/>
          </reference>
          <reference field="17" count="1" selected="0">
            <x v="9"/>
          </reference>
        </references>
      </pivotArea>
    </format>
    <format dxfId="6052">
      <pivotArea dataOnly="0" labelOnly="1" outline="0" fieldPosition="0">
        <references count="8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22"/>
          </reference>
          <reference field="6" count="1" selected="0">
            <x v="224"/>
          </reference>
          <reference field="9" count="1" selected="0">
            <x v="222"/>
          </reference>
          <reference field="15" count="1" selected="0">
            <x v="294"/>
          </reference>
          <reference field="16" count="1">
            <x v="29"/>
          </reference>
          <reference field="17" count="1" selected="0">
            <x v="9"/>
          </reference>
        </references>
      </pivotArea>
    </format>
    <format dxfId="6051">
      <pivotArea dataOnly="0" labelOnly="1" outline="0" fieldPosition="0">
        <references count="8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22"/>
          </reference>
          <reference field="6" count="1" selected="0">
            <x v="290"/>
          </reference>
          <reference field="9" count="1" selected="0">
            <x v="350"/>
          </reference>
          <reference field="15" count="1" selected="0">
            <x v="294"/>
          </reference>
          <reference field="16" count="1">
            <x v="29"/>
          </reference>
          <reference field="17" count="1" selected="0">
            <x v="9"/>
          </reference>
        </references>
      </pivotArea>
    </format>
    <format dxfId="6050">
      <pivotArea dataOnly="0" labelOnly="1" outline="0" fieldPosition="0">
        <references count="8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129"/>
          </reference>
          <reference field="6" count="1" selected="0">
            <x v="36"/>
          </reference>
          <reference field="9" count="1" selected="0">
            <x v="170"/>
          </reference>
          <reference field="15" count="1" selected="0">
            <x v="294"/>
          </reference>
          <reference field="16" count="1">
            <x v="29"/>
          </reference>
          <reference field="17" count="1" selected="0">
            <x v="9"/>
          </reference>
        </references>
      </pivotArea>
    </format>
    <format dxfId="6049">
      <pivotArea dataOnly="0" labelOnly="1" outline="0" fieldPosition="0">
        <references count="8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176"/>
          </reference>
          <reference field="6" count="1" selected="0">
            <x v="214"/>
          </reference>
          <reference field="9" count="1" selected="0">
            <x v="209"/>
          </reference>
          <reference field="15" count="1" selected="0">
            <x v="233"/>
          </reference>
          <reference field="16" count="1">
            <x v="29"/>
          </reference>
          <reference field="17" count="1" selected="0">
            <x v="9"/>
          </reference>
        </references>
      </pivotArea>
    </format>
    <format dxfId="6048">
      <pivotArea dataOnly="0" labelOnly="1" outline="0" fieldPosition="0">
        <references count="8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176"/>
          </reference>
          <reference field="6" count="1" selected="0">
            <x v="359"/>
          </reference>
          <reference field="9" count="1" selected="0">
            <x v="343"/>
          </reference>
          <reference field="15" count="1" selected="0">
            <x v="232"/>
          </reference>
          <reference field="16" count="1">
            <x v="29"/>
          </reference>
          <reference field="17" count="1" selected="0">
            <x v="9"/>
          </reference>
        </references>
      </pivotArea>
    </format>
    <format dxfId="6047">
      <pivotArea dataOnly="0" labelOnly="1" outline="0" fieldPosition="0">
        <references count="8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179"/>
          </reference>
          <reference field="6" count="1" selected="0">
            <x v="309"/>
          </reference>
          <reference field="9" count="1" selected="0">
            <x v="219"/>
          </reference>
          <reference field="15" count="1" selected="0">
            <x v="162"/>
          </reference>
          <reference field="16" count="1">
            <x v="29"/>
          </reference>
          <reference field="17" count="1" selected="0">
            <x v="9"/>
          </reference>
        </references>
      </pivotArea>
    </format>
    <format dxfId="6046">
      <pivotArea dataOnly="0" labelOnly="1" outline="0" fieldPosition="0">
        <references count="8">
          <reference field="3" count="1" selected="0">
            <x v="40"/>
          </reference>
          <reference field="4" count="1" selected="0">
            <x v="54"/>
          </reference>
          <reference field="5" count="1" selected="0">
            <x v="142"/>
          </reference>
          <reference field="6" count="1" selected="0">
            <x v="239"/>
          </reference>
          <reference field="9" count="1" selected="0">
            <x v="326"/>
          </reference>
          <reference field="15" count="1" selected="0">
            <x v="252"/>
          </reference>
          <reference field="16" count="1">
            <x v="16"/>
          </reference>
          <reference field="17" count="1" selected="0">
            <x v="9"/>
          </reference>
        </references>
      </pivotArea>
    </format>
    <format dxfId="6045">
      <pivotArea dataOnly="0" labelOnly="1" outline="0" fieldPosition="0">
        <references count="8">
          <reference field="3" count="1" selected="0">
            <x v="41"/>
          </reference>
          <reference field="4" count="1" selected="0">
            <x v="11"/>
          </reference>
          <reference field="5" count="1" selected="0">
            <x v="0"/>
          </reference>
          <reference field="6" count="1" selected="0">
            <x v="231"/>
          </reference>
          <reference field="9" count="1" selected="0">
            <x v="276"/>
          </reference>
          <reference field="15" count="1" selected="0">
            <x v="295"/>
          </reference>
          <reference field="16" count="1">
            <x v="18"/>
          </reference>
          <reference field="17" count="1" selected="0">
            <x v="10"/>
          </reference>
        </references>
      </pivotArea>
    </format>
    <format dxfId="6044">
      <pivotArea dataOnly="0" labelOnly="1" outline="0" fieldPosition="0">
        <references count="8">
          <reference field="3" count="1" selected="0">
            <x v="41"/>
          </reference>
          <reference field="4" count="1" selected="0">
            <x v="37"/>
          </reference>
          <reference field="5" count="1" selected="0">
            <x v="49"/>
          </reference>
          <reference field="6" count="1" selected="0">
            <x v="361"/>
          </reference>
          <reference field="9" count="1" selected="0">
            <x v="174"/>
          </reference>
          <reference field="15" count="1" selected="0">
            <x v="227"/>
          </reference>
          <reference field="16" count="1">
            <x v="18"/>
          </reference>
          <reference field="17" count="1" selected="0">
            <x v="10"/>
          </reference>
        </references>
      </pivotArea>
    </format>
    <format dxfId="6043">
      <pivotArea dataOnly="0" labelOnly="1" outline="0" fieldPosition="0">
        <references count="8">
          <reference field="3" count="1" selected="0">
            <x v="41"/>
          </reference>
          <reference field="4" count="1" selected="0">
            <x v="39"/>
          </reference>
          <reference field="5" count="1" selected="0">
            <x v="44"/>
          </reference>
          <reference field="6" count="1" selected="0">
            <x v="113"/>
          </reference>
          <reference field="9" count="1" selected="0">
            <x v="220"/>
          </reference>
          <reference field="15" count="1" selected="0">
            <x v="50"/>
          </reference>
          <reference field="16" count="1">
            <x v="5"/>
          </reference>
          <reference field="17" count="1" selected="0">
            <x v="10"/>
          </reference>
        </references>
      </pivotArea>
    </format>
    <format dxfId="6042">
      <pivotArea dataOnly="0" labelOnly="1" outline="0" fieldPosition="0">
        <references count="8">
          <reference field="3" count="1" selected="0">
            <x v="41"/>
          </reference>
          <reference field="4" count="1" selected="0">
            <x v="39"/>
          </reference>
          <reference field="5" count="1" selected="0">
            <x v="44"/>
          </reference>
          <reference field="6" count="1" selected="0">
            <x v="119"/>
          </reference>
          <reference field="9" count="1" selected="0">
            <x v="244"/>
          </reference>
          <reference field="15" count="1" selected="0">
            <x v="152"/>
          </reference>
          <reference field="16" count="1">
            <x v="7"/>
          </reference>
          <reference field="17" count="1" selected="0">
            <x v="10"/>
          </reference>
        </references>
      </pivotArea>
    </format>
    <format dxfId="6041">
      <pivotArea dataOnly="0" labelOnly="1" outline="0" fieldPosition="0">
        <references count="8">
          <reference field="3" count="1" selected="0">
            <x v="41"/>
          </reference>
          <reference field="4" count="1" selected="0">
            <x v="39"/>
          </reference>
          <reference field="5" count="1" selected="0">
            <x v="44"/>
          </reference>
          <reference field="6" count="1" selected="0">
            <x v="317"/>
          </reference>
          <reference field="9" count="1" selected="0">
            <x v="336"/>
          </reference>
          <reference field="15" count="1" selected="0">
            <x v="50"/>
          </reference>
          <reference field="16" count="1">
            <x v="6"/>
          </reference>
          <reference field="17" count="1" selected="0">
            <x v="7"/>
          </reference>
        </references>
      </pivotArea>
    </format>
    <format dxfId="6040">
      <pivotArea dataOnly="0" labelOnly="1" outline="0" fieldPosition="0">
        <references count="8">
          <reference field="3" count="1" selected="0">
            <x v="41"/>
          </reference>
          <reference field="4" count="1" selected="0">
            <x v="82"/>
          </reference>
          <reference field="5" count="1" selected="0">
            <x v="85"/>
          </reference>
          <reference field="6" count="1" selected="0">
            <x v="356"/>
          </reference>
          <reference field="9" count="1" selected="0">
            <x v="270"/>
          </reference>
          <reference field="15" count="1" selected="0">
            <x v="77"/>
          </reference>
          <reference field="16" count="1">
            <x v="18"/>
          </reference>
          <reference field="17" count="1" selected="0">
            <x v="10"/>
          </reference>
        </references>
      </pivotArea>
    </format>
    <format dxfId="6039">
      <pivotArea dataOnly="0" labelOnly="1" outline="0" fieldPosition="0">
        <references count="8">
          <reference field="3" count="1" selected="0">
            <x v="41"/>
          </reference>
          <reference field="4" count="1" selected="0">
            <x v="82"/>
          </reference>
          <reference field="5" count="1" selected="0">
            <x v="86"/>
          </reference>
          <reference field="6" count="1" selected="0">
            <x v="90"/>
          </reference>
          <reference field="9" count="1" selected="0">
            <x v="280"/>
          </reference>
          <reference field="15" count="1" selected="0">
            <x v="296"/>
          </reference>
          <reference field="16" count="1">
            <x v="18"/>
          </reference>
          <reference field="17" count="1" selected="0">
            <x v="10"/>
          </reference>
        </references>
      </pivotArea>
    </format>
    <format dxfId="6038">
      <pivotArea dataOnly="0" labelOnly="1" outline="0" fieldPosition="0">
        <references count="8">
          <reference field="3" count="1" selected="0">
            <x v="41"/>
          </reference>
          <reference field="4" count="1" selected="0">
            <x v="82"/>
          </reference>
          <reference field="5" count="1" selected="0">
            <x v="86"/>
          </reference>
          <reference field="6" count="1" selected="0">
            <x v="232"/>
          </reference>
          <reference field="9" count="1" selected="0">
            <x v="71"/>
          </reference>
          <reference field="15" count="1" selected="0">
            <x v="19"/>
          </reference>
          <reference field="16" count="1">
            <x v="18"/>
          </reference>
          <reference field="17" count="1" selected="0">
            <x v="10"/>
          </reference>
        </references>
      </pivotArea>
    </format>
    <format dxfId="6037">
      <pivotArea dataOnly="0" labelOnly="1" outline="0" fieldPosition="0">
        <references count="8">
          <reference field="3" count="1" selected="0">
            <x v="42"/>
          </reference>
          <reference field="4" count="1" selected="0">
            <x v="79"/>
          </reference>
          <reference field="5" count="1" selected="0">
            <x v="0"/>
          </reference>
          <reference field="6" count="1" selected="0">
            <x v="165"/>
          </reference>
          <reference field="9" count="1" selected="0">
            <x v="307"/>
          </reference>
          <reference field="15" count="1" selected="0">
            <x v="33"/>
          </reference>
          <reference field="16" count="1">
            <x v="31"/>
          </reference>
          <reference field="17" count="1" selected="0">
            <x v="12"/>
          </reference>
        </references>
      </pivotArea>
    </format>
    <format dxfId="6036">
      <pivotArea dataOnly="0" labelOnly="1" outline="0" fieldPosition="0">
        <references count="8">
          <reference field="3" count="1" selected="0">
            <x v="42"/>
          </reference>
          <reference field="4" count="1" selected="0">
            <x v="82"/>
          </reference>
          <reference field="5" count="1" selected="0">
            <x v="154"/>
          </reference>
          <reference field="6" count="1" selected="0">
            <x v="363"/>
          </reference>
          <reference field="9" count="1" selected="0">
            <x v="257"/>
          </reference>
          <reference field="15" count="1" selected="0">
            <x v="173"/>
          </reference>
          <reference field="16" count="1">
            <x v="41"/>
          </reference>
          <reference field="17" count="1" selected="0">
            <x v="12"/>
          </reference>
        </references>
      </pivotArea>
    </format>
    <format dxfId="6035">
      <pivotArea dataOnly="0" labelOnly="1" outline="0" fieldPosition="0">
        <references count="8">
          <reference field="3" count="1" selected="0">
            <x v="42"/>
          </reference>
          <reference field="4" count="1" selected="0">
            <x v="89"/>
          </reference>
          <reference field="5" count="1" selected="0">
            <x v="0"/>
          </reference>
          <reference field="6" count="1" selected="0">
            <x v="171"/>
          </reference>
          <reference field="9" count="1" selected="0">
            <x v="53"/>
          </reference>
          <reference field="15" count="1" selected="0">
            <x v="101"/>
          </reference>
          <reference field="16" count="1">
            <x v="31"/>
          </reference>
          <reference field="17" count="1" selected="0">
            <x v="12"/>
          </reference>
        </references>
      </pivotArea>
    </format>
    <format dxfId="6034">
      <pivotArea dataOnly="0" labelOnly="1" outline="0" fieldPosition="0">
        <references count="8">
          <reference field="3" count="1" selected="0">
            <x v="42"/>
          </reference>
          <reference field="4" count="1" selected="0">
            <x v="89"/>
          </reference>
          <reference field="5" count="1" selected="0">
            <x v="164"/>
          </reference>
          <reference field="6" count="1" selected="0">
            <x v="300"/>
          </reference>
          <reference field="9" count="1" selected="0">
            <x v="267"/>
          </reference>
          <reference field="15" count="1" selected="0">
            <x v="93"/>
          </reference>
          <reference field="16" count="1">
            <x v="32"/>
          </reference>
          <reference field="17" count="1" selected="0">
            <x v="12"/>
          </reference>
        </references>
      </pivotArea>
    </format>
    <format dxfId="6033">
      <pivotArea dataOnly="0" labelOnly="1" outline="0" fieldPosition="0">
        <references count="8">
          <reference field="3" count="1" selected="0">
            <x v="43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297"/>
          </reference>
          <reference field="9" count="1" selected="0">
            <x v="225"/>
          </reference>
          <reference field="15" count="1" selected="0">
            <x v="18"/>
          </reference>
          <reference field="16" count="1">
            <x v="61"/>
          </reference>
          <reference field="17" count="1" selected="0">
            <x v="12"/>
          </reference>
        </references>
      </pivotArea>
    </format>
    <format dxfId="6032">
      <pivotArea dataOnly="0" labelOnly="1" outline="0" fieldPosition="0">
        <references count="8">
          <reference field="3" count="1" selected="0">
            <x v="43"/>
          </reference>
          <reference field="4" count="1" selected="0">
            <x v="9"/>
          </reference>
          <reference field="5" count="1" selected="0">
            <x v="0"/>
          </reference>
          <reference field="6" count="1" selected="0">
            <x v="360"/>
          </reference>
          <reference field="9" count="1" selected="0">
            <x v="41"/>
          </reference>
          <reference field="15" count="1" selected="0">
            <x v="29"/>
          </reference>
          <reference field="16" count="1">
            <x v="61"/>
          </reference>
          <reference field="17" count="1" selected="0">
            <x v="12"/>
          </reference>
        </references>
      </pivotArea>
    </format>
    <format dxfId="6031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2"/>
          </reference>
          <reference field="5" count="1" selected="0">
            <x v="0"/>
          </reference>
          <reference field="6" count="1" selected="0">
            <x v="322"/>
          </reference>
          <reference field="9" count="1" selected="0">
            <x v="329"/>
          </reference>
          <reference field="15" count="1" selected="0">
            <x v="9"/>
          </reference>
          <reference field="16" count="1">
            <x v="53"/>
          </reference>
          <reference field="17" count="1" selected="0">
            <x v="12"/>
          </reference>
        </references>
      </pivotArea>
    </format>
    <format dxfId="6030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2"/>
          </reference>
          <reference field="5" count="1" selected="0">
            <x v="0"/>
          </reference>
          <reference field="6" count="1" selected="0">
            <x v="347"/>
          </reference>
          <reference field="9" count="1" selected="0">
            <x v="278"/>
          </reference>
          <reference field="15" count="1" selected="0">
            <x v="303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6029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4"/>
          </reference>
          <reference field="5" count="1" selected="0">
            <x v="0"/>
          </reference>
          <reference field="6" count="1" selected="0">
            <x v="66"/>
          </reference>
          <reference field="9" count="1" selected="0">
            <x v="37"/>
          </reference>
          <reference field="15" count="1" selected="0">
            <x v="12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6028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4"/>
          </reference>
          <reference field="5" count="1" selected="0">
            <x v="0"/>
          </reference>
          <reference field="6" count="1" selected="0">
            <x v="76"/>
          </reference>
          <reference field="9" count="1" selected="0">
            <x v="287"/>
          </reference>
          <reference field="15" count="1" selected="0">
            <x v="297"/>
          </reference>
          <reference field="16" count="1">
            <x v="84"/>
          </reference>
          <reference field="17" count="1" selected="0">
            <x v="9"/>
          </reference>
        </references>
      </pivotArea>
    </format>
    <format dxfId="6027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4"/>
          </reference>
          <reference field="5" count="1" selected="0">
            <x v="0"/>
          </reference>
          <reference field="6" count="1" selected="0">
            <x v="244"/>
          </reference>
          <reference field="9" count="1" selected="0">
            <x v="11"/>
          </reference>
          <reference field="15" count="1" selected="0">
            <x v="51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6026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4"/>
          </reference>
          <reference field="5" count="1" selected="0">
            <x v="0"/>
          </reference>
          <reference field="6" count="1" selected="0">
            <x v="275"/>
          </reference>
          <reference field="9" count="1" selected="0">
            <x v="100"/>
          </reference>
          <reference field="15" count="1" selected="0">
            <x v="205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6025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4"/>
          </reference>
          <reference field="5" count="1" selected="0">
            <x v="0"/>
          </reference>
          <reference field="6" count="1" selected="0">
            <x v="279"/>
          </reference>
          <reference field="9" count="1" selected="0">
            <x v="6"/>
          </reference>
          <reference field="15" count="1" selected="0">
            <x v="51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6024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4"/>
          </reference>
          <reference field="5" count="1" selected="0">
            <x v="0"/>
          </reference>
          <reference field="6" count="1" selected="0">
            <x v="282"/>
          </reference>
          <reference field="9" count="1" selected="0">
            <x v="172"/>
          </reference>
          <reference field="15" count="1" selected="0">
            <x v="67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6023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5"/>
          </reference>
          <reference field="5" count="1" selected="0">
            <x v="0"/>
          </reference>
          <reference field="6" count="1" selected="0">
            <x v="91"/>
          </reference>
          <reference field="9" count="1" selected="0">
            <x v="27"/>
          </reference>
          <reference field="15" count="1" selected="0">
            <x v="52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6022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5"/>
          </reference>
          <reference field="5" count="1" selected="0">
            <x v="0"/>
          </reference>
          <reference field="6" count="1" selected="0">
            <x v="133"/>
          </reference>
          <reference field="9" count="1" selected="0">
            <x v="302"/>
          </reference>
          <reference field="15" count="1" selected="0">
            <x v="52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6021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5"/>
          </reference>
          <reference field="5" count="1" selected="0">
            <x v="0"/>
          </reference>
          <reference field="6" count="1" selected="0">
            <x v="172"/>
          </reference>
          <reference field="9" count="1" selected="0">
            <x v="298"/>
          </reference>
          <reference field="15" count="1" selected="0">
            <x v="137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6020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5"/>
          </reference>
          <reference field="5" count="1" selected="0">
            <x v="0"/>
          </reference>
          <reference field="6" count="1" selected="0">
            <x v="315"/>
          </reference>
          <reference field="9" count="1" selected="0">
            <x v="205"/>
          </reference>
          <reference field="15" count="1" selected="0">
            <x v="238"/>
          </reference>
          <reference field="16" count="1">
            <x v="53"/>
          </reference>
          <reference field="17" count="1" selected="0">
            <x v="12"/>
          </reference>
        </references>
      </pivotArea>
    </format>
    <format dxfId="6019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8"/>
          </reference>
          <reference field="5" count="1" selected="0">
            <x v="0"/>
          </reference>
          <reference field="6" count="1" selected="0">
            <x v="243"/>
          </reference>
          <reference field="9" count="1" selected="0">
            <x v="330"/>
          </reference>
          <reference field="15" count="1" selected="0">
            <x v="170"/>
          </reference>
          <reference field="16" count="1">
            <x v="25"/>
          </reference>
          <reference field="17" count="1" selected="0">
            <x v="12"/>
          </reference>
        </references>
      </pivotArea>
    </format>
    <format dxfId="6018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9"/>
          </reference>
          <reference field="5" count="1" selected="0">
            <x v="0"/>
          </reference>
          <reference field="6" count="1" selected="0">
            <x v="116"/>
          </reference>
          <reference field="9" count="1" selected="0">
            <x v="87"/>
          </reference>
          <reference field="15" count="1" selected="0">
            <x v="60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6017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31"/>
          </reference>
          <reference field="5" count="1" selected="0">
            <x v="0"/>
          </reference>
          <reference field="6" count="1" selected="0">
            <x v="270"/>
          </reference>
          <reference field="9" count="1" selected="0">
            <x v="110"/>
          </reference>
          <reference field="15" count="1" selected="0">
            <x v="208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6016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32"/>
          </reference>
          <reference field="5" count="1" selected="0">
            <x v="0"/>
          </reference>
          <reference field="6" count="1" selected="0">
            <x v="60"/>
          </reference>
          <reference field="9" count="1" selected="0">
            <x v="65"/>
          </reference>
          <reference field="15" count="1" selected="0">
            <x v="175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6015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32"/>
          </reference>
          <reference field="5" count="1" selected="0">
            <x v="0"/>
          </reference>
          <reference field="6" count="1" selected="0">
            <x v="249"/>
          </reference>
          <reference field="9" count="1" selected="0">
            <x v="294"/>
          </reference>
          <reference field="15" count="1" selected="0">
            <x v="21"/>
          </reference>
          <reference field="16" count="1">
            <x v="77"/>
          </reference>
          <reference field="17" count="1" selected="0">
            <x v="9"/>
          </reference>
        </references>
      </pivotArea>
    </format>
    <format dxfId="6014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32"/>
          </reference>
          <reference field="5" count="1" selected="0">
            <x v="0"/>
          </reference>
          <reference field="6" count="1" selected="0">
            <x v="295"/>
          </reference>
          <reference field="9" count="1" selected="0">
            <x v="183"/>
          </reference>
          <reference field="15" count="1" selected="0">
            <x v="64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6013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32"/>
          </reference>
          <reference field="5" count="1" selected="0">
            <x v="0"/>
          </reference>
          <reference field="6" count="1" selected="0">
            <x v="330"/>
          </reference>
          <reference field="9" count="1" selected="0">
            <x v="59"/>
          </reference>
          <reference field="15" count="1" selected="0">
            <x v="200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6012">
      <pivotArea dataOnly="0" labelOnly="1" outline="0" fieldPosition="0">
        <references count="8">
          <reference field="3" count="1" selected="0">
            <x v="47"/>
          </reference>
          <reference field="4" count="1" selected="0">
            <x v="110"/>
          </reference>
          <reference field="5" count="1" selected="0">
            <x v="0"/>
          </reference>
          <reference field="6" count="1" selected="0">
            <x v="272"/>
          </reference>
          <reference field="9" count="1" selected="0">
            <x v="56"/>
          </reference>
          <reference field="15" count="1" selected="0">
            <x v="74"/>
          </reference>
          <reference field="16" count="1">
            <x v="79"/>
          </reference>
          <reference field="17" count="1" selected="0">
            <x v="12"/>
          </reference>
        </references>
      </pivotArea>
    </format>
    <format dxfId="6011">
      <pivotArea field="16" type="button" dataOnly="0" labelOnly="1" outline="0" axis="axisRow" fieldPosition="7"/>
    </format>
    <format dxfId="6010">
      <pivotArea dataOnly="0" labelOnly="1" outline="0" fieldPosition="0">
        <references count="8">
          <reference field="3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50"/>
          </reference>
          <reference field="9" count="1" selected="0">
            <x v="312"/>
          </reference>
          <reference field="15" count="1" selected="0">
            <x v="204"/>
          </reference>
          <reference field="16" count="1">
            <x v="97"/>
          </reference>
          <reference field="17" count="1" selected="0">
            <x v="2"/>
          </reference>
        </references>
      </pivotArea>
    </format>
    <format dxfId="6009">
      <pivotArea dataOnly="0" labelOnly="1" outline="0" fieldPosition="0">
        <references count="8"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65"/>
          </reference>
          <reference field="9" count="1" selected="0">
            <x v="176"/>
          </reference>
          <reference field="15" count="1" selected="0">
            <x v="96"/>
          </reference>
          <reference field="16" count="1">
            <x v="76"/>
          </reference>
          <reference field="17" count="1" selected="0">
            <x v="0"/>
          </reference>
        </references>
      </pivotArea>
    </format>
    <format dxfId="6008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23"/>
          </reference>
          <reference field="9" count="1" selected="0">
            <x v="254"/>
          </reference>
          <reference field="15" count="1" selected="0">
            <x v="109"/>
          </reference>
          <reference field="16" count="1">
            <x v="90"/>
          </reference>
          <reference field="17" count="1" selected="0">
            <x v="6"/>
          </reference>
        </references>
      </pivotArea>
    </format>
    <format dxfId="6007">
      <pivotArea dataOnly="0" labelOnly="1" outline="0" fieldPosition="0">
        <references count="8">
          <reference field="3" count="1" selected="0">
            <x v="7"/>
          </reference>
          <reference field="4" count="1" selected="0">
            <x v="15"/>
          </reference>
          <reference field="5" count="1" selected="0">
            <x v="0"/>
          </reference>
          <reference field="6" count="1" selected="0">
            <x v="325"/>
          </reference>
          <reference field="9" count="1" selected="0">
            <x v="252"/>
          </reference>
          <reference field="15" count="1" selected="0">
            <x v="35"/>
          </reference>
          <reference field="16" count="1">
            <x v="51"/>
          </reference>
          <reference field="17" count="1" selected="0">
            <x v="7"/>
          </reference>
        </references>
      </pivotArea>
    </format>
    <format dxfId="6006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36"/>
          </reference>
          <reference field="5" count="1" selected="0">
            <x v="63"/>
          </reference>
          <reference field="6" count="1" selected="0">
            <x v="223"/>
          </reference>
          <reference field="9" count="1" selected="0">
            <x v="186"/>
          </reference>
          <reference field="15" count="1" selected="0">
            <x v="88"/>
          </reference>
          <reference field="16" count="1">
            <x v="4"/>
          </reference>
          <reference field="17" count="1" selected="0">
            <x v="12"/>
          </reference>
        </references>
      </pivotArea>
    </format>
    <format dxfId="6005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49"/>
          </reference>
          <reference field="5" count="1" selected="0">
            <x v="0"/>
          </reference>
          <reference field="6" count="1" selected="0">
            <x v="248"/>
          </reference>
          <reference field="9" count="1" selected="0">
            <x v="199"/>
          </reference>
          <reference field="15" count="1" selected="0">
            <x v="248"/>
          </reference>
          <reference field="16" count="1">
            <x v="35"/>
          </reference>
          <reference field="17" count="1" selected="0">
            <x v="12"/>
          </reference>
        </references>
      </pivotArea>
    </format>
    <format dxfId="6004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49"/>
          </reference>
          <reference field="5" count="1" selected="0">
            <x v="0"/>
          </reference>
          <reference field="6" count="1" selected="0">
            <x v="301"/>
          </reference>
          <reference field="9" count="1" selected="0">
            <x v="35"/>
          </reference>
          <reference field="15" count="1" selected="0">
            <x v="235"/>
          </reference>
          <reference field="16" count="1">
            <x v="35"/>
          </reference>
          <reference field="17" count="1" selected="0">
            <x v="12"/>
          </reference>
        </references>
      </pivotArea>
    </format>
    <format dxfId="6003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49"/>
          </reference>
          <reference field="5" count="1" selected="0">
            <x v="62"/>
          </reference>
          <reference field="6" count="1" selected="0">
            <x v="38"/>
          </reference>
          <reference field="9" count="1" selected="0">
            <x v="135"/>
          </reference>
          <reference field="15" count="1" selected="0">
            <x v="116"/>
          </reference>
          <reference field="16" count="1">
            <x v="35"/>
          </reference>
          <reference field="17" count="1" selected="0">
            <x v="12"/>
          </reference>
        </references>
      </pivotArea>
    </format>
    <format dxfId="6002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49"/>
          </reference>
          <reference field="5" count="1" selected="0">
            <x v="62"/>
          </reference>
          <reference field="6" count="1" selected="0">
            <x v="93"/>
          </reference>
          <reference field="9" count="1" selected="0">
            <x v="46"/>
          </reference>
          <reference field="15" count="1" selected="0">
            <x v="254"/>
          </reference>
          <reference field="16" count="1">
            <x v="35"/>
          </reference>
          <reference field="17" count="1" selected="0">
            <x v="12"/>
          </reference>
        </references>
      </pivotArea>
    </format>
    <format dxfId="6001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49"/>
          </reference>
          <reference field="5" count="1" selected="0">
            <x v="62"/>
          </reference>
          <reference field="6" count="1" selected="0">
            <x v="166"/>
          </reference>
          <reference field="9" count="1" selected="0">
            <x v="17"/>
          </reference>
          <reference field="15" count="1" selected="0">
            <x v="230"/>
          </reference>
          <reference field="16" count="1">
            <x v="35"/>
          </reference>
          <reference field="17" count="1" selected="0">
            <x v="12"/>
          </reference>
        </references>
      </pivotArea>
    </format>
    <format dxfId="6000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49"/>
          </reference>
          <reference field="5" count="1" selected="0">
            <x v="62"/>
          </reference>
          <reference field="6" count="1" selected="0">
            <x v="311"/>
          </reference>
          <reference field="9" count="1" selected="0">
            <x v="166"/>
          </reference>
          <reference field="15" count="1" selected="0">
            <x v="229"/>
          </reference>
          <reference field="16" count="1">
            <x v="35"/>
          </reference>
          <reference field="17" count="1" selected="0">
            <x v="12"/>
          </reference>
        </references>
      </pivotArea>
    </format>
    <format dxfId="5999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49"/>
          </reference>
          <reference field="5" count="1" selected="0">
            <x v="71"/>
          </reference>
          <reference field="6" count="1" selected="0">
            <x v="176"/>
          </reference>
          <reference field="9" count="1" selected="0">
            <x v="126"/>
          </reference>
          <reference field="15" count="1" selected="0">
            <x v="125"/>
          </reference>
          <reference field="16" count="1">
            <x v="95"/>
          </reference>
          <reference field="17" count="1" selected="0">
            <x v="12"/>
          </reference>
        </references>
      </pivotArea>
    </format>
    <format dxfId="5998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49"/>
          </reference>
          <reference field="5" count="1" selected="0">
            <x v="71"/>
          </reference>
          <reference field="6" count="1" selected="0">
            <x v="246"/>
          </reference>
          <reference field="9" count="1" selected="0">
            <x v="127"/>
          </reference>
          <reference field="15" count="1" selected="0">
            <x v="182"/>
          </reference>
          <reference field="16" count="1">
            <x v="95"/>
          </reference>
          <reference field="17" count="1" selected="0">
            <x v="12"/>
          </reference>
        </references>
      </pivotArea>
    </format>
    <format dxfId="5997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49"/>
          </reference>
          <reference field="5" count="1" selected="0">
            <x v="74"/>
          </reference>
          <reference field="6" count="1" selected="0">
            <x v="30"/>
          </reference>
          <reference field="9" count="1" selected="0">
            <x v="168"/>
          </reference>
          <reference field="15" count="1" selected="0">
            <x v="53"/>
          </reference>
          <reference field="16" count="1">
            <x v="35"/>
          </reference>
          <reference field="17" count="1" selected="0">
            <x v="12"/>
          </reference>
        </references>
      </pivotArea>
    </format>
    <format dxfId="5996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49"/>
          </reference>
          <reference field="5" count="1" selected="0">
            <x v="74"/>
          </reference>
          <reference field="6" count="1" selected="0">
            <x v="82"/>
          </reference>
          <reference field="9" count="1" selected="0">
            <x v="82"/>
          </reference>
          <reference field="15" count="1" selected="0">
            <x v="255"/>
          </reference>
          <reference field="16" count="1">
            <x v="35"/>
          </reference>
          <reference field="17" count="1" selected="0">
            <x v="12"/>
          </reference>
        </references>
      </pivotArea>
    </format>
    <format dxfId="5995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49"/>
          </reference>
          <reference field="5" count="1" selected="0">
            <x v="74"/>
          </reference>
          <reference field="6" count="1" selected="0">
            <x v="168"/>
          </reference>
          <reference field="9" count="1" selected="0">
            <x v="49"/>
          </reference>
          <reference field="15" count="1" selected="0">
            <x v="69"/>
          </reference>
          <reference field="16" count="1">
            <x v="35"/>
          </reference>
          <reference field="17" count="1" selected="0">
            <x v="12"/>
          </reference>
        </references>
      </pivotArea>
    </format>
    <format dxfId="5994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70"/>
          </reference>
          <reference field="5" count="1" selected="0">
            <x v="152"/>
          </reference>
          <reference field="6" count="1" selected="0">
            <x v="4"/>
          </reference>
          <reference field="9" count="1" selected="0">
            <x v="296"/>
          </reference>
          <reference field="15" count="1" selected="0">
            <x v="256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993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70"/>
          </reference>
          <reference field="5" count="1" selected="0">
            <x v="152"/>
          </reference>
          <reference field="6" count="1" selected="0">
            <x v="5"/>
          </reference>
          <reference field="9" count="1" selected="0">
            <x v="99"/>
          </reference>
          <reference field="15" count="1" selected="0">
            <x v="257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992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70"/>
          </reference>
          <reference field="5" count="1" selected="0">
            <x v="152"/>
          </reference>
          <reference field="6" count="1" selected="0">
            <x v="85"/>
          </reference>
          <reference field="9" count="1" selected="0">
            <x v="323"/>
          </reference>
          <reference field="15" count="1" selected="0">
            <x v="258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991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77"/>
          </reference>
          <reference field="5" count="1" selected="0">
            <x v="5"/>
          </reference>
          <reference field="6" count="1" selected="0">
            <x v="52"/>
          </reference>
          <reference field="9" count="1" selected="0">
            <x v="335"/>
          </reference>
          <reference field="15" count="1" selected="0">
            <x v="15"/>
          </reference>
          <reference field="16" count="1">
            <x v="63"/>
          </reference>
          <reference field="17" count="1" selected="0">
            <x v="1"/>
          </reference>
        </references>
      </pivotArea>
    </format>
    <format dxfId="5990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77"/>
          </reference>
          <reference field="5" count="1" selected="0">
            <x v="169"/>
          </reference>
          <reference field="6" count="1" selected="0">
            <x v="135"/>
          </reference>
          <reference field="9" count="1" selected="0">
            <x v="213"/>
          </reference>
          <reference field="15" count="1" selected="0">
            <x v="9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989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77"/>
          </reference>
          <reference field="5" count="1" selected="0">
            <x v="169"/>
          </reference>
          <reference field="6" count="1" selected="0">
            <x v="233"/>
          </reference>
          <reference field="9" count="1" selected="0">
            <x v="124"/>
          </reference>
          <reference field="15" count="1" selected="0">
            <x v="9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988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77"/>
          </reference>
          <reference field="5" count="1" selected="0">
            <x v="169"/>
          </reference>
          <reference field="6" count="1" selected="0">
            <x v="261"/>
          </reference>
          <reference field="9" count="1" selected="0">
            <x v="104"/>
          </reference>
          <reference field="15" count="1" selected="0">
            <x v="104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987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77"/>
          </reference>
          <reference field="5" count="1" selected="0">
            <x v="169"/>
          </reference>
          <reference field="6" count="1" selected="0">
            <x v="262"/>
          </reference>
          <reference field="9" count="1" selected="0">
            <x v="30"/>
          </reference>
          <reference field="15" count="1" selected="0">
            <x v="9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986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77"/>
          </reference>
          <reference field="5" count="1" selected="0">
            <x v="169"/>
          </reference>
          <reference field="6" count="1" selected="0">
            <x v="304"/>
          </reference>
          <reference field="9" count="1" selected="0">
            <x v="275"/>
          </reference>
          <reference field="15" count="1" selected="0">
            <x v="9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985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77"/>
          </reference>
          <reference field="5" count="1" selected="0">
            <x v="169"/>
          </reference>
          <reference field="6" count="1" selected="0">
            <x v="346"/>
          </reference>
          <reference field="9" count="1" selected="0">
            <x v="322"/>
          </reference>
          <reference field="15" count="1" selected="0">
            <x v="234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984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78"/>
          </reference>
          <reference field="5" count="1" selected="0">
            <x v="15"/>
          </reference>
          <reference field="6" count="1" selected="0">
            <x v="175"/>
          </reference>
          <reference field="9" count="1" selected="0">
            <x v="217"/>
          </reference>
          <reference field="15" count="1" selected="0">
            <x v="206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983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4"/>
          </reference>
          <reference field="6" count="1" selected="0">
            <x v="18"/>
          </reference>
          <reference field="9" count="1" selected="0">
            <x v="113"/>
          </reference>
          <reference field="15" count="1" selected="0">
            <x v="30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982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4"/>
          </reference>
          <reference field="6" count="1" selected="0">
            <x v="27"/>
          </reference>
          <reference field="9" count="1" selected="0">
            <x v="233"/>
          </reference>
          <reference field="15" count="1" selected="0">
            <x v="259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981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4"/>
          </reference>
          <reference field="6" count="1" selected="0">
            <x v="367"/>
          </reference>
          <reference field="9" count="1" selected="0">
            <x v="273"/>
          </reference>
          <reference field="15" count="1" selected="0">
            <x v="85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980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9"/>
          </reference>
          <reference field="6" count="1" selected="0">
            <x v="11"/>
          </reference>
          <reference field="9" count="1" selected="0">
            <x v="57"/>
          </reference>
          <reference field="15" count="1" selected="0">
            <x v="158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979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9"/>
          </reference>
          <reference field="6" count="1" selected="0">
            <x v="43"/>
          </reference>
          <reference field="9" count="1" selected="0">
            <x v="304"/>
          </reference>
          <reference field="15" count="1" selected="0">
            <x v="160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978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9"/>
          </reference>
          <reference field="6" count="1" selected="0">
            <x v="98"/>
          </reference>
          <reference field="9" count="1" selected="0">
            <x v="318"/>
          </reference>
          <reference field="15" count="1" selected="0">
            <x v="158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977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9"/>
          </reference>
          <reference field="6" count="1" selected="0">
            <x v="114"/>
          </reference>
          <reference field="9" count="1" selected="0">
            <x v="32"/>
          </reference>
          <reference field="15" count="1" selected="0">
            <x v="145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976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9"/>
          </reference>
          <reference field="6" count="1" selected="0">
            <x v="148"/>
          </reference>
          <reference field="9" count="1" selected="0">
            <x v="339"/>
          </reference>
          <reference field="15" count="1" selected="0">
            <x v="158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975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0"/>
          </reference>
          <reference field="6" count="1" selected="0">
            <x v="268"/>
          </reference>
          <reference field="9" count="1" selected="0">
            <x v="182"/>
          </reference>
          <reference field="15" count="1" selected="0">
            <x v="260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974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4"/>
          </reference>
          <reference field="6" count="1" selected="0">
            <x v="204"/>
          </reference>
          <reference field="9" count="1" selected="0">
            <x v="144"/>
          </reference>
          <reference field="15" count="1" selected="0">
            <x v="59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973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4"/>
          </reference>
          <reference field="6" count="1" selected="0">
            <x v="260"/>
          </reference>
          <reference field="9" count="1" selected="0">
            <x v="175"/>
          </reference>
          <reference field="15" count="1" selected="0">
            <x v="218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972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8"/>
          </reference>
          <reference field="6" count="1" selected="0">
            <x v="34"/>
          </reference>
          <reference field="9" count="1" selected="0">
            <x v="169"/>
          </reference>
          <reference field="15" count="1" selected="0">
            <x v="150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971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8"/>
          </reference>
          <reference field="6" count="1" selected="0">
            <x v="51"/>
          </reference>
          <reference field="9" count="1" selected="0">
            <x v="230"/>
          </reference>
          <reference field="15" count="1" selected="0">
            <x v="298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970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8"/>
          </reference>
          <reference field="6" count="1" selected="0">
            <x v="156"/>
          </reference>
          <reference field="9" count="1" selected="0">
            <x v="76"/>
          </reference>
          <reference field="15" count="1" selected="0">
            <x v="114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969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8"/>
          </reference>
          <reference field="6" count="1" selected="0">
            <x v="200"/>
          </reference>
          <reference field="9" count="1" selected="0">
            <x v="12"/>
          </reference>
          <reference field="15" count="1" selected="0">
            <x v="261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968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8"/>
          </reference>
          <reference field="6" count="1" selected="0">
            <x v="296"/>
          </reference>
          <reference field="9" count="1" selected="0">
            <x v="334"/>
          </reference>
          <reference field="15" count="1" selected="0">
            <x v="174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967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101"/>
          </reference>
          <reference field="6" count="1" selected="0">
            <x v="307"/>
          </reference>
          <reference field="9" count="1" selected="0">
            <x v="165"/>
          </reference>
          <reference field="15" count="1" selected="0">
            <x v="71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966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7"/>
          </reference>
          <reference field="5" count="1" selected="0">
            <x v="0"/>
          </reference>
          <reference field="6" count="1" selected="0">
            <x v="207"/>
          </reference>
          <reference field="9" count="1" selected="0">
            <x v="313"/>
          </reference>
          <reference field="15" count="1" selected="0">
            <x v="188"/>
          </reference>
          <reference field="16" count="1">
            <x v="85"/>
          </reference>
          <reference field="17" count="1" selected="0">
            <x v="12"/>
          </reference>
        </references>
      </pivotArea>
    </format>
    <format dxfId="5965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7"/>
          </reference>
          <reference field="5" count="1" selected="0">
            <x v="64"/>
          </reference>
          <reference field="6" count="1" selected="0">
            <x v="147"/>
          </reference>
          <reference field="9" count="1" selected="0">
            <x v="342"/>
          </reference>
          <reference field="15" count="1" selected="0">
            <x v="144"/>
          </reference>
          <reference field="16" count="1">
            <x v="83"/>
          </reference>
          <reference field="17" count="1" selected="0">
            <x v="12"/>
          </reference>
        </references>
      </pivotArea>
    </format>
    <format dxfId="5964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7"/>
          </reference>
          <reference field="5" count="1" selected="0">
            <x v="65"/>
          </reference>
          <reference field="6" count="1" selected="0">
            <x v="65"/>
          </reference>
          <reference field="9" count="1" selected="0">
            <x v="345"/>
          </reference>
          <reference field="15" count="1" selected="0">
            <x v="262"/>
          </reference>
          <reference field="16" count="1">
            <x v="86"/>
          </reference>
          <reference field="17" count="1" selected="0">
            <x v="12"/>
          </reference>
        </references>
      </pivotArea>
    </format>
    <format dxfId="5963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7"/>
          </reference>
          <reference field="5" count="1" selected="0">
            <x v="112"/>
          </reference>
          <reference field="6" count="1" selected="0">
            <x v="45"/>
          </reference>
          <reference field="9" count="1" selected="0">
            <x v="245"/>
          </reference>
          <reference field="15" count="1" selected="0">
            <x v="39"/>
          </reference>
          <reference field="16" count="1">
            <x v="86"/>
          </reference>
          <reference field="17" count="1" selected="0">
            <x v="12"/>
          </reference>
        </references>
      </pivotArea>
    </format>
    <format dxfId="5962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7"/>
          </reference>
          <reference field="5" count="1" selected="0">
            <x v="131"/>
          </reference>
          <reference field="6" count="1" selected="0">
            <x v="152"/>
          </reference>
          <reference field="9" count="1" selected="0">
            <x v="274"/>
          </reference>
          <reference field="15" count="1" selected="0">
            <x v="75"/>
          </reference>
          <reference field="16" count="1">
            <x v="35"/>
          </reference>
          <reference field="17" count="1" selected="0">
            <x v="12"/>
          </reference>
        </references>
      </pivotArea>
    </format>
    <format dxfId="5961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96"/>
          </reference>
          <reference field="5" count="1" selected="0">
            <x v="0"/>
          </reference>
          <reference field="6" count="1" selected="0">
            <x v="3"/>
          </reference>
          <reference field="9" count="1" selected="0">
            <x v="119"/>
          </reference>
          <reference field="15" count="1" selected="0">
            <x v="241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960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96"/>
          </reference>
          <reference field="5" count="1" selected="0">
            <x v="66"/>
          </reference>
          <reference field="6" count="1" selected="0">
            <x v="194"/>
          </reference>
          <reference field="9" count="1" selected="0">
            <x v="198"/>
          </reference>
          <reference field="15" count="1" selected="0">
            <x v="241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959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96"/>
          </reference>
          <reference field="5" count="1" selected="0">
            <x v="66"/>
          </reference>
          <reference field="6" count="1" selected="0">
            <x v="358"/>
          </reference>
          <reference field="9" count="1" selected="0">
            <x v="295"/>
          </reference>
          <reference field="15" count="1" selected="0">
            <x v="231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958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96"/>
          </reference>
          <reference field="5" count="1" selected="0">
            <x v="124"/>
          </reference>
          <reference field="6" count="1" selected="0">
            <x v="53"/>
          </reference>
          <reference field="9" count="1" selected="0">
            <x v="143"/>
          </reference>
          <reference field="15" count="1" selected="0">
            <x v="241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957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96"/>
          </reference>
          <reference field="5" count="1" selected="0">
            <x v="124"/>
          </reference>
          <reference field="6" count="1" selected="0">
            <x v="240"/>
          </reference>
          <reference field="9" count="1" selected="0">
            <x v="177"/>
          </reference>
          <reference field="15" count="1" selected="0">
            <x v="241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956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96"/>
          </reference>
          <reference field="5" count="1" selected="0">
            <x v="125"/>
          </reference>
          <reference field="6" count="1" selected="0">
            <x v="142"/>
          </reference>
          <reference field="9" count="1" selected="0">
            <x v="223"/>
          </reference>
          <reference field="15" count="1" selected="0">
            <x v="241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955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96"/>
          </reference>
          <reference field="5" count="1" selected="0">
            <x v="125"/>
          </reference>
          <reference field="6" count="1" selected="0">
            <x v="145"/>
          </reference>
          <reference field="9" count="1" selected="0">
            <x v="228"/>
          </reference>
          <reference field="15" count="1" selected="0">
            <x v="241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954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100"/>
          </reference>
          <reference field="5" count="1" selected="0">
            <x v="173"/>
          </reference>
          <reference field="6" count="1" selected="0">
            <x v="345"/>
          </reference>
          <reference field="9" count="1" selected="0">
            <x v="263"/>
          </reference>
          <reference field="15" count="1" selected="0">
            <x v="106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953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111"/>
          </reference>
          <reference field="5" count="1" selected="0">
            <x v="139"/>
          </reference>
          <reference field="6" count="1" selected="0">
            <x v="141"/>
          </reference>
          <reference field="9" count="1" selected="0">
            <x v="181"/>
          </reference>
          <reference field="15" count="1" selected="0">
            <x v="215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952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39"/>
          </reference>
          <reference field="5" count="1" selected="0">
            <x v="178"/>
          </reference>
          <reference field="6" count="1" selected="0">
            <x v="15"/>
          </reference>
          <reference field="9" count="1" selected="0">
            <x v="89"/>
          </reference>
          <reference field="15" count="1" selected="0">
            <x v="263"/>
          </reference>
          <reference field="16" count="1">
            <x v="50"/>
          </reference>
          <reference field="17" count="1" selected="0">
            <x v="9"/>
          </reference>
        </references>
      </pivotArea>
    </format>
    <format dxfId="5951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39"/>
          </reference>
          <reference field="5" count="1" selected="0">
            <x v="178"/>
          </reference>
          <reference field="6" count="1" selected="0">
            <x v="79"/>
          </reference>
          <reference field="9" count="1" selected="0">
            <x v="141"/>
          </reference>
          <reference field="15" count="1" selected="0">
            <x v="108"/>
          </reference>
          <reference field="16" count="1">
            <x v="50"/>
          </reference>
          <reference field="17" count="1" selected="0">
            <x v="9"/>
          </reference>
        </references>
      </pivotArea>
    </format>
    <format dxfId="5950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39"/>
          </reference>
          <reference field="5" count="1" selected="0">
            <x v="178"/>
          </reference>
          <reference field="6" count="1" selected="0">
            <x v="84"/>
          </reference>
          <reference field="9" count="1" selected="0">
            <x v="207"/>
          </reference>
          <reference field="15" count="1" selected="0">
            <x v="264"/>
          </reference>
          <reference field="16" count="1">
            <x v="50"/>
          </reference>
          <reference field="17" count="1" selected="0">
            <x v="9"/>
          </reference>
        </references>
      </pivotArea>
    </format>
    <format dxfId="5949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39"/>
          </reference>
          <reference field="5" count="1" selected="0">
            <x v="178"/>
          </reference>
          <reference field="6" count="1" selected="0">
            <x v="112"/>
          </reference>
          <reference field="9" count="1" selected="0">
            <x v="220"/>
          </reference>
          <reference field="15" count="1" selected="0">
            <x v="141"/>
          </reference>
          <reference field="16" count="1">
            <x v="50"/>
          </reference>
          <reference field="17" count="1" selected="0">
            <x v="9"/>
          </reference>
        </references>
      </pivotArea>
    </format>
    <format dxfId="5948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44"/>
          </reference>
          <reference field="5" count="1" selected="0">
            <x v="141"/>
          </reference>
          <reference field="6" count="1" selected="0">
            <x v="110"/>
          </reference>
          <reference field="9" count="1" selected="0">
            <x v="70"/>
          </reference>
          <reference field="15" count="1" selected="0">
            <x v="190"/>
          </reference>
          <reference field="16" count="1">
            <x v="57"/>
          </reference>
          <reference field="17" count="1" selected="0">
            <x v="9"/>
          </reference>
        </references>
      </pivotArea>
    </format>
    <format dxfId="5947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55"/>
          </reference>
          <reference field="5" count="1" selected="0">
            <x v="143"/>
          </reference>
          <reference field="6" count="1" selected="0">
            <x v="250"/>
          </reference>
          <reference field="9" count="1" selected="0">
            <x v="52"/>
          </reference>
          <reference field="15" count="1" selected="0">
            <x v="84"/>
          </reference>
          <reference field="16" count="1">
            <x v="50"/>
          </reference>
          <reference field="17" count="1" selected="0">
            <x v="9"/>
          </reference>
        </references>
      </pivotArea>
    </format>
    <format dxfId="5946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76"/>
          </reference>
          <reference field="5" count="1" selected="0">
            <x v="145"/>
          </reference>
          <reference field="6" count="1" selected="0">
            <x v="212"/>
          </reference>
          <reference field="9" count="1" selected="0">
            <x v="2"/>
          </reference>
          <reference field="15" count="1" selected="0">
            <x v="198"/>
          </reference>
          <reference field="16" count="1">
            <x v="23"/>
          </reference>
          <reference field="17" count="1" selected="0">
            <x v="9"/>
          </reference>
        </references>
      </pivotArea>
    </format>
    <format dxfId="5945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76"/>
          </reference>
          <reference field="5" count="1" selected="0">
            <x v="174"/>
          </reference>
          <reference field="6" count="1" selected="0">
            <x v="185"/>
          </reference>
          <reference field="9" count="1" selected="0">
            <x v="316"/>
          </reference>
          <reference field="15" count="1" selected="0">
            <x v="8"/>
          </reference>
          <reference field="16" count="1">
            <x v="23"/>
          </reference>
          <reference field="17" count="1" selected="0">
            <x v="9"/>
          </reference>
        </references>
      </pivotArea>
    </format>
    <format dxfId="5944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82"/>
          </reference>
          <reference field="5" count="1" selected="0">
            <x v="147"/>
          </reference>
          <reference field="6" count="1" selected="0">
            <x v="71"/>
          </reference>
          <reference field="9" count="1" selected="0">
            <x v="159"/>
          </reference>
          <reference field="15" count="1" selected="0">
            <x v="56"/>
          </reference>
          <reference field="16" count="1">
            <x v="78"/>
          </reference>
          <reference field="17" count="1" selected="0">
            <x v="9"/>
          </reference>
        </references>
      </pivotArea>
    </format>
    <format dxfId="5943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82"/>
          </reference>
          <reference field="5" count="1" selected="0">
            <x v="149"/>
          </reference>
          <reference field="6" count="1" selected="0">
            <x v="285"/>
          </reference>
          <reference field="9" count="1" selected="0">
            <x v="164"/>
          </reference>
          <reference field="15" count="1" selected="0">
            <x v="203"/>
          </reference>
          <reference field="16" count="1">
            <x v="17"/>
          </reference>
          <reference field="17" count="1" selected="0">
            <x v="9"/>
          </reference>
        </references>
      </pivotArea>
    </format>
    <format dxfId="5942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106"/>
          </reference>
          <reference field="5" count="1" selected="0">
            <x v="0"/>
          </reference>
          <reference field="6" count="1" selected="0">
            <x v="44"/>
          </reference>
          <reference field="9" count="1" selected="0">
            <x v="247"/>
          </reference>
          <reference field="15" count="1" selected="0">
            <x v="220"/>
          </reference>
          <reference field="16" count="1">
            <x v="92"/>
          </reference>
          <reference field="17" count="1" selected="0">
            <x v="9"/>
          </reference>
        </references>
      </pivotArea>
    </format>
    <format dxfId="5941">
      <pivotArea dataOnly="0" labelOnly="1" outline="0" fieldPosition="0">
        <references count="8">
          <reference field="3" count="1" selected="0">
            <x v="13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351"/>
          </reference>
          <reference field="9" count="1" selected="0">
            <x v="133"/>
          </reference>
          <reference field="15" count="1" selected="0">
            <x v="240"/>
          </reference>
          <reference field="16" count="1">
            <x v="96"/>
          </reference>
          <reference field="17" count="1" selected="0">
            <x v="9"/>
          </reference>
        </references>
      </pivotArea>
    </format>
    <format dxfId="5940">
      <pivotArea dataOnly="0" labelOnly="1" outline="0" fieldPosition="0">
        <references count="8">
          <reference field="3" count="1" selected="0">
            <x v="13"/>
          </reference>
          <reference field="4" count="1" selected="0">
            <x v="49"/>
          </reference>
          <reference field="5" count="1" selected="0">
            <x v="0"/>
          </reference>
          <reference field="6" count="1" selected="0">
            <x v="134"/>
          </reference>
          <reference field="9" count="1" selected="0">
            <x v="210"/>
          </reference>
          <reference field="15" count="1" selected="0">
            <x v="37"/>
          </reference>
          <reference field="16" count="1">
            <x v="42"/>
          </reference>
          <reference field="17" count="1" selected="0">
            <x v="12"/>
          </reference>
        </references>
      </pivotArea>
    </format>
    <format dxfId="5939">
      <pivotArea dataOnly="0" labelOnly="1" outline="0" fieldPosition="0">
        <references count="8">
          <reference field="3" count="1" selected="0">
            <x v="13"/>
          </reference>
          <reference field="4" count="1" selected="0">
            <x v="49"/>
          </reference>
          <reference field="5" count="1" selected="0">
            <x v="0"/>
          </reference>
          <reference field="6" count="1" selected="0">
            <x v="137"/>
          </reference>
          <reference field="9" count="1" selected="0">
            <x v="250"/>
          </reference>
          <reference field="15" count="1" selected="0">
            <x v="16"/>
          </reference>
          <reference field="16" count="1">
            <x v="42"/>
          </reference>
          <reference field="17" count="1" selected="0">
            <x v="12"/>
          </reference>
        </references>
      </pivotArea>
    </format>
    <format dxfId="5938">
      <pivotArea dataOnly="0" labelOnly="1" outline="0" fieldPosition="0">
        <references count="8">
          <reference field="3" count="1" selected="0">
            <x v="13"/>
          </reference>
          <reference field="4" count="1" selected="0">
            <x v="57"/>
          </reference>
          <reference field="5" count="1" selected="0">
            <x v="57"/>
          </reference>
          <reference field="6" count="1" selected="0">
            <x v="63"/>
          </reference>
          <reference field="9" count="1" selected="0">
            <x v="106"/>
          </reference>
          <reference field="15" count="1" selected="0">
            <x v="134"/>
          </reference>
          <reference field="16" count="1">
            <x v="43"/>
          </reference>
          <reference field="17" count="1" selected="0">
            <x v="12"/>
          </reference>
        </references>
      </pivotArea>
    </format>
    <format dxfId="5937">
      <pivotArea dataOnly="0" labelOnly="1" outline="0" fieldPosition="0">
        <references count="8">
          <reference field="3" count="1" selected="0">
            <x v="13"/>
          </reference>
          <reference field="4" count="1" selected="0">
            <x v="57"/>
          </reference>
          <reference field="5" count="1" selected="0">
            <x v="57"/>
          </reference>
          <reference field="6" count="1" selected="0">
            <x v="205"/>
          </reference>
          <reference field="9" count="1" selected="0">
            <x v="125"/>
          </reference>
          <reference field="15" count="1" selected="0">
            <x v="153"/>
          </reference>
          <reference field="16" count="1">
            <x v="96"/>
          </reference>
          <reference field="17" count="1" selected="0">
            <x v="9"/>
          </reference>
        </references>
      </pivotArea>
    </format>
    <format dxfId="5936">
      <pivotArea dataOnly="0" labelOnly="1" outline="0" fieldPosition="0">
        <references count="8">
          <reference field="3" count="1" selected="0">
            <x v="14"/>
          </reference>
          <reference field="4" count="1" selected="0">
            <x v="98"/>
          </reference>
          <reference field="5" count="1" selected="0">
            <x v="0"/>
          </reference>
          <reference field="6" count="1" selected="0">
            <x v="266"/>
          </reference>
          <reference field="9" count="1" selected="0">
            <x v="311"/>
          </reference>
          <reference field="15" count="1" selected="0">
            <x v="247"/>
          </reference>
          <reference field="16" count="1">
            <x v="10"/>
          </reference>
          <reference field="17" count="1" selected="0">
            <x v="8"/>
          </reference>
        </references>
      </pivotArea>
    </format>
    <format dxfId="5935">
      <pivotArea dataOnly="0" labelOnly="1" outline="0" fieldPosition="0">
        <references count="8">
          <reference field="3" count="1" selected="0">
            <x v="14"/>
          </reference>
          <reference field="4" count="1" selected="0">
            <x v="98"/>
          </reference>
          <reference field="5" count="1" selected="0">
            <x v="0"/>
          </reference>
          <reference field="6" count="1" selected="0">
            <x v="298"/>
          </reference>
          <reference field="9" count="1" selected="0">
            <x v="259"/>
          </reference>
          <reference field="15" count="1" selected="0">
            <x v="7"/>
          </reference>
          <reference field="16" count="1">
            <x v="10"/>
          </reference>
          <reference field="17" count="1" selected="0">
            <x v="8"/>
          </reference>
        </references>
      </pivotArea>
    </format>
    <format dxfId="5934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6"/>
          </reference>
          <reference field="6" count="1" selected="0">
            <x v="10"/>
          </reference>
          <reference field="9" count="1" selected="0">
            <x v="45"/>
          </reference>
          <reference field="15" count="1" selected="0">
            <x v="99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5933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6"/>
          </reference>
          <reference field="6" count="1" selected="0">
            <x v="12"/>
          </reference>
          <reference field="9" count="1" selected="0">
            <x v="314"/>
          </reference>
          <reference field="15" count="1" selected="0">
            <x v="1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5932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6"/>
          </reference>
          <reference field="6" count="1" selected="0">
            <x v="87"/>
          </reference>
          <reference field="9" count="1" selected="0">
            <x v="248"/>
          </reference>
          <reference field="15" count="1" selected="0">
            <x v="265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5931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6"/>
          </reference>
          <reference field="6" count="1" selected="0">
            <x v="291"/>
          </reference>
          <reference field="9" count="1" selected="0">
            <x v="39"/>
          </reference>
          <reference field="15" count="1" selected="0">
            <x v="266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5930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9"/>
          </reference>
          <reference field="6" count="1" selected="0">
            <x v="75"/>
          </reference>
          <reference field="9" count="1" selected="0">
            <x v="283"/>
          </reference>
          <reference field="15" count="1" selected="0">
            <x v="99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5929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9"/>
          </reference>
          <reference field="6" count="1" selected="0">
            <x v="151"/>
          </reference>
          <reference field="9" count="1" selected="0">
            <x v="282"/>
          </reference>
          <reference field="15" count="1" selected="0">
            <x v="0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5928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62"/>
          </reference>
          <reference field="6" count="1" selected="0">
            <x v="180"/>
          </reference>
          <reference field="9" count="1" selected="0">
            <x v="131"/>
          </reference>
          <reference field="15" count="1" selected="0">
            <x v="223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5927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65"/>
          </reference>
          <reference field="6" count="1" selected="0">
            <x v="283"/>
          </reference>
          <reference field="9" count="1" selected="0">
            <x v="160"/>
          </reference>
          <reference field="15" count="1" selected="0">
            <x v="239"/>
          </reference>
          <reference field="16" count="1">
            <x v="74"/>
          </reference>
          <reference field="17" count="1" selected="0">
            <x v="6"/>
          </reference>
        </references>
      </pivotArea>
    </format>
    <format dxfId="5926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41"/>
          </reference>
          <reference field="5" count="1" selected="0">
            <x v="172"/>
          </reference>
          <reference field="6" count="1" selected="0">
            <x v="86"/>
          </reference>
          <reference field="9" count="1" selected="0">
            <x v="185"/>
          </reference>
          <reference field="15" count="1" selected="0">
            <x v="87"/>
          </reference>
          <reference field="16" count="1">
            <x v="102"/>
          </reference>
          <reference field="17" count="1" selected="0">
            <x v="5"/>
          </reference>
        </references>
      </pivotArea>
    </format>
    <format dxfId="5925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71"/>
          </reference>
          <reference field="6" count="1" selected="0">
            <x v="256"/>
          </reference>
          <reference field="9" count="1" selected="0">
            <x v="97"/>
          </reference>
          <reference field="15" count="1" selected="0">
            <x v="3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5924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62"/>
          </reference>
          <reference field="5" count="1" selected="0">
            <x v="0"/>
          </reference>
          <reference field="6" count="1" selected="0">
            <x v="109"/>
          </reference>
          <reference field="9" count="1" selected="0">
            <x v="203"/>
          </reference>
          <reference field="15" count="1" selected="0">
            <x v="193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5923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62"/>
          </reference>
          <reference field="5" count="1" selected="0">
            <x v="157"/>
          </reference>
          <reference field="6" count="1" selected="0">
            <x v="144"/>
          </reference>
          <reference field="9" count="1" selected="0">
            <x v="319"/>
          </reference>
          <reference field="15" count="1" selected="0">
            <x v="193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5922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62"/>
          </reference>
          <reference field="5" count="1" selected="0">
            <x v="180"/>
          </reference>
          <reference field="6" count="1" selected="0">
            <x v="8"/>
          </reference>
          <reference field="9" count="1" selected="0">
            <x v="338"/>
          </reference>
          <reference field="15" count="1" selected="0">
            <x v="225"/>
          </reference>
          <reference field="16" count="1">
            <x v="98"/>
          </reference>
          <reference field="17" count="1" selected="0">
            <x v="5"/>
          </reference>
        </references>
      </pivotArea>
    </format>
    <format dxfId="5921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72"/>
          </reference>
          <reference field="5" count="1" selected="0">
            <x v="158"/>
          </reference>
          <reference field="6" count="1" selected="0">
            <x v="25"/>
          </reference>
          <reference field="9" count="1" selected="0">
            <x v="60"/>
          </reference>
          <reference field="15" count="1" selected="0">
            <x v="143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5920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72"/>
          </reference>
          <reference field="5" count="1" selected="0">
            <x v="168"/>
          </reference>
          <reference field="6" count="1" selected="0">
            <x v="92"/>
          </reference>
          <reference field="9" count="1" selected="0">
            <x v="69"/>
          </reference>
          <reference field="15" count="1" selected="0">
            <x v="103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5919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72"/>
          </reference>
          <reference field="5" count="1" selected="0">
            <x v="168"/>
          </reference>
          <reference field="6" count="1" selected="0">
            <x v="159"/>
          </reference>
          <reference field="9" count="1" selected="0">
            <x v="341"/>
          </reference>
          <reference field="15" count="1" selected="0">
            <x v="214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5918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72"/>
          </reference>
          <reference field="5" count="1" selected="0">
            <x v="168"/>
          </reference>
          <reference field="6" count="1" selected="0">
            <x v="348"/>
          </reference>
          <reference field="9" count="1" selected="0">
            <x v="20"/>
          </reference>
          <reference field="15" count="1" selected="0">
            <x v="246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5917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87"/>
          </reference>
          <reference field="5" count="1" selected="0">
            <x v="170"/>
          </reference>
          <reference field="6" count="1" selected="0">
            <x v="122"/>
          </reference>
          <reference field="9" count="1" selected="0">
            <x v="192"/>
          </reference>
          <reference field="15" count="1" selected="0">
            <x v="73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5916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87"/>
          </reference>
          <reference field="5" count="1" selected="0">
            <x v="170"/>
          </reference>
          <reference field="6" count="1" selected="0">
            <x v="184"/>
          </reference>
          <reference field="9" count="1" selected="0">
            <x v="229"/>
          </reference>
          <reference field="15" count="1" selected="0">
            <x v="72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5915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87"/>
          </reference>
          <reference field="5" count="1" selected="0">
            <x v="170"/>
          </reference>
          <reference field="6" count="1" selected="0">
            <x v="220"/>
          </reference>
          <reference field="9" count="1" selected="0">
            <x v="188"/>
          </reference>
          <reference field="15" count="1" selected="0">
            <x v="123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5914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0"/>
          </reference>
          <reference field="6" count="1" selected="0">
            <x v="331"/>
          </reference>
          <reference field="9" count="1" selected="0">
            <x v="0"/>
          </reference>
          <reference field="15" count="1" selected="0">
            <x v="105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5913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0"/>
          </reference>
          <reference field="6" count="1" selected="0">
            <x v="362"/>
          </reference>
          <reference field="9" count="1" selected="0">
            <x v="1"/>
          </reference>
          <reference field="15" count="1" selected="0">
            <x v="0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5912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2"/>
          </reference>
          <reference field="6" count="1" selected="0">
            <x v="305"/>
          </reference>
          <reference field="9" count="1" selected="0">
            <x v="266"/>
          </reference>
          <reference field="15" count="1" selected="0">
            <x v="0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5911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21"/>
          </reference>
          <reference field="6" count="1" selected="0">
            <x v="255"/>
          </reference>
          <reference field="9" count="1" selected="0">
            <x v="197"/>
          </reference>
          <reference field="15" count="1" selected="0">
            <x v="43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5910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187"/>
          </reference>
          <reference field="6" count="1" selected="0">
            <x v="236"/>
          </reference>
          <reference field="9" count="1" selected="0">
            <x v="317"/>
          </reference>
          <reference field="15" count="1" selected="0">
            <x v="250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5909">
      <pivotArea dataOnly="0" labelOnly="1" outline="0" fieldPosition="0">
        <references count="8">
          <reference field="3" count="1" selected="0">
            <x v="17"/>
          </reference>
          <reference field="4" count="1" selected="0">
            <x v="82"/>
          </reference>
          <reference field="5" count="1" selected="0">
            <x v="0"/>
          </reference>
          <reference field="6" count="1" selected="0">
            <x v="271"/>
          </reference>
          <reference field="9" count="1" selected="0">
            <x v="114"/>
          </reference>
          <reference field="15" count="1" selected="0">
            <x v="92"/>
          </reference>
          <reference field="16" count="1">
            <x v="99"/>
          </reference>
          <reference field="17" count="1" selected="0">
            <x v="3"/>
          </reference>
        </references>
      </pivotArea>
    </format>
    <format dxfId="5908">
      <pivotArea dataOnly="0" labelOnly="1" outline="0" fieldPosition="0">
        <references count="8">
          <reference field="3" count="1" selected="0">
            <x v="17"/>
          </reference>
          <reference field="4" count="1" selected="0">
            <x v="82"/>
          </reference>
          <reference field="5" count="1" selected="0">
            <x v="79"/>
          </reference>
          <reference field="6" count="1" selected="0">
            <x v="213"/>
          </reference>
          <reference field="9" count="1" selected="0">
            <x v="86"/>
          </reference>
          <reference field="15" count="1" selected="0">
            <x v="191"/>
          </reference>
          <reference field="16" count="1">
            <x v="99"/>
          </reference>
          <reference field="17" count="1" selected="0">
            <x v="3"/>
          </reference>
        </references>
      </pivotArea>
    </format>
    <format dxfId="5907">
      <pivotArea dataOnly="0" labelOnly="1" outline="0" fieldPosition="0">
        <references count="8">
          <reference field="3" count="1" selected="0">
            <x v="18"/>
          </reference>
          <reference field="4" count="1" selected="0">
            <x v="10"/>
          </reference>
          <reference field="5" count="1" selected="0">
            <x v="0"/>
          </reference>
          <reference field="6" count="1" selected="0">
            <x v="318"/>
          </reference>
          <reference field="9" count="1" selected="0">
            <x v="202"/>
          </reference>
          <reference field="15" count="1" selected="0">
            <x v="226"/>
          </reference>
          <reference field="16" count="1">
            <x v="45"/>
          </reference>
          <reference field="17" count="1" selected="0">
            <x v="11"/>
          </reference>
        </references>
      </pivotArea>
    </format>
    <format dxfId="5906">
      <pivotArea dataOnly="0" labelOnly="1" outline="0" fieldPosition="0">
        <references count="8">
          <reference field="3" count="1" selected="0">
            <x v="18"/>
          </reference>
          <reference field="4" count="1" selected="0">
            <x v="42"/>
          </reference>
          <reference field="5" count="1" selected="0">
            <x v="0"/>
          </reference>
          <reference field="6" count="1" selected="0">
            <x v="357"/>
          </reference>
          <reference field="9" count="1" selected="0">
            <x v="40"/>
          </reference>
          <reference field="15" count="1" selected="0">
            <x v="89"/>
          </reference>
          <reference field="16" count="1">
            <x v="45"/>
          </reference>
          <reference field="17" count="1" selected="0">
            <x v="11"/>
          </reference>
        </references>
      </pivotArea>
    </format>
    <format dxfId="5905">
      <pivotArea dataOnly="0" labelOnly="1" outline="0" fieldPosition="0">
        <references count="8">
          <reference field="3" count="1" selected="0">
            <x v="18"/>
          </reference>
          <reference field="4" count="1" selected="0">
            <x v="52"/>
          </reference>
          <reference field="5" count="1" selected="0">
            <x v="0"/>
          </reference>
          <reference field="6" count="1" selected="0">
            <x v="349"/>
          </reference>
          <reference field="9" count="1" selected="0">
            <x v="260"/>
          </reference>
          <reference field="15" count="1" selected="0">
            <x v="207"/>
          </reference>
          <reference field="16" count="1">
            <x v="45"/>
          </reference>
          <reference field="17" count="1" selected="0">
            <x v="11"/>
          </reference>
        </references>
      </pivotArea>
    </format>
    <format dxfId="5904">
      <pivotArea dataOnly="0" labelOnly="1" outline="0" fieldPosition="0">
        <references count="8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52"/>
          </reference>
          <reference field="6" count="1" selected="0">
            <x v="106"/>
          </reference>
          <reference field="9" count="1" selected="0">
            <x v="19"/>
          </reference>
          <reference field="15" count="1" selected="0">
            <x v="244"/>
          </reference>
          <reference field="16" count="1">
            <x v="9"/>
          </reference>
          <reference field="17" count="1" selected="0">
            <x v="0"/>
          </reference>
        </references>
      </pivotArea>
    </format>
    <format dxfId="5903">
      <pivotArea dataOnly="0" labelOnly="1" outline="0" fieldPosition="0">
        <references count="8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69"/>
          </reference>
          <reference field="6" count="1" selected="0">
            <x v="208"/>
          </reference>
          <reference field="9" count="1" selected="0">
            <x v="146"/>
          </reference>
          <reference field="15" count="1" selected="0">
            <x v="22"/>
          </reference>
          <reference field="16" count="1">
            <x v="8"/>
          </reference>
          <reference field="17" count="1" selected="0">
            <x v="0"/>
          </reference>
        </references>
      </pivotArea>
    </format>
    <format dxfId="5902">
      <pivotArea dataOnly="0" labelOnly="1" outline="0" fieldPosition="0">
        <references count="8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119"/>
          </reference>
          <reference field="6" count="1" selected="0">
            <x v="74"/>
          </reference>
          <reference field="9" count="1" selected="0">
            <x v="22"/>
          </reference>
          <reference field="15" count="1" selected="0">
            <x v="211"/>
          </reference>
          <reference field="16" count="1">
            <x v="8"/>
          </reference>
          <reference field="17" count="1" selected="0">
            <x v="0"/>
          </reference>
        </references>
      </pivotArea>
    </format>
    <format dxfId="5901">
      <pivotArea dataOnly="0" labelOnly="1" outline="0" fieldPosition="0">
        <references count="8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119"/>
          </reference>
          <reference field="6" count="1" selected="0">
            <x v="319"/>
          </reference>
          <reference field="9" count="1" selected="0">
            <x v="306"/>
          </reference>
          <reference field="15" count="1" selected="0">
            <x v="224"/>
          </reference>
          <reference field="16" count="1">
            <x v="8"/>
          </reference>
          <reference field="17" count="1" selected="0">
            <x v="0"/>
          </reference>
        </references>
      </pivotArea>
    </format>
    <format dxfId="5900">
      <pivotArea dataOnly="0" labelOnly="1" outline="0" fieldPosition="0">
        <references count="8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119"/>
          </reference>
          <reference field="6" count="1" selected="0">
            <x v="342"/>
          </reference>
          <reference field="9" count="1" selected="0">
            <x v="148"/>
          </reference>
          <reference field="15" count="1" selected="0">
            <x v="299"/>
          </reference>
          <reference field="16" count="1">
            <x v="8"/>
          </reference>
          <reference field="17" count="1" selected="0">
            <x v="0"/>
          </reference>
        </references>
      </pivotArea>
    </format>
    <format dxfId="5899">
      <pivotArea dataOnly="0" labelOnly="1" outline="0" fieldPosition="0">
        <references count="8">
          <reference field="3" count="1" selected="0">
            <x v="20"/>
          </reference>
          <reference field="4" count="1" selected="0">
            <x v="53"/>
          </reference>
          <reference field="5" count="1" selected="0">
            <x v="17"/>
          </reference>
          <reference field="6" count="1" selected="0">
            <x v="160"/>
          </reference>
          <reference field="9" count="1" selected="0">
            <x v="80"/>
          </reference>
          <reference field="15" count="1" selected="0">
            <x v="36"/>
          </reference>
          <reference field="16" count="1">
            <x v="80"/>
          </reference>
          <reference field="17" count="1" selected="0">
            <x v="2"/>
          </reference>
        </references>
      </pivotArea>
    </format>
    <format dxfId="5898">
      <pivotArea dataOnly="0" labelOnly="1" outline="0" fieldPosition="0">
        <references count="8">
          <reference field="3" count="1" selected="0">
            <x v="20"/>
          </reference>
          <reference field="4" count="1" selected="0">
            <x v="53"/>
          </reference>
          <reference field="5" count="1" selected="0">
            <x v="34"/>
          </reference>
          <reference field="6" count="1" selected="0">
            <x v="182"/>
          </reference>
          <reference field="9" count="1" selected="0">
            <x v="216"/>
          </reference>
          <reference field="15" count="1" selected="0">
            <x v="178"/>
          </reference>
          <reference field="16" count="1">
            <x v="80"/>
          </reference>
          <reference field="17" count="1" selected="0">
            <x v="2"/>
          </reference>
        </references>
      </pivotArea>
    </format>
    <format dxfId="5897">
      <pivotArea dataOnly="0" labelOnly="1" outline="0" fieldPosition="0">
        <references count="8">
          <reference field="3" count="1" selected="0">
            <x v="20"/>
          </reference>
          <reference field="4" count="1" selected="0">
            <x v="53"/>
          </reference>
          <reference field="5" count="1" selected="0">
            <x v="34"/>
          </reference>
          <reference field="6" count="1" selected="0">
            <x v="203"/>
          </reference>
          <reference field="9" count="1" selected="0">
            <x v="354"/>
          </reference>
          <reference field="15" count="1" selected="0">
            <x v="222"/>
          </reference>
          <reference field="16" count="1">
            <x v="80"/>
          </reference>
          <reference field="17" count="1" selected="0">
            <x v="2"/>
          </reference>
        </references>
      </pivotArea>
    </format>
    <format dxfId="5896">
      <pivotArea dataOnly="0" labelOnly="1" outline="0" fieldPosition="0">
        <references count="8">
          <reference field="3" count="1" selected="0">
            <x v="20"/>
          </reference>
          <reference field="4" count="1" selected="0">
            <x v="87"/>
          </reference>
          <reference field="5" count="1" selected="0">
            <x v="47"/>
          </reference>
          <reference field="6" count="1" selected="0">
            <x v="117"/>
          </reference>
          <reference field="9" count="1" selected="0">
            <x v="199"/>
          </reference>
          <reference field="15" count="1" selected="0">
            <x v="267"/>
          </reference>
          <reference field="16" count="1">
            <x v="80"/>
          </reference>
          <reference field="17" count="1" selected="0">
            <x v="2"/>
          </reference>
        </references>
      </pivotArea>
    </format>
    <format dxfId="5895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82"/>
          </reference>
          <reference field="5" count="1" selected="0">
            <x v="0"/>
          </reference>
          <reference field="6" count="1" selected="0">
            <x v="326"/>
          </reference>
          <reference field="9" count="1" selected="0">
            <x v="167"/>
          </reference>
          <reference field="15" count="1" selected="0">
            <x v="82"/>
          </reference>
          <reference field="16" count="1">
            <x v="26"/>
          </reference>
          <reference field="17" count="1" selected="0">
            <x v="2"/>
          </reference>
        </references>
      </pivotArea>
    </format>
    <format dxfId="5894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82"/>
          </reference>
          <reference field="5" count="1" selected="0">
            <x v="0"/>
          </reference>
          <reference field="6" count="1" selected="0">
            <x v="343"/>
          </reference>
          <reference field="9" count="1" selected="0">
            <x v="204"/>
          </reference>
          <reference field="15" count="1" selected="0">
            <x v="300"/>
          </reference>
          <reference field="16" count="1">
            <x v="100"/>
          </reference>
          <reference field="17" count="1" selected="0">
            <x v="12"/>
          </reference>
        </references>
      </pivotArea>
    </format>
    <format dxfId="5893">
      <pivotArea dataOnly="0" labelOnly="1" outline="0" fieldPosition="0">
        <references count="8">
          <reference field="3" count="1" selected="0">
            <x v="22"/>
          </reference>
          <reference field="4" count="1" selected="0">
            <x v="47"/>
          </reference>
          <reference field="5" count="1" selected="0">
            <x v="119"/>
          </reference>
          <reference field="6" count="1" selected="0">
            <x v="48"/>
          </reference>
          <reference field="9" count="1" selected="0">
            <x v="90"/>
          </reference>
          <reference field="15" count="1" selected="0">
            <x v="268"/>
          </reference>
          <reference field="16" count="1">
            <x v="49"/>
          </reference>
          <reference field="17" count="1" selected="0">
            <x v="0"/>
          </reference>
        </references>
      </pivotArea>
    </format>
    <format dxfId="5892">
      <pivotArea dataOnly="0" labelOnly="1" outline="0" fieldPosition="0">
        <references count="8">
          <reference field="3" count="1" selected="0">
            <x v="22"/>
          </reference>
          <reference field="4" count="1" selected="0">
            <x v="47"/>
          </reference>
          <reference field="5" count="1" selected="0">
            <x v="119"/>
          </reference>
          <reference field="6" count="1" selected="0">
            <x v="94"/>
          </reference>
          <reference field="9" count="1" selected="0">
            <x v="136"/>
          </reference>
          <reference field="15" count="1" selected="0">
            <x v="194"/>
          </reference>
          <reference field="16" count="1">
            <x v="49"/>
          </reference>
          <reference field="17" count="1" selected="0">
            <x v="0"/>
          </reference>
        </references>
      </pivotArea>
    </format>
    <format dxfId="5891">
      <pivotArea dataOnly="0" labelOnly="1" outline="0" fieldPosition="0">
        <references count="8">
          <reference field="3" count="1" selected="0">
            <x v="22"/>
          </reference>
          <reference field="4" count="1" selected="0">
            <x v="47"/>
          </reference>
          <reference field="5" count="1" selected="0">
            <x v="119"/>
          </reference>
          <reference field="6" count="1" selected="0">
            <x v="254"/>
          </reference>
          <reference field="9" count="1" selected="0">
            <x v="162"/>
          </reference>
          <reference field="15" count="1" selected="0">
            <x v="64"/>
          </reference>
          <reference field="16" count="1">
            <x v="49"/>
          </reference>
          <reference field="17" count="1" selected="0">
            <x v="0"/>
          </reference>
        </references>
      </pivotArea>
    </format>
    <format dxfId="5890">
      <pivotArea dataOnly="0" labelOnly="1" outline="0" fieldPosition="0">
        <references count="8">
          <reference field="3" count="1" selected="0">
            <x v="22"/>
          </reference>
          <reference field="4" count="1" selected="0">
            <x v="47"/>
          </reference>
          <reference field="5" count="1" selected="0">
            <x v="119"/>
          </reference>
          <reference field="6" count="1" selected="0">
            <x v="336"/>
          </reference>
          <reference field="9" count="1" selected="0">
            <x v="85"/>
          </reference>
          <reference field="15" count="1" selected="0">
            <x v="66"/>
          </reference>
          <reference field="16" count="1">
            <x v="49"/>
          </reference>
          <reference field="17" count="1" selected="0">
            <x v="0"/>
          </reference>
        </references>
      </pivotArea>
    </format>
    <format dxfId="5889">
      <pivotArea dataOnly="0" labelOnly="1" outline="0" fieldPosition="0">
        <references count="8">
          <reference field="3" count="1" selected="0">
            <x v="22"/>
          </reference>
          <reference field="4" count="1" selected="0">
            <x v="52"/>
          </reference>
          <reference field="5" count="1" selected="0">
            <x v="23"/>
          </reference>
          <reference field="6" count="1" selected="0">
            <x v="26"/>
          </reference>
          <reference field="9" count="1" selected="0">
            <x v="285"/>
          </reference>
          <reference field="15" count="1" selected="0">
            <x v="97"/>
          </reference>
          <reference field="16" count="1">
            <x v="49"/>
          </reference>
          <reference field="17" count="1" selected="0">
            <x v="0"/>
          </reference>
        </references>
      </pivotArea>
    </format>
    <format dxfId="5888">
      <pivotArea dataOnly="0" labelOnly="1" outline="0" fieldPosition="0">
        <references count="8">
          <reference field="3" count="1" selected="0">
            <x v="22"/>
          </reference>
          <reference field="4" count="1" selected="0">
            <x v="52"/>
          </reference>
          <reference field="5" count="1" selected="0">
            <x v="27"/>
          </reference>
          <reference field="6" count="1" selected="0">
            <x v="201"/>
          </reference>
          <reference field="9" count="1" selected="0">
            <x v="158"/>
          </reference>
          <reference field="15" count="1" selected="0">
            <x v="176"/>
          </reference>
          <reference field="16" count="1">
            <x v="49"/>
          </reference>
          <reference field="17" count="1" selected="0">
            <x v="0"/>
          </reference>
        </references>
      </pivotArea>
    </format>
    <format dxfId="5887">
      <pivotArea dataOnly="0" labelOnly="1" outline="0" fieldPosition="0">
        <references count="8">
          <reference field="3" count="1" selected="0">
            <x v="22"/>
          </reference>
          <reference field="4" count="1" selected="0">
            <x v="52"/>
          </reference>
          <reference field="5" count="1" selected="0">
            <x v="135"/>
          </reference>
          <reference field="6" count="1" selected="0">
            <x v="164"/>
          </reference>
          <reference field="9" count="1" selected="0">
            <x v="129"/>
          </reference>
          <reference field="15" count="1" selected="0">
            <x v="97"/>
          </reference>
          <reference field="16" count="1">
            <x v="49"/>
          </reference>
          <reference field="17" count="1" selected="0">
            <x v="0"/>
          </reference>
        </references>
      </pivotArea>
    </format>
    <format dxfId="5886">
      <pivotArea dataOnly="0" labelOnly="1" outline="0" fieldPosition="0">
        <references count="8">
          <reference field="3" count="1" selected="0">
            <x v="22"/>
          </reference>
          <reference field="4" count="1" selected="0">
            <x v="56"/>
          </reference>
          <reference field="5" count="1" selected="0">
            <x v="166"/>
          </reference>
          <reference field="6" count="1" selected="0">
            <x v="219"/>
          </reference>
          <reference field="9" count="1" selected="0">
            <x v="14"/>
          </reference>
          <reference field="15" count="1" selected="0">
            <x v="237"/>
          </reference>
          <reference field="16" count="1">
            <x v="49"/>
          </reference>
          <reference field="17" count="1" selected="0">
            <x v="0"/>
          </reference>
        </references>
      </pivotArea>
    </format>
    <format dxfId="5885">
      <pivotArea dataOnly="0" labelOnly="1" outline="0" fieldPosition="0">
        <references count="8">
          <reference field="3" count="1" selected="0">
            <x v="22"/>
          </reference>
          <reference field="4" count="1" selected="0">
            <x v="82"/>
          </reference>
          <reference field="5" count="1" selected="0">
            <x v="99"/>
          </reference>
          <reference field="6" count="1" selected="0">
            <x v="1"/>
          </reference>
          <reference field="9" count="1" selected="0">
            <x v="321"/>
          </reference>
          <reference field="15" count="1" selected="0">
            <x v="165"/>
          </reference>
          <reference field="16" count="1">
            <x v="49"/>
          </reference>
          <reference field="17" count="1" selected="0">
            <x v="0"/>
          </reference>
        </references>
      </pivotArea>
    </format>
    <format dxfId="5884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82"/>
          </reference>
          <reference field="5" count="1" selected="0">
            <x v="87"/>
          </reference>
          <reference field="6" count="1" selected="0">
            <x v="72"/>
          </reference>
          <reference field="9" count="1" selected="0">
            <x v="216"/>
          </reference>
          <reference field="15" count="1" selected="0">
            <x v="171"/>
          </reference>
          <reference field="16" count="1">
            <x v="19"/>
          </reference>
          <reference field="17" count="1" selected="0">
            <x v="1"/>
          </reference>
        </references>
      </pivotArea>
    </format>
    <format dxfId="5883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82"/>
          </reference>
          <reference field="5" count="1" selected="0">
            <x v="103"/>
          </reference>
          <reference field="6" count="1" selected="0">
            <x v="352"/>
          </reference>
          <reference field="9" count="1" selected="0">
            <x v="91"/>
          </reference>
          <reference field="15" count="1" selected="0">
            <x v="118"/>
          </reference>
          <reference field="16" count="1">
            <x v="19"/>
          </reference>
          <reference field="17" count="1" selected="0">
            <x v="1"/>
          </reference>
        </references>
      </pivotArea>
    </format>
    <format dxfId="5882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1" selected="0">
            <x v="0"/>
          </reference>
          <reference field="9" count="1" selected="0">
            <x v="201"/>
          </reference>
          <reference field="15" count="1" selected="0">
            <x v="249"/>
          </reference>
          <reference field="16" count="1">
            <x v="81"/>
          </reference>
          <reference field="17" count="1" selected="0">
            <x v="12"/>
          </reference>
        </references>
      </pivotArea>
    </format>
    <format dxfId="5881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1" selected="0">
            <x v="46"/>
          </reference>
          <reference field="9" count="1" selected="0">
            <x v="94"/>
          </reference>
          <reference field="15" count="1" selected="0">
            <x v="269"/>
          </reference>
          <reference field="16" count="1">
            <x v="81"/>
          </reference>
          <reference field="17" count="1" selected="0">
            <x v="12"/>
          </reference>
        </references>
      </pivotArea>
    </format>
    <format dxfId="5880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1" selected="0">
            <x v="69"/>
          </reference>
          <reference field="9" count="1" selected="0">
            <x v="325"/>
          </reference>
          <reference field="15" count="1" selected="0">
            <x v="249"/>
          </reference>
          <reference field="16" count="1">
            <x v="81"/>
          </reference>
          <reference field="17" count="1" selected="0">
            <x v="12"/>
          </reference>
        </references>
      </pivotArea>
    </format>
    <format dxfId="5879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1" selected="0">
            <x v="99"/>
          </reference>
          <reference field="9" count="1" selected="0">
            <x v="42"/>
          </reference>
          <reference field="15" count="1" selected="0">
            <x v="161"/>
          </reference>
          <reference field="16" count="1">
            <x v="81"/>
          </reference>
          <reference field="17" count="1" selected="0">
            <x v="12"/>
          </reference>
        </references>
      </pivotArea>
    </format>
    <format dxfId="5878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1" selected="0">
            <x v="100"/>
          </reference>
          <reference field="9" count="1" selected="0">
            <x v="208"/>
          </reference>
          <reference field="15" count="1" selected="0">
            <x v="249"/>
          </reference>
          <reference field="16" count="1">
            <x v="81"/>
          </reference>
          <reference field="17" count="1" selected="0">
            <x v="12"/>
          </reference>
        </references>
      </pivotArea>
    </format>
    <format dxfId="5877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1" selected="0">
            <x v="125"/>
          </reference>
          <reference field="9" count="1" selected="0">
            <x v="231"/>
          </reference>
          <reference field="15" count="1" selected="0">
            <x v="81"/>
          </reference>
          <reference field="16" count="1">
            <x v="81"/>
          </reference>
          <reference field="17" count="1" selected="0">
            <x v="12"/>
          </reference>
        </references>
      </pivotArea>
    </format>
    <format dxfId="5876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1" selected="0">
            <x v="276"/>
          </reference>
          <reference field="9" count="1" selected="0">
            <x v="196"/>
          </reference>
          <reference field="15" count="1" selected="0">
            <x v="249"/>
          </reference>
          <reference field="16" count="1">
            <x v="81"/>
          </reference>
          <reference field="17" count="1" selected="0">
            <x v="12"/>
          </reference>
        </references>
      </pivotArea>
    </format>
    <format dxfId="5875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1" selected="0">
            <x v="324"/>
          </reference>
          <reference field="9" count="1" selected="0">
            <x v="303"/>
          </reference>
          <reference field="15" count="1" selected="0">
            <x v="249"/>
          </reference>
          <reference field="16" count="1">
            <x v="81"/>
          </reference>
          <reference field="17" count="1" selected="0">
            <x v="12"/>
          </reference>
        </references>
      </pivotArea>
    </format>
    <format dxfId="5874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119"/>
          </reference>
          <reference field="6" count="1" selected="0">
            <x v="127"/>
          </reference>
          <reference field="9" count="1" selected="0">
            <x v="149"/>
          </reference>
          <reference field="15" count="1" selected="0">
            <x v="169"/>
          </reference>
          <reference field="16" count="1">
            <x v="81"/>
          </reference>
          <reference field="17" count="1" selected="0">
            <x v="12"/>
          </reference>
        </references>
      </pivotArea>
    </format>
    <format dxfId="5873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119"/>
          </reference>
          <reference field="6" count="1" selected="0">
            <x v="292"/>
          </reference>
          <reference field="9" count="1" selected="0">
            <x v="355"/>
          </reference>
          <reference field="15" count="1" selected="0">
            <x v="2"/>
          </reference>
          <reference field="16" count="1">
            <x v="81"/>
          </reference>
          <reference field="17" count="1" selected="0">
            <x v="12"/>
          </reference>
        </references>
      </pivotArea>
    </format>
    <format dxfId="5872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43"/>
          </reference>
          <reference field="5" count="1" selected="0">
            <x v="0"/>
          </reference>
          <reference field="6" count="1" selected="0">
            <x v="40"/>
          </reference>
          <reference field="9" count="1" selected="0">
            <x v="351"/>
          </reference>
          <reference field="15" count="1" selected="0">
            <x v="26"/>
          </reference>
          <reference field="16" count="1">
            <x v="46"/>
          </reference>
          <reference field="17" count="1" selected="0">
            <x v="12"/>
          </reference>
        </references>
      </pivotArea>
    </format>
    <format dxfId="5871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43"/>
          </reference>
          <reference field="5" count="1" selected="0">
            <x v="0"/>
          </reference>
          <reference field="6" count="1" selected="0">
            <x v="78"/>
          </reference>
          <reference field="9" count="1" selected="0">
            <x v="122"/>
          </reference>
          <reference field="15" count="1" selected="0">
            <x v="86"/>
          </reference>
          <reference field="16" count="1">
            <x v="46"/>
          </reference>
          <reference field="17" count="1" selected="0">
            <x v="12"/>
          </reference>
        </references>
      </pivotArea>
    </format>
    <format dxfId="5870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43"/>
          </reference>
          <reference field="5" count="1" selected="0">
            <x v="25"/>
          </reference>
          <reference field="6" count="1" selected="0">
            <x v="73"/>
          </reference>
          <reference field="9" count="1" selected="0">
            <x v="66"/>
          </reference>
          <reference field="15" count="1" selected="0">
            <x v="113"/>
          </reference>
          <reference field="16" count="1">
            <x v="46"/>
          </reference>
          <reference field="17" count="1" selected="0">
            <x v="12"/>
          </reference>
        </references>
      </pivotArea>
    </format>
    <format dxfId="5869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43"/>
          </reference>
          <reference field="5" count="1" selected="0">
            <x v="116"/>
          </reference>
          <reference field="6" count="1" selected="0">
            <x v="95"/>
          </reference>
          <reference field="9" count="1" selected="0">
            <x v="120"/>
          </reference>
          <reference field="15" count="1" selected="0">
            <x v="186"/>
          </reference>
          <reference field="16" count="1">
            <x v="46"/>
          </reference>
          <reference field="17" count="1" selected="0">
            <x v="12"/>
          </reference>
        </references>
      </pivotArea>
    </format>
    <format dxfId="5868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4"/>
          </reference>
          <reference field="6" count="1" selected="0">
            <x v="225"/>
          </reference>
          <reference field="9" count="1" selected="0">
            <x v="54"/>
          </reference>
          <reference field="15" count="1" selected="0">
            <x v="14"/>
          </reference>
          <reference field="16" count="1">
            <x v="12"/>
          </reference>
          <reference field="17" count="1" selected="0">
            <x v="12"/>
          </reference>
        </references>
      </pivotArea>
    </format>
    <format dxfId="5867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9"/>
          </reference>
          <reference field="6" count="1" selected="0">
            <x v="294"/>
          </reference>
          <reference field="9" count="1" selected="0">
            <x v="315"/>
          </reference>
          <reference field="15" count="1" selected="0">
            <x v="54"/>
          </reference>
          <reference field="16" count="1">
            <x v="14"/>
          </reference>
          <reference field="17" count="1" selected="0">
            <x v="12"/>
          </reference>
        </references>
      </pivotArea>
    </format>
    <format dxfId="5866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196"/>
          </reference>
          <reference field="9" count="1" selected="0">
            <x v="55"/>
          </reference>
          <reference field="15" count="1" selected="0">
            <x v="219"/>
          </reference>
          <reference field="16" count="1">
            <x v="13"/>
          </reference>
          <reference field="17" count="1" selected="0">
            <x v="12"/>
          </reference>
        </references>
      </pivotArea>
    </format>
    <format dxfId="5865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314"/>
          </reference>
          <reference field="9" count="1" selected="0">
            <x v="4"/>
          </reference>
          <reference field="15" count="1" selected="0">
            <x v="48"/>
          </reference>
          <reference field="16" count="1">
            <x v="13"/>
          </reference>
          <reference field="17" count="1" selected="0">
            <x v="12"/>
          </reference>
        </references>
      </pivotArea>
    </format>
    <format dxfId="5864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366"/>
          </reference>
          <reference field="9" count="1" selected="0">
            <x v="271"/>
          </reference>
          <reference field="15" count="1" selected="0">
            <x v="48"/>
          </reference>
          <reference field="16" count="1">
            <x v="13"/>
          </reference>
          <reference field="17" count="1" selected="0">
            <x v="12"/>
          </reference>
        </references>
      </pivotArea>
    </format>
    <format dxfId="5863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31"/>
          </reference>
          <reference field="6" count="1" selected="0">
            <x v="118"/>
          </reference>
          <reference field="9" count="1" selected="0">
            <x v="51"/>
          </reference>
          <reference field="15" count="1" selected="0">
            <x v="44"/>
          </reference>
          <reference field="16" count="1">
            <x v="60"/>
          </reference>
          <reference field="17" count="1" selected="0">
            <x v="12"/>
          </reference>
        </references>
      </pivotArea>
    </format>
    <format dxfId="5862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69"/>
          </reference>
          <reference field="6" count="1" selected="0">
            <x v="107"/>
          </reference>
          <reference field="9" count="1" selected="0">
            <x v="118"/>
          </reference>
          <reference field="15" count="1" selected="0">
            <x v="168"/>
          </reference>
          <reference field="16" count="1">
            <x v="15"/>
          </reference>
          <reference field="17" count="1" selected="0">
            <x v="12"/>
          </reference>
        </references>
      </pivotArea>
    </format>
    <format dxfId="5861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69"/>
          </reference>
          <reference field="6" count="1" selected="0">
            <x v="253"/>
          </reference>
          <reference field="9" count="1" selected="0">
            <x v="157"/>
          </reference>
          <reference field="15" count="1" selected="0">
            <x v="52"/>
          </reference>
          <reference field="16" count="1">
            <x v="15"/>
          </reference>
          <reference field="17" count="1" selected="0">
            <x v="12"/>
          </reference>
        </references>
      </pivotArea>
    </format>
    <format dxfId="5860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69"/>
          </reference>
          <reference field="6" count="1" selected="0">
            <x v="273"/>
          </reference>
          <reference field="9" count="1" selected="0">
            <x v="353"/>
          </reference>
          <reference field="15" count="1" selected="0">
            <x v="202"/>
          </reference>
          <reference field="16" count="1">
            <x v="15"/>
          </reference>
          <reference field="17" count="1" selected="0">
            <x v="12"/>
          </reference>
        </references>
      </pivotArea>
    </format>
    <format dxfId="5859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76"/>
          </reference>
          <reference field="6" count="1" selected="0">
            <x v="126"/>
          </reference>
          <reference field="9" count="1" selected="0">
            <x v="251"/>
          </reference>
          <reference field="15" count="1" selected="0">
            <x v="46"/>
          </reference>
          <reference field="16" count="1">
            <x v="1"/>
          </reference>
          <reference field="17" count="1" selected="0">
            <x v="10"/>
          </reference>
        </references>
      </pivotArea>
    </format>
    <format dxfId="5858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78"/>
          </reference>
          <reference field="6" count="1" selected="0">
            <x v="17"/>
          </reference>
          <reference field="9" count="1" selected="0">
            <x v="130"/>
          </reference>
          <reference field="15" count="1" selected="0">
            <x v="55"/>
          </reference>
          <reference field="16" count="1">
            <x v="94"/>
          </reference>
          <reference field="17" count="1" selected="0">
            <x v="12"/>
          </reference>
        </references>
      </pivotArea>
    </format>
    <format dxfId="5857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78"/>
          </reference>
          <reference field="6" count="1" selected="0">
            <x v="96"/>
          </reference>
          <reference field="9" count="1" selected="0">
            <x v="108"/>
          </reference>
          <reference field="15" count="1" selected="0">
            <x v="55"/>
          </reference>
          <reference field="16" count="1">
            <x v="94"/>
          </reference>
          <reference field="17" count="1" selected="0">
            <x v="12"/>
          </reference>
        </references>
      </pivotArea>
    </format>
    <format dxfId="5856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78"/>
          </reference>
          <reference field="6" count="1" selected="0">
            <x v="237"/>
          </reference>
          <reference field="9" count="1" selected="0">
            <x v="145"/>
          </reference>
          <reference field="15" count="1" selected="0">
            <x v="55"/>
          </reference>
          <reference field="16" count="1">
            <x v="94"/>
          </reference>
          <reference field="17" count="1" selected="0">
            <x v="12"/>
          </reference>
        </references>
      </pivotArea>
    </format>
    <format dxfId="5855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1"/>
          </reference>
          <reference field="6" count="1" selected="0">
            <x v="42"/>
          </reference>
          <reference field="9" count="1" selected="0">
            <x v="178"/>
          </reference>
          <reference field="15" count="1" selected="0">
            <x v="209"/>
          </reference>
          <reference field="16" count="1">
            <x v="14"/>
          </reference>
          <reference field="17" count="1" selected="0">
            <x v="12"/>
          </reference>
        </references>
      </pivotArea>
    </format>
    <format dxfId="5854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1"/>
          </reference>
          <reference field="6" count="1" selected="0">
            <x v="146"/>
          </reference>
          <reference field="9" count="1" selected="0">
            <x v="116"/>
          </reference>
          <reference field="15" count="1" selected="0">
            <x v="57"/>
          </reference>
          <reference field="16" count="1">
            <x v="14"/>
          </reference>
          <reference field="17" count="1" selected="0">
            <x v="12"/>
          </reference>
        </references>
      </pivotArea>
    </format>
    <format dxfId="5853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4"/>
          </reference>
          <reference field="6" count="1" selected="0">
            <x v="20"/>
          </reference>
          <reference field="9" count="1" selected="0">
            <x v="264"/>
          </reference>
          <reference field="15" count="1" selected="0">
            <x v="154"/>
          </reference>
          <reference field="16" count="1">
            <x v="48"/>
          </reference>
          <reference field="17" count="1" selected="0">
            <x v="12"/>
          </reference>
        </references>
      </pivotArea>
    </format>
    <format dxfId="5852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4"/>
          </reference>
          <reference field="6" count="1" selected="0">
            <x v="59"/>
          </reference>
          <reference field="9" count="1" selected="0">
            <x v="101"/>
          </reference>
          <reference field="15" count="1" selected="0">
            <x v="58"/>
          </reference>
          <reference field="16" count="1">
            <x v="48"/>
          </reference>
          <reference field="17" count="1" selected="0">
            <x v="12"/>
          </reference>
        </references>
      </pivotArea>
    </format>
    <format dxfId="5851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4"/>
          </reference>
          <reference field="6" count="1" selected="0">
            <x v="67"/>
          </reference>
          <reference field="9" count="1" selected="0">
            <x v="277"/>
          </reference>
          <reference field="15" count="1" selected="0">
            <x v="58"/>
          </reference>
          <reference field="16" count="1">
            <x v="48"/>
          </reference>
          <reference field="17" count="1" selected="0">
            <x v="12"/>
          </reference>
        </references>
      </pivotArea>
    </format>
    <format dxfId="5850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4"/>
          </reference>
          <reference field="6" count="1" selected="0">
            <x v="101"/>
          </reference>
          <reference field="9" count="1" selected="0">
            <x v="265"/>
          </reference>
          <reference field="15" count="1" selected="0">
            <x v="189"/>
          </reference>
          <reference field="16" count="1">
            <x v="60"/>
          </reference>
          <reference field="17" count="1" selected="0">
            <x v="12"/>
          </reference>
        </references>
      </pivotArea>
    </format>
    <format dxfId="5849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4"/>
          </reference>
          <reference field="6" count="1" selected="0">
            <x v="189"/>
          </reference>
          <reference field="9" count="1" selected="0">
            <x v="36"/>
          </reference>
          <reference field="15" count="1" selected="0">
            <x v="58"/>
          </reference>
          <reference field="16" count="1">
            <x v="48"/>
          </reference>
          <reference field="17" count="1" selected="0">
            <x v="12"/>
          </reference>
        </references>
      </pivotArea>
    </format>
    <format dxfId="5848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4"/>
          </reference>
          <reference field="6" count="1" selected="0">
            <x v="209"/>
          </reference>
          <reference field="9" count="1" selected="0">
            <x v="102"/>
          </reference>
          <reference field="15" count="1" selected="0">
            <x v="177"/>
          </reference>
          <reference field="16" count="1">
            <x v="48"/>
          </reference>
          <reference field="17" count="1" selected="0">
            <x v="12"/>
          </reference>
        </references>
      </pivotArea>
    </format>
    <format dxfId="5847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93"/>
          </reference>
          <reference field="6" count="1" selected="0">
            <x v="49"/>
          </reference>
          <reference field="9" count="1" selected="0">
            <x v="300"/>
          </reference>
          <reference field="15" count="1" selected="0">
            <x v="270"/>
          </reference>
          <reference field="16" count="1">
            <x v="13"/>
          </reference>
          <reference field="17" count="1" selected="0">
            <x v="12"/>
          </reference>
        </references>
      </pivotArea>
    </format>
    <format dxfId="5846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93"/>
          </reference>
          <reference field="6" count="1" selected="0">
            <x v="289"/>
          </reference>
          <reference field="9" count="1" selected="0">
            <x v="24"/>
          </reference>
          <reference field="15" count="1" selected="0">
            <x v="213"/>
          </reference>
          <reference field="16" count="1">
            <x v="12"/>
          </reference>
          <reference field="17" count="1" selected="0">
            <x v="12"/>
          </reference>
        </references>
      </pivotArea>
    </format>
    <format dxfId="5845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00"/>
          </reference>
          <reference field="6" count="1" selected="0">
            <x v="97"/>
          </reference>
          <reference field="9" count="1" selected="0">
            <x v="111"/>
          </reference>
          <reference field="15" count="1" selected="0">
            <x v="61"/>
          </reference>
          <reference field="16" count="1">
            <x v="13"/>
          </reference>
          <reference field="17" count="1" selected="0">
            <x v="12"/>
          </reference>
        </references>
      </pivotArea>
    </format>
    <format dxfId="5844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00"/>
          </reference>
          <reference field="6" count="1" selected="0">
            <x v="192"/>
          </reference>
          <reference field="9" count="1" selected="0">
            <x v="78"/>
          </reference>
          <reference field="15" count="1" selected="0">
            <x v="196"/>
          </reference>
          <reference field="16" count="1">
            <x v="13"/>
          </reference>
          <reference field="17" count="1" selected="0">
            <x v="12"/>
          </reference>
        </references>
      </pivotArea>
    </format>
    <format dxfId="5843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00"/>
          </reference>
          <reference field="6" count="1" selected="0">
            <x v="269"/>
          </reference>
          <reference field="9" count="1" selected="0">
            <x v="288"/>
          </reference>
          <reference field="15" count="1" selected="0">
            <x v="139"/>
          </reference>
          <reference field="16" count="1">
            <x v="13"/>
          </reference>
          <reference field="17" count="1" selected="0">
            <x v="12"/>
          </reference>
        </references>
      </pivotArea>
    </format>
    <format dxfId="5842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00"/>
          </reference>
          <reference field="6" count="1" selected="0">
            <x v="293"/>
          </reference>
          <reference field="9" count="1" selected="0">
            <x v="236"/>
          </reference>
          <reference field="15" count="1" selected="0">
            <x v="61"/>
          </reference>
          <reference field="16" count="1">
            <x v="13"/>
          </reference>
          <reference field="17" count="1" selected="0">
            <x v="12"/>
          </reference>
        </references>
      </pivotArea>
    </format>
    <format dxfId="5841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00"/>
          </reference>
          <reference field="6" count="1" selected="0">
            <x v="308"/>
          </reference>
          <reference field="9" count="1" selected="0">
            <x v="195"/>
          </reference>
          <reference field="15" count="1" selected="0">
            <x v="61"/>
          </reference>
          <reference field="16" count="1">
            <x v="13"/>
          </reference>
          <reference field="17" count="1" selected="0">
            <x v="12"/>
          </reference>
        </references>
      </pivotArea>
    </format>
    <format dxfId="5840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00"/>
          </reference>
          <reference field="6" count="1" selected="0">
            <x v="334"/>
          </reference>
          <reference field="9" count="1" selected="0">
            <x v="292"/>
          </reference>
          <reference field="15" count="1" selected="0">
            <x v="131"/>
          </reference>
          <reference field="16" count="1">
            <x v="13"/>
          </reference>
          <reference field="17" count="1" selected="0">
            <x v="12"/>
          </reference>
        </references>
      </pivotArea>
    </format>
    <format dxfId="5839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61"/>
          </reference>
          <reference field="5" count="1" selected="0">
            <x v="134"/>
          </reference>
          <reference field="6" count="1" selected="0">
            <x v="202"/>
          </reference>
          <reference field="9" count="1" selected="0">
            <x v="16"/>
          </reference>
          <reference field="15" count="1" selected="0">
            <x v="140"/>
          </reference>
          <reference field="16" count="1">
            <x v="46"/>
          </reference>
          <reference field="17" count="1" selected="0">
            <x v="12"/>
          </reference>
        </references>
      </pivotArea>
    </format>
    <format dxfId="5838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0"/>
          </reference>
          <reference field="6" count="1" selected="0">
            <x v="130"/>
          </reference>
          <reference field="9" count="1" selected="0">
            <x v="151"/>
          </reference>
          <reference field="15" count="1" selected="0">
            <x v="23"/>
          </reference>
          <reference field="16" count="1">
            <x v="103"/>
          </reference>
          <reference field="17" count="1" selected="0">
            <x v="12"/>
          </reference>
        </references>
      </pivotArea>
    </format>
    <format dxfId="5837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0"/>
          </reference>
          <reference field="6" count="1" selected="0">
            <x v="242"/>
          </reference>
          <reference field="9" count="1" selected="0">
            <x v="75"/>
          </reference>
          <reference field="15" count="1" selected="0">
            <x v="79"/>
          </reference>
          <reference field="16" count="1">
            <x v="103"/>
          </reference>
          <reference field="17" count="1" selected="0">
            <x v="12"/>
          </reference>
        </references>
      </pivotArea>
    </format>
    <format dxfId="5836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0"/>
          </reference>
          <reference field="6" count="1" selected="0">
            <x v="265"/>
          </reference>
          <reference field="9" count="1" selected="0">
            <x v="107"/>
          </reference>
          <reference field="15" count="1" selected="0">
            <x v="127"/>
          </reference>
          <reference field="16" count="1">
            <x v="101"/>
          </reference>
          <reference field="17" count="1" selected="0">
            <x v="12"/>
          </reference>
        </references>
      </pivotArea>
    </format>
    <format dxfId="5835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37"/>
          </reference>
          <reference field="6" count="1" selected="0">
            <x v="22"/>
          </reference>
          <reference field="9" count="1" selected="0">
            <x v="199"/>
          </reference>
          <reference field="15" count="1" selected="0">
            <x v="271"/>
          </reference>
          <reference field="16" count="1">
            <x v="101"/>
          </reference>
          <reference field="17" count="1" selected="0">
            <x v="12"/>
          </reference>
        </references>
      </pivotArea>
    </format>
    <format dxfId="5834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60"/>
          </reference>
          <reference field="6" count="1" selected="0">
            <x v="216"/>
          </reference>
          <reference field="9" count="1" selected="0">
            <x v="256"/>
          </reference>
          <reference field="15" count="1" selected="0">
            <x v="242"/>
          </reference>
          <reference field="16" count="1">
            <x v="101"/>
          </reference>
          <reference field="17" count="1" selected="0">
            <x v="12"/>
          </reference>
        </references>
      </pivotArea>
    </format>
    <format dxfId="5833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23"/>
          </reference>
          <reference field="6" count="1" selected="0">
            <x v="121"/>
          </reference>
          <reference field="9" count="1" selected="0">
            <x v="147"/>
          </reference>
          <reference field="15" count="1" selected="0">
            <x v="80"/>
          </reference>
          <reference field="16" count="1">
            <x v="103"/>
          </reference>
          <reference field="17" count="1" selected="0">
            <x v="12"/>
          </reference>
        </references>
      </pivotArea>
    </format>
    <format dxfId="5832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27"/>
          </reference>
          <reference field="6" count="1" selected="0">
            <x v="70"/>
          </reference>
          <reference field="9" count="1" selected="0">
            <x v="137"/>
          </reference>
          <reference field="15" count="1" selected="0">
            <x v="212"/>
          </reference>
          <reference field="16" count="1">
            <x v="103"/>
          </reference>
          <reference field="17" count="1" selected="0">
            <x v="12"/>
          </reference>
        </references>
      </pivotArea>
    </format>
    <format dxfId="5831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28"/>
          </reference>
          <reference field="6" count="1" selected="0">
            <x v="332"/>
          </reference>
          <reference field="9" count="1" selected="0">
            <x v="327"/>
          </reference>
          <reference field="15" count="1" selected="0">
            <x v="301"/>
          </reference>
          <reference field="16" count="1">
            <x v="103"/>
          </reference>
          <reference field="17" count="1" selected="0">
            <x v="12"/>
          </reference>
        </references>
      </pivotArea>
    </format>
    <format dxfId="5830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36"/>
          </reference>
          <reference field="6" count="1" selected="0">
            <x v="238"/>
          </reference>
          <reference field="9" count="1" selected="0">
            <x v="95"/>
          </reference>
          <reference field="15" count="1" selected="0">
            <x v="65"/>
          </reference>
          <reference field="16" count="1">
            <x v="101"/>
          </reference>
          <reference field="17" count="1" selected="0">
            <x v="12"/>
          </reference>
        </references>
      </pivotArea>
    </format>
    <format dxfId="5829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73"/>
          </reference>
          <reference field="5" count="1" selected="0">
            <x v="0"/>
          </reference>
          <reference field="6" count="1" selected="0">
            <x v="33"/>
          </reference>
          <reference field="9" count="1" selected="0">
            <x v="42"/>
          </reference>
          <reference field="15" count="1" selected="0">
            <x v="216"/>
          </reference>
          <reference field="16" count="1">
            <x v="47"/>
          </reference>
          <reference field="17" count="1" selected="0">
            <x v="12"/>
          </reference>
        </references>
      </pivotArea>
    </format>
    <format dxfId="5828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1"/>
          </reference>
          <reference field="6" count="1" selected="0">
            <x v="7"/>
          </reference>
          <reference field="9" count="1" selected="0">
            <x v="279"/>
          </reference>
          <reference field="15" count="1" selected="0">
            <x v="76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5827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06"/>
          </reference>
          <reference field="6" count="1" selected="0">
            <x v="23"/>
          </reference>
          <reference field="9" count="1" selected="0">
            <x v="352"/>
          </reference>
          <reference field="15" count="1" selected="0">
            <x v="62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5826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13"/>
          </reference>
          <reference field="6" count="1" selected="0">
            <x v="155"/>
          </reference>
          <reference field="9" count="1" selected="0">
            <x v="290"/>
          </reference>
          <reference field="15" count="1" selected="0">
            <x v="63"/>
          </reference>
          <reference field="16" count="1">
            <x v="2"/>
          </reference>
          <reference field="17" count="1" selected="0">
            <x v="12"/>
          </reference>
        </references>
      </pivotArea>
    </format>
    <format dxfId="5825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35"/>
          </reference>
          <reference field="9" count="1" selected="0">
            <x v="25"/>
          </reference>
          <reference field="15" count="1" selected="0">
            <x v="273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5824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55"/>
          </reference>
          <reference field="9" count="1" selected="0">
            <x v="200"/>
          </reference>
          <reference field="15" count="1" selected="0">
            <x v="25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5823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57"/>
          </reference>
          <reference field="9" count="1" selected="0">
            <x v="193"/>
          </reference>
          <reference field="15" count="1" selected="0">
            <x v="274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5822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58"/>
          </reference>
          <reference field="9" count="1" selected="0">
            <x v="224"/>
          </reference>
          <reference field="15" count="1" selected="0">
            <x v="275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5821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80"/>
          </reference>
          <reference field="9" count="1" selected="0">
            <x v="344"/>
          </reference>
          <reference field="15" count="1" selected="0">
            <x v="276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5820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105"/>
          </reference>
          <reference field="9" count="1" selected="0">
            <x v="227"/>
          </reference>
          <reference field="15" count="1" selected="0">
            <x v="276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5819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123"/>
          </reference>
          <reference field="9" count="1" selected="0">
            <x v="289"/>
          </reference>
          <reference field="15" count="1" selected="0">
            <x v="277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5818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131"/>
          </reference>
          <reference field="9" count="1" selected="0">
            <x v="226"/>
          </reference>
          <reference field="15" count="1" selected="0">
            <x v="278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5817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132"/>
          </reference>
          <reference field="9" count="1" selected="0">
            <x v="242"/>
          </reference>
          <reference field="15" count="1" selected="0">
            <x v="279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5816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235"/>
          </reference>
          <reference field="9" count="1" selected="0">
            <x v="297"/>
          </reference>
          <reference field="15" count="1" selected="0">
            <x v="100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5815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335"/>
          </reference>
          <reference field="9" count="1" selected="0">
            <x v="331"/>
          </reference>
          <reference field="15" count="1" selected="0">
            <x v="47"/>
          </reference>
          <reference field="16" count="1">
            <x v="65"/>
          </reference>
          <reference field="17" count="1" selected="0">
            <x v="12"/>
          </reference>
        </references>
      </pivotArea>
    </format>
    <format dxfId="5814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85"/>
          </reference>
          <reference field="6" count="1" selected="0">
            <x v="103"/>
          </reference>
          <reference field="9" count="1" selected="0">
            <x v="47"/>
          </reference>
          <reference field="15" count="1" selected="0">
            <x v="280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5813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92"/>
          </reference>
          <reference field="5" count="1" selected="0">
            <x v="0"/>
          </reference>
          <reference field="6" count="1" selected="0">
            <x v="62"/>
          </reference>
          <reference field="9" count="1" selected="0">
            <x v="218"/>
          </reference>
          <reference field="15" count="1" selected="0">
            <x v="281"/>
          </reference>
          <reference field="16" count="1">
            <x v="104"/>
          </reference>
          <reference field="17" count="1" selected="0">
            <x v="12"/>
          </reference>
        </references>
      </pivotArea>
    </format>
    <format dxfId="5812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92"/>
          </reference>
          <reference field="5" count="1" selected="0">
            <x v="110"/>
          </reference>
          <reference field="6" count="1" selected="0">
            <x v="140"/>
          </reference>
          <reference field="9" count="1" selected="0">
            <x v="109"/>
          </reference>
          <reference field="15" count="1" selected="0">
            <x v="111"/>
          </reference>
          <reference field="16" count="1">
            <x v="104"/>
          </reference>
          <reference field="17" count="1" selected="0">
            <x v="12"/>
          </reference>
        </references>
      </pivotArea>
    </format>
    <format dxfId="5811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101"/>
          </reference>
          <reference field="5" count="1" selected="0">
            <x v="105"/>
          </reference>
          <reference field="6" count="1" selected="0">
            <x v="339"/>
          </reference>
          <reference field="9" count="1" selected="0">
            <x v="18"/>
          </reference>
          <reference field="15" count="1" selected="0">
            <x v="32"/>
          </reference>
          <reference field="16" count="1">
            <x v="66"/>
          </reference>
          <reference field="17" count="1" selected="0">
            <x v="12"/>
          </reference>
        </references>
      </pivotArea>
    </format>
    <format dxfId="5810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104"/>
          </reference>
          <reference field="5" count="1" selected="0">
            <x v="0"/>
          </reference>
          <reference field="6" count="1" selected="0">
            <x v="31"/>
          </reference>
          <reference field="9" count="1" selected="0">
            <x v="199"/>
          </reference>
          <reference field="15" count="1" selected="0">
            <x v="155"/>
          </reference>
          <reference field="16" count="1">
            <x v="24"/>
          </reference>
          <reference field="17" count="1" selected="0">
            <x v="12"/>
          </reference>
        </references>
      </pivotArea>
    </format>
    <format dxfId="5809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104"/>
          </reference>
          <reference field="5" count="1" selected="0">
            <x v="0"/>
          </reference>
          <reference field="6" count="1" selected="0">
            <x v="124"/>
          </reference>
          <reference field="9" count="1" selected="0">
            <x v="123"/>
          </reference>
          <reference field="15" count="1" selected="0">
            <x v="121"/>
          </reference>
          <reference field="16" count="1">
            <x v="24"/>
          </reference>
          <reference field="17" count="1" selected="0">
            <x v="12"/>
          </reference>
        </references>
      </pivotArea>
    </format>
    <format dxfId="5808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104"/>
          </reference>
          <reference field="5" count="1" selected="0">
            <x v="184"/>
          </reference>
          <reference field="6" count="1" selected="0">
            <x v="234"/>
          </reference>
          <reference field="9" count="1" selected="0">
            <x v="31"/>
          </reference>
          <reference field="15" count="1" selected="0">
            <x v="166"/>
          </reference>
          <reference field="16" count="1">
            <x v="24"/>
          </reference>
          <reference field="17" count="1" selected="0">
            <x v="12"/>
          </reference>
        </references>
      </pivotArea>
    </format>
    <format dxfId="5807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113"/>
          </reference>
          <reference field="5" count="1" selected="0">
            <x v="14"/>
          </reference>
          <reference field="6" count="1" selected="0">
            <x v="138"/>
          </reference>
          <reference field="9" count="1" selected="0">
            <x v="98"/>
          </reference>
          <reference field="15" count="1" selected="0">
            <x v="31"/>
          </reference>
          <reference field="16" count="1">
            <x v="91"/>
          </reference>
          <reference field="17" count="1" selected="0">
            <x v="12"/>
          </reference>
        </references>
      </pivotArea>
    </format>
    <format dxfId="5806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"/>
          </reference>
          <reference field="5" count="1" selected="0">
            <x v="0"/>
          </reference>
          <reference field="6" count="1" selected="0">
            <x v="111"/>
          </reference>
          <reference field="9" count="1" selected="0">
            <x v="142"/>
          </reference>
          <reference field="15" count="1" selected="0">
            <x v="197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5805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"/>
          </reference>
          <reference field="5" count="1" selected="0">
            <x v="0"/>
          </reference>
          <reference field="6" count="1" selected="0">
            <x v="274"/>
          </reference>
          <reference field="9" count="1" selected="0">
            <x v="308"/>
          </reference>
          <reference field="15" count="1" selected="0">
            <x v="20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5804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"/>
          </reference>
          <reference field="5" count="1" selected="0">
            <x v="0"/>
          </reference>
          <reference field="6" count="1" selected="0">
            <x v="313"/>
          </reference>
          <reference field="9" count="1" selected="0">
            <x v="253"/>
          </reference>
          <reference field="15" count="1" selected="0">
            <x v="20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5803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46"/>
          </reference>
          <reference field="5" count="1" selected="0">
            <x v="0"/>
          </reference>
          <reference field="6" count="1" selected="0">
            <x v="340"/>
          </reference>
          <reference field="9" count="1" selected="0">
            <x v="7"/>
          </reference>
          <reference field="15" count="1" selected="0">
            <x v="122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5802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33"/>
          </reference>
          <reference field="6" count="1" selected="0">
            <x v="128"/>
          </reference>
          <reference field="9" count="1" selected="0">
            <x v="156"/>
          </reference>
          <reference field="15" count="1" selected="0">
            <x v="185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5801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37"/>
          </reference>
          <reference field="6" count="1" selected="0">
            <x v="278"/>
          </reference>
          <reference field="9" count="1" selected="0">
            <x v="179"/>
          </reference>
          <reference field="15" count="1" selected="0">
            <x v="120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5800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67"/>
          </reference>
          <reference field="6" count="1" selected="0">
            <x v="28"/>
          </reference>
          <reference field="9" count="1" selected="0">
            <x v="347"/>
          </reference>
          <reference field="15" count="1" selected="0">
            <x v="282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5799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67"/>
          </reference>
          <reference field="6" count="1" selected="0">
            <x v="174"/>
          </reference>
          <reference field="9" count="1" selected="0">
            <x v="112"/>
          </reference>
          <reference field="15" count="1" selected="0">
            <x v="255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5798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71"/>
          </reference>
          <reference field="6" count="1" selected="0">
            <x v="120"/>
          </reference>
          <reference field="9" count="1" selected="0">
            <x v="29"/>
          </reference>
          <reference field="15" count="1" selected="0">
            <x v="5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5797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72"/>
          </reference>
          <reference field="6" count="1" selected="0">
            <x v="37"/>
          </reference>
          <reference field="9" count="1" selected="0">
            <x v="171"/>
          </reference>
          <reference field="15" count="1" selected="0">
            <x v="283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5796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104"/>
          </reference>
          <reference field="6" count="1" selected="0">
            <x v="161"/>
          </reference>
          <reference field="9" count="1" selected="0">
            <x v="44"/>
          </reference>
          <reference field="15" count="1" selected="0">
            <x v="161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5795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138"/>
          </reference>
          <reference field="6" count="1" selected="0">
            <x v="188"/>
          </reference>
          <reference field="9" count="1" selected="0">
            <x v="50"/>
          </reference>
          <reference field="15" count="1" selected="0">
            <x v="68"/>
          </reference>
          <reference field="16" count="1">
            <x v="11"/>
          </reference>
          <reference field="17" count="1" selected="0">
            <x v="10"/>
          </reference>
        </references>
      </pivotArea>
    </format>
    <format dxfId="5794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0"/>
          </reference>
          <reference field="5" count="1" selected="0">
            <x v="133"/>
          </reference>
          <reference field="6" count="1" selected="0">
            <x v="13"/>
          </reference>
          <reference field="9" count="1" selected="0">
            <x v="8"/>
          </reference>
          <reference field="15" count="1" selected="0">
            <x v="201"/>
          </reference>
          <reference field="16" count="1">
            <x v="105"/>
          </reference>
          <reference field="17" count="1" selected="0">
            <x v="10"/>
          </reference>
        </references>
      </pivotArea>
    </format>
    <format dxfId="5793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0"/>
          </reference>
          <reference field="5" count="1" selected="0">
            <x v="133"/>
          </reference>
          <reference field="6" count="1" selected="0">
            <x v="143"/>
          </reference>
          <reference field="9" count="1" selected="0">
            <x v="13"/>
          </reference>
          <reference field="15" count="1" selected="0">
            <x v="201"/>
          </reference>
          <reference field="16" count="1">
            <x v="105"/>
          </reference>
          <reference field="17" count="1" selected="0">
            <x v="10"/>
          </reference>
        </references>
      </pivotArea>
    </format>
    <format dxfId="5792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5"/>
          </reference>
          <reference field="5" count="1" selected="0">
            <x v="108"/>
          </reference>
          <reference field="6" count="1" selected="0">
            <x v="19"/>
          </reference>
          <reference field="9" count="1" selected="0">
            <x v="9"/>
          </reference>
          <reference field="15" count="1" selected="0">
            <x v="192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5791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5"/>
          </reference>
          <reference field="5" count="1" selected="0">
            <x v="108"/>
          </reference>
          <reference field="6" count="1" selected="0">
            <x v="354"/>
          </reference>
          <reference field="9" count="1" selected="0">
            <x v="128"/>
          </reference>
          <reference field="15" count="1" selected="0">
            <x v="130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5790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5"/>
          </reference>
          <reference field="5" count="1" selected="0">
            <x v="109"/>
          </reference>
          <reference field="6" count="1" selected="0">
            <x v="102"/>
          </reference>
          <reference field="9" count="1" selected="0">
            <x v="269"/>
          </reference>
          <reference field="15" count="1" selected="0">
            <x v="284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5789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0"/>
          </reference>
          <reference field="6" count="1" selected="0">
            <x v="320"/>
          </reference>
          <reference field="9" count="1" selected="0">
            <x v="88"/>
          </reference>
          <reference field="15" count="1" selected="0">
            <x v="285"/>
          </reference>
          <reference field="16" count="1">
            <x v="67"/>
          </reference>
          <reference field="17" count="1" selected="0">
            <x v="10"/>
          </reference>
        </references>
      </pivotArea>
    </format>
    <format dxfId="5788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70"/>
          </reference>
          <reference field="6" count="1" selected="0">
            <x v="16"/>
          </reference>
          <reference field="9" count="1" selected="0">
            <x v="63"/>
          </reference>
          <reference field="15" count="1" selected="0">
            <x v="90"/>
          </reference>
          <reference field="16" count="1">
            <x v="67"/>
          </reference>
          <reference field="17" count="1" selected="0">
            <x v="10"/>
          </reference>
        </references>
      </pivotArea>
    </format>
    <format dxfId="5787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70"/>
          </reference>
          <reference field="6" count="1" selected="0">
            <x v="177"/>
          </reference>
          <reference field="9" count="1" selected="0">
            <x v="21"/>
          </reference>
          <reference field="15" count="1" selected="0">
            <x v="286"/>
          </reference>
          <reference field="16" count="1">
            <x v="67"/>
          </reference>
          <reference field="17" count="1" selected="0">
            <x v="10"/>
          </reference>
        </references>
      </pivotArea>
    </format>
    <format dxfId="5786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115"/>
          </reference>
          <reference field="6" count="1" selected="0">
            <x v="104"/>
          </reference>
          <reference field="9" count="1" selected="0">
            <x v="272"/>
          </reference>
          <reference field="15" count="1" selected="0">
            <x v="287"/>
          </reference>
          <reference field="16" count="1">
            <x v="67"/>
          </reference>
          <reference field="17" count="1" selected="0">
            <x v="10"/>
          </reference>
        </references>
      </pivotArea>
    </format>
    <format dxfId="5785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120"/>
          </reference>
          <reference field="6" count="1" selected="0">
            <x v="277"/>
          </reference>
          <reference field="9" count="1" selected="0">
            <x v="320"/>
          </reference>
          <reference field="15" count="1" selected="0">
            <x v="288"/>
          </reference>
          <reference field="16" count="1">
            <x v="67"/>
          </reference>
          <reference field="17" count="1" selected="0">
            <x v="10"/>
          </reference>
        </references>
      </pivotArea>
    </format>
    <format dxfId="5784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72"/>
          </reference>
          <reference field="5" count="1" selected="0">
            <x v="40"/>
          </reference>
          <reference field="6" count="1" selected="0">
            <x v="154"/>
          </reference>
          <reference field="9" count="1" selected="0">
            <x v="347"/>
          </reference>
          <reference field="15" count="1" selected="0">
            <x v="128"/>
          </reference>
          <reference field="16" count="1">
            <x v="52"/>
          </reference>
          <reference field="17" count="1" selected="0">
            <x v="10"/>
          </reference>
        </references>
      </pivotArea>
    </format>
    <format dxfId="5783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72"/>
          </reference>
          <reference field="5" count="1" selected="0">
            <x v="40"/>
          </reference>
          <reference field="6" count="1" selected="0">
            <x v="241"/>
          </reference>
          <reference field="9" count="1" selected="0">
            <x v="216"/>
          </reference>
          <reference field="15" count="1" selected="0">
            <x v="289"/>
          </reference>
          <reference field="16" count="1">
            <x v="52"/>
          </reference>
          <reference field="17" count="1" selected="0">
            <x v="7"/>
          </reference>
        </references>
      </pivotArea>
    </format>
    <format dxfId="5782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72"/>
          </reference>
          <reference field="5" count="1" selected="0">
            <x v="56"/>
          </reference>
          <reference field="6" count="1" selected="0">
            <x v="21"/>
          </reference>
          <reference field="9" count="1" selected="0">
            <x v="184"/>
          </reference>
          <reference field="15" count="1" selected="0">
            <x v="128"/>
          </reference>
          <reference field="16" count="1">
            <x v="52"/>
          </reference>
          <reference field="17" count="1" selected="0">
            <x v="10"/>
          </reference>
        </references>
      </pivotArea>
    </format>
    <format dxfId="5781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72"/>
          </reference>
          <reference field="5" count="1" selected="0">
            <x v="56"/>
          </reference>
          <reference field="6" count="1" selected="0">
            <x v="83"/>
          </reference>
          <reference field="9" count="1" selected="0">
            <x v="42"/>
          </reference>
          <reference field="15" count="1" selected="0">
            <x v="128"/>
          </reference>
          <reference field="16" count="1">
            <x v="52"/>
          </reference>
          <reference field="17" count="1" selected="0">
            <x v="10"/>
          </reference>
        </references>
      </pivotArea>
    </format>
    <format dxfId="5780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72"/>
          </reference>
          <reference field="5" count="1" selected="0">
            <x v="56"/>
          </reference>
          <reference field="6" count="1" selected="0">
            <x v="153"/>
          </reference>
          <reference field="9" count="1" selected="0">
            <x v="10"/>
          </reference>
          <reference field="15" count="1" selected="0">
            <x v="128"/>
          </reference>
          <reference field="16" count="1">
            <x v="52"/>
          </reference>
          <reference field="17" count="1" selected="0">
            <x v="10"/>
          </reference>
        </references>
      </pivotArea>
    </format>
    <format dxfId="5779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74"/>
          </reference>
          <reference field="5" count="1" selected="0">
            <x v="61"/>
          </reference>
          <reference field="6" count="1" selected="0">
            <x v="252"/>
          </reference>
          <reference field="9" count="1" selected="0">
            <x v="96"/>
          </reference>
          <reference field="15" count="1" selected="0">
            <x v="91"/>
          </reference>
          <reference field="16" count="1">
            <x v="71"/>
          </reference>
          <reference field="17" count="1" selected="0">
            <x v="10"/>
          </reference>
        </references>
      </pivotArea>
    </format>
    <format dxfId="5778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0"/>
          </reference>
          <reference field="6" count="1" selected="0">
            <x v="88"/>
          </reference>
          <reference field="9" count="1" selected="0">
            <x v="138"/>
          </reference>
          <reference field="15" count="1" selected="0">
            <x v="149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5777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29"/>
          </reference>
          <reference field="6" count="1" selected="0">
            <x v="206"/>
          </reference>
          <reference field="9" count="1" selected="0">
            <x v="161"/>
          </reference>
          <reference field="15" count="1" selected="0">
            <x v="290"/>
          </reference>
          <reference field="16" count="1">
            <x v="67"/>
          </reference>
          <reference field="17" count="1" selected="0">
            <x v="10"/>
          </reference>
        </references>
      </pivotArea>
    </format>
    <format dxfId="5776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29"/>
          </reference>
          <reference field="6" count="1" selected="0">
            <x v="222"/>
          </reference>
          <reference field="9" count="1" selected="0">
            <x v="77"/>
          </reference>
          <reference field="15" count="1" selected="0">
            <x v="138"/>
          </reference>
          <reference field="16" count="1">
            <x v="73"/>
          </reference>
          <reference field="17" count="1" selected="0">
            <x v="10"/>
          </reference>
        </references>
      </pivotArea>
    </format>
    <format dxfId="5775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39"/>
          </reference>
          <reference field="6" count="1" selected="0">
            <x v="280"/>
          </reference>
          <reference field="9" count="1" selected="0">
            <x v="235"/>
          </reference>
          <reference field="15" count="1" selected="0">
            <x v="49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5774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66"/>
          </reference>
          <reference field="6" count="1" selected="0">
            <x v="149"/>
          </reference>
          <reference field="9" count="1" selected="0">
            <x v="72"/>
          </reference>
          <reference field="15" count="1" selected="0">
            <x v="151"/>
          </reference>
          <reference field="16" count="1">
            <x v="72"/>
          </reference>
          <reference field="17" count="1" selected="0">
            <x v="10"/>
          </reference>
        </references>
      </pivotArea>
    </format>
    <format dxfId="5773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1"/>
          </reference>
          <reference field="6" count="1" selected="0">
            <x v="150"/>
          </reference>
          <reference field="9" count="1" selected="0">
            <x v="286"/>
          </reference>
          <reference field="15" count="1" selected="0">
            <x v="210"/>
          </reference>
          <reference field="16" count="1">
            <x v="69"/>
          </reference>
          <reference field="17" count="1" selected="0">
            <x v="10"/>
          </reference>
        </references>
      </pivotArea>
    </format>
    <format dxfId="5772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1"/>
          </reference>
          <reference field="6" count="1" selected="0">
            <x v="191"/>
          </reference>
          <reference field="9" count="1" selected="0">
            <x v="26"/>
          </reference>
          <reference field="15" count="1" selected="0">
            <x v="57"/>
          </reference>
          <reference field="16" count="1">
            <x v="69"/>
          </reference>
          <reference field="17" count="1" selected="0">
            <x v="10"/>
          </reference>
        </references>
      </pivotArea>
    </format>
    <format dxfId="5771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2"/>
          </reference>
          <reference field="6" count="1" selected="0">
            <x v="68"/>
          </reference>
          <reference field="9" count="1" selected="0">
            <x v="261"/>
          </reference>
          <reference field="15" count="1" selected="0">
            <x v="302"/>
          </reference>
          <reference field="16" count="1">
            <x v="68"/>
          </reference>
          <reference field="17" count="1" selected="0">
            <x v="10"/>
          </reference>
        </references>
      </pivotArea>
    </format>
    <format dxfId="5770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2"/>
          </reference>
          <reference field="6" count="1" selected="0">
            <x v="190"/>
          </reference>
          <reference field="9" count="1" selected="0">
            <x v="212"/>
          </reference>
          <reference field="15" count="1" selected="0">
            <x v="13"/>
          </reference>
          <reference field="16" count="1">
            <x v="69"/>
          </reference>
          <reference field="17" count="1" selected="0">
            <x v="10"/>
          </reference>
        </references>
      </pivotArea>
    </format>
    <format dxfId="5769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2"/>
          </reference>
          <reference field="6" count="1" selected="0">
            <x v="281"/>
          </reference>
          <reference field="9" count="1" selected="0">
            <x v="241"/>
          </reference>
          <reference field="15" count="1" selected="0">
            <x v="40"/>
          </reference>
          <reference field="16" count="1">
            <x v="70"/>
          </reference>
          <reference field="17" count="1" selected="0">
            <x v="10"/>
          </reference>
        </references>
      </pivotArea>
    </format>
    <format dxfId="5768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4"/>
          </reference>
          <reference field="6" count="1" selected="0">
            <x v="129"/>
          </reference>
          <reference field="9" count="1" selected="0">
            <x v="103"/>
          </reference>
          <reference field="15" count="1" selected="0">
            <x v="135"/>
          </reference>
          <reference field="16" count="1">
            <x v="69"/>
          </reference>
          <reference field="17" count="1" selected="0">
            <x v="10"/>
          </reference>
        </references>
      </pivotArea>
    </format>
    <format dxfId="5767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4"/>
          </reference>
          <reference field="6" count="1" selected="0">
            <x v="183"/>
          </reference>
          <reference field="9" count="1" selected="0">
            <x v="190"/>
          </reference>
          <reference field="15" count="1" selected="0">
            <x v="163"/>
          </reference>
          <reference field="16" count="1">
            <x v="69"/>
          </reference>
          <reference field="17" count="1" selected="0">
            <x v="10"/>
          </reference>
        </references>
      </pivotArea>
    </format>
    <format dxfId="5766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83"/>
          </reference>
          <reference field="5" count="1" selected="0">
            <x v="26"/>
          </reference>
          <reference field="6" count="1" selected="0">
            <x v="162"/>
          </reference>
          <reference field="9" count="1" selected="0">
            <x v="340"/>
          </reference>
          <reference field="15" count="1" selected="0">
            <x v="167"/>
          </reference>
          <reference field="16" count="1">
            <x v="52"/>
          </reference>
          <reference field="17" count="1" selected="0">
            <x v="7"/>
          </reference>
        </references>
      </pivotArea>
    </format>
    <format dxfId="5765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83"/>
          </reference>
          <reference field="5" count="1" selected="0">
            <x v="132"/>
          </reference>
          <reference field="6" count="1" selected="0">
            <x v="167"/>
          </reference>
          <reference field="9" count="1" selected="0">
            <x v="293"/>
          </reference>
          <reference field="15" count="1" selected="0">
            <x v="291"/>
          </reference>
          <reference field="16" count="1">
            <x v="52"/>
          </reference>
          <reference field="17" count="1" selected="0">
            <x v="10"/>
          </reference>
        </references>
      </pivotArea>
    </format>
    <format dxfId="5764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8"/>
          </reference>
          <reference field="5" count="1" selected="0">
            <x v="0"/>
          </reference>
          <reference field="6" count="1" selected="0">
            <x v="327"/>
          </reference>
          <reference field="9" count="1" selected="0">
            <x v="337"/>
          </reference>
          <reference field="15" count="1" selected="0">
            <x v="28"/>
          </reference>
          <reference field="16" count="1">
            <x v="33"/>
          </reference>
          <reference field="17" count="1" selected="0">
            <x v="3"/>
          </reference>
        </references>
      </pivotArea>
    </format>
    <format dxfId="5763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45"/>
          </reference>
          <reference field="5" count="1" selected="0">
            <x v="42"/>
          </reference>
          <reference field="6" count="1" selected="0">
            <x v="198"/>
          </reference>
          <reference field="9" count="1" selected="0">
            <x v="45"/>
          </reference>
          <reference field="15" count="1" selected="0">
            <x v="221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5762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85"/>
          </reference>
          <reference field="5" count="1" selected="0">
            <x v="58"/>
          </reference>
          <reference field="6" count="1" selected="0">
            <x v="197"/>
          </reference>
          <reference field="9" count="1" selected="0">
            <x v="134"/>
          </reference>
          <reference field="15" count="1" selected="0">
            <x v="221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5761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85"/>
          </reference>
          <reference field="5" count="1" selected="0">
            <x v="96"/>
          </reference>
          <reference field="6" count="1" selected="0">
            <x v="32"/>
          </reference>
          <reference field="9" count="1" selected="0">
            <x v="187"/>
          </reference>
          <reference field="15" count="1" selected="0">
            <x v="221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5760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85"/>
          </reference>
          <reference field="5" count="1" selected="0">
            <x v="96"/>
          </reference>
          <reference field="6" count="1" selected="0">
            <x v="47"/>
          </reference>
          <reference field="9" count="1" selected="0">
            <x v="220"/>
          </reference>
          <reference field="15" count="1" selected="0">
            <x v="221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5759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85"/>
          </reference>
          <reference field="5" count="1" selected="0">
            <x v="96"/>
          </reference>
          <reference field="6" count="1" selected="0">
            <x v="56"/>
          </reference>
          <reference field="9" count="1" selected="0">
            <x v="238"/>
          </reference>
          <reference field="15" count="1" selected="0">
            <x v="221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5758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85"/>
          </reference>
          <reference field="5" count="1" selected="0">
            <x v="102"/>
          </reference>
          <reference field="6" count="1" selected="0">
            <x v="263"/>
          </reference>
          <reference field="9" count="1" selected="0">
            <x v="189"/>
          </reference>
          <reference field="15" count="1" selected="0">
            <x v="172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5757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87"/>
          </reference>
          <reference field="5" count="1" selected="0">
            <x v="0"/>
          </reference>
          <reference field="6" count="1" selected="0">
            <x v="29"/>
          </reference>
          <reference field="9" count="1" selected="0">
            <x v="28"/>
          </reference>
          <reference field="15" count="1" selected="0">
            <x v="4"/>
          </reference>
          <reference field="16" count="1">
            <x v="87"/>
          </reference>
          <reference field="17" count="1" selected="0">
            <x v="3"/>
          </reference>
        </references>
      </pivotArea>
    </format>
    <format dxfId="5756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108"/>
          </reference>
          <reference field="5" count="1" selected="0">
            <x v="0"/>
          </reference>
          <reference field="6" count="1" selected="0">
            <x v="39"/>
          </reference>
          <reference field="9" count="1" selected="0">
            <x v="346"/>
          </reference>
          <reference field="15" count="1" selected="0">
            <x v="221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5755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108"/>
          </reference>
          <reference field="5" count="1" selected="0">
            <x v="0"/>
          </reference>
          <reference field="6" count="1" selected="0">
            <x v="81"/>
          </reference>
          <reference field="9" count="1" selected="0">
            <x v="23"/>
          </reference>
          <reference field="15" count="1" selected="0">
            <x v="70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5754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108"/>
          </reference>
          <reference field="5" count="1" selected="0">
            <x v="0"/>
          </reference>
          <reference field="6" count="1" selected="0">
            <x v="136"/>
          </reference>
          <reference field="9" count="1" selected="0">
            <x v="348"/>
          </reference>
          <reference field="15" count="1" selected="0">
            <x v="221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5753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108"/>
          </reference>
          <reference field="5" count="1" selected="0">
            <x v="0"/>
          </reference>
          <reference field="6" count="1" selected="0">
            <x v="186"/>
          </reference>
          <reference field="9" count="1" selected="0">
            <x v="284"/>
          </reference>
          <reference field="15" count="1" selected="0">
            <x v="245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5752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108"/>
          </reference>
          <reference field="5" count="1" selected="0">
            <x v="0"/>
          </reference>
          <reference field="6" count="1" selected="0">
            <x v="187"/>
          </reference>
          <reference field="9" count="1" selected="0">
            <x v="64"/>
          </reference>
          <reference field="15" count="1" selected="0">
            <x v="112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5751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108"/>
          </reference>
          <reference field="5" count="1" selected="0">
            <x v="0"/>
          </reference>
          <reference field="6" count="1" selected="0">
            <x v="245"/>
          </reference>
          <reference field="9" count="1" selected="0">
            <x v="282"/>
          </reference>
          <reference field="15" count="1" selected="0">
            <x v="70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5750">
      <pivotArea dataOnly="0" labelOnly="1" outline="0" fieldPosition="0">
        <references count="8">
          <reference field="3" count="1" selected="0">
            <x v="32"/>
          </reference>
          <reference field="4" count="1" selected="0">
            <x v="12"/>
          </reference>
          <reference field="5" count="1" selected="0">
            <x v="0"/>
          </reference>
          <reference field="6" count="1" selected="0">
            <x v="218"/>
          </reference>
          <reference field="9" count="1" selected="0">
            <x v="33"/>
          </reference>
          <reference field="15" count="1" selected="0">
            <x v="236"/>
          </reference>
          <reference field="16" count="1">
            <x v="58"/>
          </reference>
          <reference field="17" count="1" selected="0">
            <x v="4"/>
          </reference>
        </references>
      </pivotArea>
    </format>
    <format dxfId="5749">
      <pivotArea dataOnly="0" labelOnly="1" outline="0" fieldPosition="0">
        <references count="8">
          <reference field="3" count="1" selected="0">
            <x v="32"/>
          </reference>
          <reference field="4" count="1" selected="0">
            <x v="19"/>
          </reference>
          <reference field="5" count="1" selected="0">
            <x v="0"/>
          </reference>
          <reference field="6" count="1" selected="0">
            <x v="338"/>
          </reference>
          <reference field="9" count="1" selected="0">
            <x v="3"/>
          </reference>
          <reference field="15" count="1" selected="0">
            <x v="6"/>
          </reference>
          <reference field="16" count="1">
            <x v="3"/>
          </reference>
          <reference field="17" count="1" selected="0">
            <x v="4"/>
          </reference>
        </references>
      </pivotArea>
    </format>
    <format dxfId="5748">
      <pivotArea dataOnly="0" labelOnly="1" outline="0" fieldPosition="0">
        <references count="8">
          <reference field="3" count="1" selected="0">
            <x v="33"/>
          </reference>
          <reference field="4" count="1" selected="0">
            <x v="16"/>
          </reference>
          <reference field="5" count="1" selected="0">
            <x v="0"/>
          </reference>
          <reference field="6" count="1" selected="0">
            <x v="316"/>
          </reference>
          <reference field="9" count="1" selected="0">
            <x v="15"/>
          </reference>
          <reference field="15" count="1" selected="0">
            <x v="83"/>
          </reference>
          <reference field="16" count="1">
            <x v="0"/>
          </reference>
          <reference field="17" count="1" selected="0">
            <x v="6"/>
          </reference>
        </references>
      </pivotArea>
    </format>
    <format dxfId="5747">
      <pivotArea dataOnly="0" labelOnly="1" outline="0" fieldPosition="0">
        <references count="8">
          <reference field="3" count="1" selected="0">
            <x v="33"/>
          </reference>
          <reference field="4" count="1" selected="0">
            <x v="39"/>
          </reference>
          <reference field="5" count="1" selected="0">
            <x v="59"/>
          </reference>
          <reference field="6" count="1" selected="0">
            <x v="333"/>
          </reference>
          <reference field="9" count="1" selected="0">
            <x v="150"/>
          </reference>
          <reference field="15" count="1" selected="0">
            <x v="194"/>
          </reference>
          <reference field="16" count="1">
            <x v="40"/>
          </reference>
          <reference field="17" count="1" selected="0">
            <x v="6"/>
          </reference>
        </references>
      </pivotArea>
    </format>
    <format dxfId="5746">
      <pivotArea dataOnly="0" labelOnly="1" outline="0" fieldPosition="0">
        <references count="8">
          <reference field="3" count="1" selected="0">
            <x v="33"/>
          </reference>
          <reference field="4" count="1" selected="0">
            <x v="39"/>
          </reference>
          <reference field="5" count="1" selected="0">
            <x v="144"/>
          </reference>
          <reference field="6" count="1" selected="0">
            <x v="355"/>
          </reference>
          <reference field="9" count="1" selected="0">
            <x v="255"/>
          </reference>
          <reference field="15" count="1" selected="0">
            <x v="11"/>
          </reference>
          <reference field="16" count="1">
            <x v="39"/>
          </reference>
          <reference field="17" count="1" selected="0">
            <x v="6"/>
          </reference>
        </references>
      </pivotArea>
    </format>
    <format dxfId="5745">
      <pivotArea dataOnly="0" labelOnly="1" outline="0" fieldPosition="0">
        <references count="8">
          <reference field="3" count="1" selected="0">
            <x v="35"/>
          </reference>
          <reference field="4" count="1" selected="0">
            <x v="50"/>
          </reference>
          <reference field="5" count="1" selected="0">
            <x v="137"/>
          </reference>
          <reference field="6" count="1" selected="0">
            <x v="221"/>
          </reference>
          <reference field="9" count="1" selected="0">
            <x v="305"/>
          </reference>
          <reference field="15" count="1" selected="0">
            <x v="115"/>
          </reference>
          <reference field="16" count="1">
            <x v="93"/>
          </reference>
          <reference field="17" count="1" selected="0">
            <x v="9"/>
          </reference>
        </references>
      </pivotArea>
    </format>
    <format dxfId="5744">
      <pivotArea dataOnly="0" labelOnly="1" outline="0" fieldPosition="0">
        <references count="8">
          <reference field="3" count="1" selected="0">
            <x v="35"/>
          </reference>
          <reference field="4" count="1" selected="0">
            <x v="64"/>
          </reference>
          <reference field="5" count="1" selected="0">
            <x v="32"/>
          </reference>
          <reference field="6" count="1" selected="0">
            <x v="211"/>
          </reference>
          <reference field="9" count="1" selected="0">
            <x v="105"/>
          </reference>
          <reference field="15" count="1" selected="0">
            <x v="124"/>
          </reference>
          <reference field="16" count="1">
            <x v="93"/>
          </reference>
          <reference field="17" count="1" selected="0">
            <x v="9"/>
          </reference>
        </references>
      </pivotArea>
    </format>
    <format dxfId="5743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7"/>
          </reference>
          <reference field="5" count="1" selected="0">
            <x v="0"/>
          </reference>
          <reference field="6" count="1" selected="0">
            <x v="226"/>
          </reference>
          <reference field="9" count="1" selected="0">
            <x v="61"/>
          </reference>
          <reference field="15" count="1" selected="0">
            <x v="24"/>
          </reference>
          <reference field="16" count="1">
            <x v="88"/>
          </reference>
          <reference field="17" count="1" selected="0">
            <x v="12"/>
          </reference>
        </references>
      </pivotArea>
    </format>
    <format dxfId="5742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14"/>
          </reference>
          <reference field="5" count="1" selected="0">
            <x v="0"/>
          </reference>
          <reference field="6" count="1" selected="0">
            <x v="310"/>
          </reference>
          <reference field="9" count="1" selected="0">
            <x v="310"/>
          </reference>
          <reference field="15" count="1" selected="0">
            <x v="184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5741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38"/>
          </reference>
          <reference field="5" count="1" selected="0">
            <x v="69"/>
          </reference>
          <reference field="6" count="1" selected="0">
            <x v="9"/>
          </reference>
          <reference field="9" count="1" selected="0">
            <x v="301"/>
          </reference>
          <reference field="15" count="1" selected="0">
            <x v="52"/>
          </reference>
          <reference field="16" count="1">
            <x v="20"/>
          </reference>
          <reference field="17" count="1" selected="0">
            <x v="12"/>
          </reference>
        </references>
      </pivotArea>
    </format>
    <format dxfId="5740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38"/>
          </reference>
          <reference field="5" count="1" selected="0">
            <x v="69"/>
          </reference>
          <reference field="6" count="1" selected="0">
            <x v="50"/>
          </reference>
          <reference field="9" count="1" selected="0">
            <x v="153"/>
          </reference>
          <reference field="15" count="1" selected="0">
            <x v="228"/>
          </reference>
          <reference field="16" count="1">
            <x v="56"/>
          </reference>
          <reference field="17" count="1" selected="0">
            <x v="6"/>
          </reference>
        </references>
      </pivotArea>
    </format>
    <format dxfId="5739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38"/>
          </reference>
          <reference field="5" count="1" selected="0">
            <x v="69"/>
          </reference>
          <reference field="6" count="1" selected="0">
            <x v="54"/>
          </reference>
          <reference field="9" count="1" selected="0">
            <x v="299"/>
          </reference>
          <reference field="15" count="1" selected="0">
            <x v="52"/>
          </reference>
          <reference field="16" count="1">
            <x v="20"/>
          </reference>
          <reference field="17" count="1" selected="0">
            <x v="12"/>
          </reference>
        </references>
      </pivotArea>
    </format>
    <format dxfId="5738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38"/>
          </reference>
          <reference field="5" count="1" selected="0">
            <x v="69"/>
          </reference>
          <reference field="6" count="1" selected="0">
            <x v="77"/>
          </reference>
          <reference field="9" count="1" selected="0">
            <x v="154"/>
          </reference>
          <reference field="15" count="1" selected="0">
            <x v="52"/>
          </reference>
          <reference field="16" count="1">
            <x v="20"/>
          </reference>
          <reference field="17" count="1" selected="0">
            <x v="12"/>
          </reference>
        </references>
      </pivotArea>
    </format>
    <format dxfId="5737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38"/>
          </reference>
          <reference field="5" count="1" selected="0">
            <x v="69"/>
          </reference>
          <reference field="6" count="1" selected="0">
            <x v="115"/>
          </reference>
          <reference field="9" count="1" selected="0">
            <x v="240"/>
          </reference>
          <reference field="15" count="1" selected="0">
            <x v="292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5736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38"/>
          </reference>
          <reference field="5" count="1" selected="0">
            <x v="69"/>
          </reference>
          <reference field="6" count="1" selected="0">
            <x v="157"/>
          </reference>
          <reference field="9" count="1" selected="0">
            <x v="232"/>
          </reference>
          <reference field="15" count="1" selected="0">
            <x v="110"/>
          </reference>
          <reference field="16" count="1">
            <x v="56"/>
          </reference>
          <reference field="17" count="1" selected="0">
            <x v="6"/>
          </reference>
        </references>
      </pivotArea>
    </format>
    <format dxfId="5735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38"/>
          </reference>
          <reference field="5" count="1" selected="0">
            <x v="69"/>
          </reference>
          <reference field="6" count="1" selected="0">
            <x v="215"/>
          </reference>
          <reference field="9" count="1" selected="0">
            <x v="328"/>
          </reference>
          <reference field="15" count="1" selected="0">
            <x v="183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5734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63"/>
          </reference>
          <reference field="5" count="1" selected="0">
            <x v="153"/>
          </reference>
          <reference field="6" count="1" selected="0">
            <x v="286"/>
          </reference>
          <reference field="9" count="1" selected="0">
            <x v="81"/>
          </reference>
          <reference field="15" count="1" selected="0">
            <x v="38"/>
          </reference>
          <reference field="16" count="1">
            <x v="88"/>
          </reference>
          <reference field="17" count="1" selected="0">
            <x v="12"/>
          </reference>
        </references>
      </pivotArea>
    </format>
    <format dxfId="5733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84"/>
          </reference>
          <reference field="6" count="1" selected="0">
            <x v="328"/>
          </reference>
          <reference field="9" count="1" selected="0">
            <x v="234"/>
          </reference>
          <reference field="15" count="1" selected="0">
            <x v="58"/>
          </reference>
          <reference field="16" count="1">
            <x v="21"/>
          </reference>
          <reference field="17" count="1" selected="0">
            <x v="12"/>
          </reference>
        </references>
      </pivotArea>
    </format>
    <format dxfId="5732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84"/>
          </reference>
          <reference field="6" count="1" selected="0">
            <x v="368"/>
          </reference>
          <reference field="9" count="1" selected="0">
            <x v="237"/>
          </reference>
          <reference field="15" count="1" selected="0">
            <x v="58"/>
          </reference>
          <reference field="16" count="1">
            <x v="21"/>
          </reference>
          <reference field="17" count="1" selected="0">
            <x v="12"/>
          </reference>
        </references>
      </pivotArea>
    </format>
    <format dxfId="5731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88"/>
          </reference>
          <reference field="6" count="1" selected="0">
            <x v="210"/>
          </reference>
          <reference field="9" count="1" selected="0">
            <x v="191"/>
          </reference>
          <reference field="15" count="1" selected="0">
            <x v="164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5730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93"/>
          </reference>
          <reference field="6" count="1" selected="0">
            <x v="251"/>
          </reference>
          <reference field="9" count="1" selected="0">
            <x v="239"/>
          </reference>
          <reference field="15" count="1" selected="0">
            <x v="126"/>
          </reference>
          <reference field="16" count="1">
            <x v="82"/>
          </reference>
          <reference field="17" count="1" selected="0">
            <x v="12"/>
          </reference>
        </references>
      </pivotArea>
    </format>
    <format dxfId="5729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95"/>
          </reference>
          <reference field="6" count="1" selected="0">
            <x v="337"/>
          </reference>
          <reference field="9" count="1" selected="0">
            <x v="83"/>
          </reference>
          <reference field="15" count="1" selected="0">
            <x v="179"/>
          </reference>
          <reference field="16" count="1">
            <x v="22"/>
          </reference>
          <reference field="17" count="1" selected="0">
            <x v="12"/>
          </reference>
        </references>
      </pivotArea>
    </format>
    <format dxfId="5728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0"/>
          </reference>
          <reference field="6" count="1" selected="0">
            <x v="179"/>
          </reference>
          <reference field="9" count="1" selected="0">
            <x v="333"/>
          </reference>
          <reference field="15" count="1" selected="0">
            <x v="199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5727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7"/>
          </reference>
          <reference field="6" count="1" selected="0">
            <x v="303"/>
          </reference>
          <reference field="9" count="1" selected="0">
            <x v="38"/>
          </reference>
          <reference field="15" count="1" selected="0">
            <x v="243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5726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32"/>
          </reference>
          <reference field="6" count="1" selected="0">
            <x v="163"/>
          </reference>
          <reference field="9" count="1" selected="0">
            <x v="194"/>
          </reference>
          <reference field="15" count="1" selected="0">
            <x v="180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5725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50"/>
          </reference>
          <reference field="6" count="1" selected="0">
            <x v="14"/>
          </reference>
          <reference field="9" count="1" selected="0">
            <x v="73"/>
          </reference>
          <reference field="15" count="1" selected="0">
            <x v="133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5724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50"/>
          </reference>
          <reference field="6" count="1" selected="0">
            <x v="169"/>
          </reference>
          <reference field="9" count="1" selected="0">
            <x v="67"/>
          </reference>
          <reference field="15" count="1" selected="0">
            <x v="132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5723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121"/>
          </reference>
          <reference field="6" count="1" selected="0">
            <x v="108"/>
          </reference>
          <reference field="9" count="1" selected="0">
            <x v="62"/>
          </reference>
          <reference field="15" count="1" selected="0">
            <x v="147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5722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121"/>
          </reference>
          <reference field="6" count="1" selected="0">
            <x v="193"/>
          </reference>
          <reference field="9" count="1" selected="0">
            <x v="215"/>
          </reference>
          <reference field="15" count="1" selected="0">
            <x v="78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5721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121"/>
          </reference>
          <reference field="6" count="1" selected="0">
            <x v="284"/>
          </reference>
          <reference field="9" count="1" selected="0">
            <x v="132"/>
          </reference>
          <reference field="15" count="1" selected="0">
            <x v="142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5720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99"/>
          </reference>
          <reference field="5" count="1" selected="0">
            <x v="0"/>
          </reference>
          <reference field="6" count="1" selected="0">
            <x v="259"/>
          </reference>
          <reference field="9" count="1" selected="0">
            <x v="121"/>
          </reference>
          <reference field="15" count="1" selected="0">
            <x v="129"/>
          </reference>
          <reference field="16" count="1">
            <x v="38"/>
          </reference>
          <reference field="17" count="1" selected="0">
            <x v="12"/>
          </reference>
        </references>
      </pivotArea>
    </format>
    <format dxfId="5719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99"/>
          </reference>
          <reference field="5" count="1" selected="0">
            <x v="41"/>
          </reference>
          <reference field="6" count="1" selected="0">
            <x v="299"/>
          </reference>
          <reference field="9" count="1" selected="0">
            <x v="309"/>
          </reference>
          <reference field="15" count="1" selected="0">
            <x v="146"/>
          </reference>
          <reference field="16" count="1">
            <x v="38"/>
          </reference>
          <reference field="17" count="1" selected="0">
            <x v="12"/>
          </reference>
        </references>
      </pivotArea>
    </format>
    <format dxfId="5718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34"/>
          </reference>
          <reference field="5" count="1" selected="0">
            <x v="0"/>
          </reference>
          <reference field="6" count="1" selected="0">
            <x v="227"/>
          </reference>
          <reference field="9" count="1" selected="0">
            <x v="155"/>
          </reference>
          <reference field="15" count="1" selected="0">
            <x v="119"/>
          </reference>
          <reference field="16" count="1">
            <x v="62"/>
          </reference>
          <reference field="17" count="1" selected="0">
            <x v="11"/>
          </reference>
        </references>
      </pivotArea>
    </format>
    <format dxfId="5717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40"/>
          </reference>
          <reference field="5" count="1" selected="0">
            <x v="0"/>
          </reference>
          <reference field="6" count="1" selected="0">
            <x v="41"/>
          </reference>
          <reference field="9" count="1" selected="0">
            <x v="74"/>
          </reference>
          <reference field="15" count="1" selected="0">
            <x v="42"/>
          </reference>
          <reference field="16" count="1">
            <x v="37"/>
          </reference>
          <reference field="17" count="1" selected="0">
            <x v="11"/>
          </reference>
        </references>
      </pivotArea>
    </format>
    <format dxfId="5716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40"/>
          </reference>
          <reference field="5" count="1" selected="0">
            <x v="0"/>
          </reference>
          <reference field="6" count="1" selected="0">
            <x v="61"/>
          </reference>
          <reference field="9" count="1" selected="0">
            <x v="152"/>
          </reference>
          <reference field="15" count="1" selected="0">
            <x v="41"/>
          </reference>
          <reference field="16" count="1">
            <x v="37"/>
          </reference>
          <reference field="17" count="1" selected="0">
            <x v="11"/>
          </reference>
        </references>
      </pivotArea>
    </format>
    <format dxfId="5715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40"/>
          </reference>
          <reference field="5" count="1" selected="0">
            <x v="18"/>
          </reference>
          <reference field="6" count="1" selected="0">
            <x v="302"/>
          </reference>
          <reference field="9" count="1" selected="0">
            <x v="249"/>
          </reference>
          <reference field="15" count="1" selected="0">
            <x v="41"/>
          </reference>
          <reference field="16" count="1">
            <x v="37"/>
          </reference>
          <reference field="17" count="1" selected="0">
            <x v="11"/>
          </reference>
        </references>
      </pivotArea>
    </format>
    <format dxfId="5714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40"/>
          </reference>
          <reference field="5" count="1" selected="0">
            <x v="116"/>
          </reference>
          <reference field="6" count="1" selected="0">
            <x v="329"/>
          </reference>
          <reference field="9" count="1" selected="0">
            <x v="139"/>
          </reference>
          <reference field="15" count="1" selected="0">
            <x v="187"/>
          </reference>
          <reference field="16" count="1">
            <x v="37"/>
          </reference>
          <reference field="17" count="1" selected="0">
            <x v="11"/>
          </reference>
        </references>
      </pivotArea>
    </format>
    <format dxfId="5713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52"/>
          </reference>
          <reference field="5" count="1" selected="0">
            <x v="0"/>
          </reference>
          <reference field="6" count="1" selected="0">
            <x v="89"/>
          </reference>
          <reference field="9" count="1" selected="0">
            <x v="5"/>
          </reference>
          <reference field="15" count="1" selected="0">
            <x v="136"/>
          </reference>
          <reference field="16" count="1">
            <x v="37"/>
          </reference>
          <reference field="17" count="1" selected="0">
            <x v="11"/>
          </reference>
        </references>
      </pivotArea>
    </format>
    <format dxfId="5712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52"/>
          </reference>
          <reference field="5" count="1" selected="0">
            <x v="24"/>
          </reference>
          <reference field="6" count="1" selected="0">
            <x v="139"/>
          </reference>
          <reference field="9" count="1" selected="0">
            <x v="211"/>
          </reference>
          <reference field="15" count="1" selected="0">
            <x v="159"/>
          </reference>
          <reference field="16" count="1">
            <x v="37"/>
          </reference>
          <reference field="17" count="1" selected="0">
            <x v="11"/>
          </reference>
        </references>
      </pivotArea>
    </format>
    <format dxfId="5711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52"/>
          </reference>
          <reference field="5" count="1" selected="0">
            <x v="35"/>
          </reference>
          <reference field="6" count="1" selected="0">
            <x v="312"/>
          </reference>
          <reference field="9" count="1" selected="0">
            <x v="43"/>
          </reference>
          <reference field="15" count="1" selected="0">
            <x v="34"/>
          </reference>
          <reference field="16" count="1">
            <x v="37"/>
          </reference>
          <reference field="17" count="1" selected="0">
            <x v="11"/>
          </reference>
        </references>
      </pivotArea>
    </format>
    <format dxfId="5710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82"/>
          </reference>
          <reference field="5" count="1" selected="0">
            <x v="6"/>
          </reference>
          <reference field="6" count="1" selected="0">
            <x v="199"/>
          </reference>
          <reference field="9" count="1" selected="0">
            <x v="48"/>
          </reference>
          <reference field="15" count="1" selected="0">
            <x v="17"/>
          </reference>
          <reference field="16" count="1">
            <x v="36"/>
          </reference>
          <reference field="17" count="1" selected="0">
            <x v="11"/>
          </reference>
        </references>
      </pivotArea>
    </format>
    <format dxfId="5709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93"/>
          </reference>
          <reference field="5" count="1" selected="0">
            <x v="0"/>
          </reference>
          <reference field="6" count="1" selected="0">
            <x v="64"/>
          </reference>
          <reference field="9" count="1" selected="0">
            <x v="324"/>
          </reference>
          <reference field="15" count="1" selected="0">
            <x v="195"/>
          </reference>
          <reference field="16" count="1">
            <x v="37"/>
          </reference>
          <reference field="17" count="1" selected="0">
            <x v="11"/>
          </reference>
        </references>
      </pivotArea>
    </format>
    <format dxfId="5708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93"/>
          </reference>
          <reference field="5" count="1" selected="0">
            <x v="152"/>
          </reference>
          <reference field="6" count="1" selected="0">
            <x v="306"/>
          </reference>
          <reference field="9" count="1" selected="0">
            <x v="92"/>
          </reference>
          <reference field="15" count="1" selected="0">
            <x v="94"/>
          </reference>
          <reference field="16" count="1">
            <x v="37"/>
          </reference>
          <reference field="17" count="1" selected="0">
            <x v="11"/>
          </reference>
        </references>
      </pivotArea>
    </format>
    <format dxfId="5707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105"/>
          </reference>
          <reference field="5" count="1" selected="0">
            <x v="0"/>
          </reference>
          <reference field="6" count="1" selected="0">
            <x v="2"/>
          </reference>
          <reference field="9" count="1" selected="0">
            <x v="68"/>
          </reference>
          <reference field="15" count="1" selected="0">
            <x v="117"/>
          </reference>
          <reference field="16" count="1">
            <x v="37"/>
          </reference>
          <reference field="17" count="1" selected="0">
            <x v="11"/>
          </reference>
        </references>
      </pivotArea>
    </format>
    <format dxfId="5706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105"/>
          </reference>
          <reference field="5" count="1" selected="0">
            <x v="181"/>
          </reference>
          <reference field="6" count="1" selected="0">
            <x v="230"/>
          </reference>
          <reference field="9" count="1" selected="0">
            <x v="140"/>
          </reference>
          <reference field="15" count="1" selected="0">
            <x v="45"/>
          </reference>
          <reference field="16" count="1">
            <x v="37"/>
          </reference>
          <reference field="17" count="1" selected="0">
            <x v="11"/>
          </reference>
        </references>
      </pivotArea>
    </format>
    <format dxfId="5705">
      <pivotArea dataOnly="0" labelOnly="1" outline="0" fieldPosition="0">
        <references count="8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22"/>
          </reference>
          <reference field="6" count="1" selected="0">
            <x v="6"/>
          </reference>
          <reference field="9" count="1" selected="0">
            <x v="206"/>
          </reference>
          <reference field="15" count="1" selected="0">
            <x v="293"/>
          </reference>
          <reference field="16" count="1">
            <x v="29"/>
          </reference>
          <reference field="17" count="1" selected="0">
            <x v="9"/>
          </reference>
        </references>
      </pivotArea>
    </format>
    <format dxfId="5704">
      <pivotArea dataOnly="0" labelOnly="1" outline="0" fieldPosition="0">
        <references count="8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22"/>
          </reference>
          <reference field="6" count="1" selected="0">
            <x v="224"/>
          </reference>
          <reference field="9" count="1" selected="0">
            <x v="222"/>
          </reference>
          <reference field="15" count="1" selected="0">
            <x v="294"/>
          </reference>
          <reference field="16" count="1">
            <x v="29"/>
          </reference>
          <reference field="17" count="1" selected="0">
            <x v="9"/>
          </reference>
        </references>
      </pivotArea>
    </format>
    <format dxfId="5703">
      <pivotArea dataOnly="0" labelOnly="1" outline="0" fieldPosition="0">
        <references count="8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22"/>
          </reference>
          <reference field="6" count="1" selected="0">
            <x v="290"/>
          </reference>
          <reference field="9" count="1" selected="0">
            <x v="350"/>
          </reference>
          <reference field="15" count="1" selected="0">
            <x v="294"/>
          </reference>
          <reference field="16" count="1">
            <x v="29"/>
          </reference>
          <reference field="17" count="1" selected="0">
            <x v="9"/>
          </reference>
        </references>
      </pivotArea>
    </format>
    <format dxfId="5702">
      <pivotArea dataOnly="0" labelOnly="1" outline="0" fieldPosition="0">
        <references count="8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129"/>
          </reference>
          <reference field="6" count="1" selected="0">
            <x v="36"/>
          </reference>
          <reference field="9" count="1" selected="0">
            <x v="170"/>
          </reference>
          <reference field="15" count="1" selected="0">
            <x v="294"/>
          </reference>
          <reference field="16" count="1">
            <x v="29"/>
          </reference>
          <reference field="17" count="1" selected="0">
            <x v="9"/>
          </reference>
        </references>
      </pivotArea>
    </format>
    <format dxfId="5701">
      <pivotArea dataOnly="0" labelOnly="1" outline="0" fieldPosition="0">
        <references count="8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176"/>
          </reference>
          <reference field="6" count="1" selected="0">
            <x v="214"/>
          </reference>
          <reference field="9" count="1" selected="0">
            <x v="209"/>
          </reference>
          <reference field="15" count="1" selected="0">
            <x v="233"/>
          </reference>
          <reference field="16" count="1">
            <x v="29"/>
          </reference>
          <reference field="17" count="1" selected="0">
            <x v="9"/>
          </reference>
        </references>
      </pivotArea>
    </format>
    <format dxfId="5700">
      <pivotArea dataOnly="0" labelOnly="1" outline="0" fieldPosition="0">
        <references count="8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176"/>
          </reference>
          <reference field="6" count="1" selected="0">
            <x v="359"/>
          </reference>
          <reference field="9" count="1" selected="0">
            <x v="343"/>
          </reference>
          <reference field="15" count="1" selected="0">
            <x v="232"/>
          </reference>
          <reference field="16" count="1">
            <x v="29"/>
          </reference>
          <reference field="17" count="1" selected="0">
            <x v="9"/>
          </reference>
        </references>
      </pivotArea>
    </format>
    <format dxfId="5699">
      <pivotArea dataOnly="0" labelOnly="1" outline="0" fieldPosition="0">
        <references count="8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179"/>
          </reference>
          <reference field="6" count="1" selected="0">
            <x v="309"/>
          </reference>
          <reference field="9" count="1" selected="0">
            <x v="219"/>
          </reference>
          <reference field="15" count="1" selected="0">
            <x v="162"/>
          </reference>
          <reference field="16" count="1">
            <x v="29"/>
          </reference>
          <reference field="17" count="1" selected="0">
            <x v="9"/>
          </reference>
        </references>
      </pivotArea>
    </format>
    <format dxfId="5698">
      <pivotArea dataOnly="0" labelOnly="1" outline="0" fieldPosition="0">
        <references count="8">
          <reference field="3" count="1" selected="0">
            <x v="40"/>
          </reference>
          <reference field="4" count="1" selected="0">
            <x v="54"/>
          </reference>
          <reference field="5" count="1" selected="0">
            <x v="142"/>
          </reference>
          <reference field="6" count="1" selected="0">
            <x v="239"/>
          </reference>
          <reference field="9" count="1" selected="0">
            <x v="326"/>
          </reference>
          <reference field="15" count="1" selected="0">
            <x v="252"/>
          </reference>
          <reference field="16" count="1">
            <x v="16"/>
          </reference>
          <reference field="17" count="1" selected="0">
            <x v="9"/>
          </reference>
        </references>
      </pivotArea>
    </format>
    <format dxfId="5697">
      <pivotArea dataOnly="0" labelOnly="1" outline="0" fieldPosition="0">
        <references count="8">
          <reference field="3" count="1" selected="0">
            <x v="41"/>
          </reference>
          <reference field="4" count="1" selected="0">
            <x v="11"/>
          </reference>
          <reference field="5" count="1" selected="0">
            <x v="0"/>
          </reference>
          <reference field="6" count="1" selected="0">
            <x v="231"/>
          </reference>
          <reference field="9" count="1" selected="0">
            <x v="276"/>
          </reference>
          <reference field="15" count="1" selected="0">
            <x v="295"/>
          </reference>
          <reference field="16" count="1">
            <x v="18"/>
          </reference>
          <reference field="17" count="1" selected="0">
            <x v="10"/>
          </reference>
        </references>
      </pivotArea>
    </format>
    <format dxfId="5696">
      <pivotArea dataOnly="0" labelOnly="1" outline="0" fieldPosition="0">
        <references count="8">
          <reference field="3" count="1" selected="0">
            <x v="41"/>
          </reference>
          <reference field="4" count="1" selected="0">
            <x v="37"/>
          </reference>
          <reference field="5" count="1" selected="0">
            <x v="49"/>
          </reference>
          <reference field="6" count="1" selected="0">
            <x v="361"/>
          </reference>
          <reference field="9" count="1" selected="0">
            <x v="174"/>
          </reference>
          <reference field="15" count="1" selected="0">
            <x v="227"/>
          </reference>
          <reference field="16" count="1">
            <x v="18"/>
          </reference>
          <reference field="17" count="1" selected="0">
            <x v="10"/>
          </reference>
        </references>
      </pivotArea>
    </format>
    <format dxfId="5695">
      <pivotArea dataOnly="0" labelOnly="1" outline="0" fieldPosition="0">
        <references count="8">
          <reference field="3" count="1" selected="0">
            <x v="41"/>
          </reference>
          <reference field="4" count="1" selected="0">
            <x v="39"/>
          </reference>
          <reference field="5" count="1" selected="0">
            <x v="44"/>
          </reference>
          <reference field="6" count="1" selected="0">
            <x v="113"/>
          </reference>
          <reference field="9" count="1" selected="0">
            <x v="220"/>
          </reference>
          <reference field="15" count="1" selected="0">
            <x v="50"/>
          </reference>
          <reference field="16" count="1">
            <x v="5"/>
          </reference>
          <reference field="17" count="1" selected="0">
            <x v="10"/>
          </reference>
        </references>
      </pivotArea>
    </format>
    <format dxfId="5694">
      <pivotArea dataOnly="0" labelOnly="1" outline="0" fieldPosition="0">
        <references count="8">
          <reference field="3" count="1" selected="0">
            <x v="41"/>
          </reference>
          <reference field="4" count="1" selected="0">
            <x v="39"/>
          </reference>
          <reference field="5" count="1" selected="0">
            <x v="44"/>
          </reference>
          <reference field="6" count="1" selected="0">
            <x v="119"/>
          </reference>
          <reference field="9" count="1" selected="0">
            <x v="244"/>
          </reference>
          <reference field="15" count="1" selected="0">
            <x v="152"/>
          </reference>
          <reference field="16" count="1">
            <x v="7"/>
          </reference>
          <reference field="17" count="1" selected="0">
            <x v="10"/>
          </reference>
        </references>
      </pivotArea>
    </format>
    <format dxfId="5693">
      <pivotArea dataOnly="0" labelOnly="1" outline="0" fieldPosition="0">
        <references count="8">
          <reference field="3" count="1" selected="0">
            <x v="41"/>
          </reference>
          <reference field="4" count="1" selected="0">
            <x v="39"/>
          </reference>
          <reference field="5" count="1" selected="0">
            <x v="44"/>
          </reference>
          <reference field="6" count="1" selected="0">
            <x v="317"/>
          </reference>
          <reference field="9" count="1" selected="0">
            <x v="336"/>
          </reference>
          <reference field="15" count="1" selected="0">
            <x v="50"/>
          </reference>
          <reference field="16" count="1">
            <x v="6"/>
          </reference>
          <reference field="17" count="1" selected="0">
            <x v="7"/>
          </reference>
        </references>
      </pivotArea>
    </format>
    <format dxfId="5692">
      <pivotArea dataOnly="0" labelOnly="1" outline="0" fieldPosition="0">
        <references count="8">
          <reference field="3" count="1" selected="0">
            <x v="41"/>
          </reference>
          <reference field="4" count="1" selected="0">
            <x v="82"/>
          </reference>
          <reference field="5" count="1" selected="0">
            <x v="85"/>
          </reference>
          <reference field="6" count="1" selected="0">
            <x v="356"/>
          </reference>
          <reference field="9" count="1" selected="0">
            <x v="270"/>
          </reference>
          <reference field="15" count="1" selected="0">
            <x v="77"/>
          </reference>
          <reference field="16" count="1">
            <x v="18"/>
          </reference>
          <reference field="17" count="1" selected="0">
            <x v="10"/>
          </reference>
        </references>
      </pivotArea>
    </format>
    <format dxfId="5691">
      <pivotArea dataOnly="0" labelOnly="1" outline="0" fieldPosition="0">
        <references count="8">
          <reference field="3" count="1" selected="0">
            <x v="41"/>
          </reference>
          <reference field="4" count="1" selected="0">
            <x v="82"/>
          </reference>
          <reference field="5" count="1" selected="0">
            <x v="86"/>
          </reference>
          <reference field="6" count="1" selected="0">
            <x v="90"/>
          </reference>
          <reference field="9" count="1" selected="0">
            <x v="280"/>
          </reference>
          <reference field="15" count="1" selected="0">
            <x v="296"/>
          </reference>
          <reference field="16" count="1">
            <x v="18"/>
          </reference>
          <reference field="17" count="1" selected="0">
            <x v="10"/>
          </reference>
        </references>
      </pivotArea>
    </format>
    <format dxfId="5690">
      <pivotArea dataOnly="0" labelOnly="1" outline="0" fieldPosition="0">
        <references count="8">
          <reference field="3" count="1" selected="0">
            <x v="41"/>
          </reference>
          <reference field="4" count="1" selected="0">
            <x v="82"/>
          </reference>
          <reference field="5" count="1" selected="0">
            <x v="86"/>
          </reference>
          <reference field="6" count="1" selected="0">
            <x v="232"/>
          </reference>
          <reference field="9" count="1" selected="0">
            <x v="71"/>
          </reference>
          <reference field="15" count="1" selected="0">
            <x v="19"/>
          </reference>
          <reference field="16" count="1">
            <x v="18"/>
          </reference>
          <reference field="17" count="1" selected="0">
            <x v="10"/>
          </reference>
        </references>
      </pivotArea>
    </format>
    <format dxfId="5689">
      <pivotArea dataOnly="0" labelOnly="1" outline="0" fieldPosition="0">
        <references count="8">
          <reference field="3" count="1" selected="0">
            <x v="42"/>
          </reference>
          <reference field="4" count="1" selected="0">
            <x v="79"/>
          </reference>
          <reference field="5" count="1" selected="0">
            <x v="0"/>
          </reference>
          <reference field="6" count="1" selected="0">
            <x v="165"/>
          </reference>
          <reference field="9" count="1" selected="0">
            <x v="307"/>
          </reference>
          <reference field="15" count="1" selected="0">
            <x v="33"/>
          </reference>
          <reference field="16" count="1">
            <x v="31"/>
          </reference>
          <reference field="17" count="1" selected="0">
            <x v="12"/>
          </reference>
        </references>
      </pivotArea>
    </format>
    <format dxfId="5688">
      <pivotArea dataOnly="0" labelOnly="1" outline="0" fieldPosition="0">
        <references count="8">
          <reference field="3" count="1" selected="0">
            <x v="42"/>
          </reference>
          <reference field="4" count="1" selected="0">
            <x v="82"/>
          </reference>
          <reference field="5" count="1" selected="0">
            <x v="154"/>
          </reference>
          <reference field="6" count="1" selected="0">
            <x v="363"/>
          </reference>
          <reference field="9" count="1" selected="0">
            <x v="257"/>
          </reference>
          <reference field="15" count="1" selected="0">
            <x v="173"/>
          </reference>
          <reference field="16" count="1">
            <x v="41"/>
          </reference>
          <reference field="17" count="1" selected="0">
            <x v="12"/>
          </reference>
        </references>
      </pivotArea>
    </format>
    <format dxfId="5687">
      <pivotArea dataOnly="0" labelOnly="1" outline="0" fieldPosition="0">
        <references count="8">
          <reference field="3" count="1" selected="0">
            <x v="42"/>
          </reference>
          <reference field="4" count="1" selected="0">
            <x v="89"/>
          </reference>
          <reference field="5" count="1" selected="0">
            <x v="0"/>
          </reference>
          <reference field="6" count="1" selected="0">
            <x v="171"/>
          </reference>
          <reference field="9" count="1" selected="0">
            <x v="53"/>
          </reference>
          <reference field="15" count="1" selected="0">
            <x v="101"/>
          </reference>
          <reference field="16" count="1">
            <x v="31"/>
          </reference>
          <reference field="17" count="1" selected="0">
            <x v="12"/>
          </reference>
        </references>
      </pivotArea>
    </format>
    <format dxfId="5686">
      <pivotArea dataOnly="0" labelOnly="1" outline="0" fieldPosition="0">
        <references count="8">
          <reference field="3" count="1" selected="0">
            <x v="42"/>
          </reference>
          <reference field="4" count="1" selected="0">
            <x v="89"/>
          </reference>
          <reference field="5" count="1" selected="0">
            <x v="164"/>
          </reference>
          <reference field="6" count="1" selected="0">
            <x v="300"/>
          </reference>
          <reference field="9" count="1" selected="0">
            <x v="267"/>
          </reference>
          <reference field="15" count="1" selected="0">
            <x v="93"/>
          </reference>
          <reference field="16" count="1">
            <x v="32"/>
          </reference>
          <reference field="17" count="1" selected="0">
            <x v="12"/>
          </reference>
        </references>
      </pivotArea>
    </format>
    <format dxfId="5685">
      <pivotArea dataOnly="0" labelOnly="1" outline="0" fieldPosition="0">
        <references count="8">
          <reference field="3" count="1" selected="0">
            <x v="43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297"/>
          </reference>
          <reference field="9" count="1" selected="0">
            <x v="225"/>
          </reference>
          <reference field="15" count="1" selected="0">
            <x v="18"/>
          </reference>
          <reference field="16" count="1">
            <x v="61"/>
          </reference>
          <reference field="17" count="1" selected="0">
            <x v="12"/>
          </reference>
        </references>
      </pivotArea>
    </format>
    <format dxfId="5684">
      <pivotArea dataOnly="0" labelOnly="1" outline="0" fieldPosition="0">
        <references count="8">
          <reference field="3" count="1" selected="0">
            <x v="43"/>
          </reference>
          <reference field="4" count="1" selected="0">
            <x v="9"/>
          </reference>
          <reference field="5" count="1" selected="0">
            <x v="0"/>
          </reference>
          <reference field="6" count="1" selected="0">
            <x v="360"/>
          </reference>
          <reference field="9" count="1" selected="0">
            <x v="41"/>
          </reference>
          <reference field="15" count="1" selected="0">
            <x v="29"/>
          </reference>
          <reference field="16" count="1">
            <x v="61"/>
          </reference>
          <reference field="17" count="1" selected="0">
            <x v="12"/>
          </reference>
        </references>
      </pivotArea>
    </format>
    <format dxfId="5683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2"/>
          </reference>
          <reference field="5" count="1" selected="0">
            <x v="0"/>
          </reference>
          <reference field="6" count="1" selected="0">
            <x v="322"/>
          </reference>
          <reference field="9" count="1" selected="0">
            <x v="329"/>
          </reference>
          <reference field="15" count="1" selected="0">
            <x v="9"/>
          </reference>
          <reference field="16" count="1">
            <x v="53"/>
          </reference>
          <reference field="17" count="1" selected="0">
            <x v="12"/>
          </reference>
        </references>
      </pivotArea>
    </format>
    <format dxfId="5682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2"/>
          </reference>
          <reference field="5" count="1" selected="0">
            <x v="0"/>
          </reference>
          <reference field="6" count="1" selected="0">
            <x v="347"/>
          </reference>
          <reference field="9" count="1" selected="0">
            <x v="278"/>
          </reference>
          <reference field="15" count="1" selected="0">
            <x v="303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5681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4"/>
          </reference>
          <reference field="5" count="1" selected="0">
            <x v="0"/>
          </reference>
          <reference field="6" count="1" selected="0">
            <x v="66"/>
          </reference>
          <reference field="9" count="1" selected="0">
            <x v="37"/>
          </reference>
          <reference field="15" count="1" selected="0">
            <x v="12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5680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4"/>
          </reference>
          <reference field="5" count="1" selected="0">
            <x v="0"/>
          </reference>
          <reference field="6" count="1" selected="0">
            <x v="76"/>
          </reference>
          <reference field="9" count="1" selected="0">
            <x v="287"/>
          </reference>
          <reference field="15" count="1" selected="0">
            <x v="297"/>
          </reference>
          <reference field="16" count="1">
            <x v="84"/>
          </reference>
          <reference field="17" count="1" selected="0">
            <x v="9"/>
          </reference>
        </references>
      </pivotArea>
    </format>
    <format dxfId="5679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4"/>
          </reference>
          <reference field="5" count="1" selected="0">
            <x v="0"/>
          </reference>
          <reference field="6" count="1" selected="0">
            <x v="244"/>
          </reference>
          <reference field="9" count="1" selected="0">
            <x v="11"/>
          </reference>
          <reference field="15" count="1" selected="0">
            <x v="51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5678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4"/>
          </reference>
          <reference field="5" count="1" selected="0">
            <x v="0"/>
          </reference>
          <reference field="6" count="1" selected="0">
            <x v="275"/>
          </reference>
          <reference field="9" count="1" selected="0">
            <x v="100"/>
          </reference>
          <reference field="15" count="1" selected="0">
            <x v="205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5677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4"/>
          </reference>
          <reference field="5" count="1" selected="0">
            <x v="0"/>
          </reference>
          <reference field="6" count="1" selected="0">
            <x v="279"/>
          </reference>
          <reference field="9" count="1" selected="0">
            <x v="6"/>
          </reference>
          <reference field="15" count="1" selected="0">
            <x v="51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5676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4"/>
          </reference>
          <reference field="5" count="1" selected="0">
            <x v="0"/>
          </reference>
          <reference field="6" count="1" selected="0">
            <x v="282"/>
          </reference>
          <reference field="9" count="1" selected="0">
            <x v="172"/>
          </reference>
          <reference field="15" count="1" selected="0">
            <x v="67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5675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5"/>
          </reference>
          <reference field="5" count="1" selected="0">
            <x v="0"/>
          </reference>
          <reference field="6" count="1" selected="0">
            <x v="91"/>
          </reference>
          <reference field="9" count="1" selected="0">
            <x v="27"/>
          </reference>
          <reference field="15" count="1" selected="0">
            <x v="52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5674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5"/>
          </reference>
          <reference field="5" count="1" selected="0">
            <x v="0"/>
          </reference>
          <reference field="6" count="1" selected="0">
            <x v="133"/>
          </reference>
          <reference field="9" count="1" selected="0">
            <x v="302"/>
          </reference>
          <reference field="15" count="1" selected="0">
            <x v="52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5673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5"/>
          </reference>
          <reference field="5" count="1" selected="0">
            <x v="0"/>
          </reference>
          <reference field="6" count="1" selected="0">
            <x v="172"/>
          </reference>
          <reference field="9" count="1" selected="0">
            <x v="298"/>
          </reference>
          <reference field="15" count="1" selected="0">
            <x v="137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5672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5"/>
          </reference>
          <reference field="5" count="1" selected="0">
            <x v="0"/>
          </reference>
          <reference field="6" count="1" selected="0">
            <x v="315"/>
          </reference>
          <reference field="9" count="1" selected="0">
            <x v="205"/>
          </reference>
          <reference field="15" count="1" selected="0">
            <x v="238"/>
          </reference>
          <reference field="16" count="1">
            <x v="53"/>
          </reference>
          <reference field="17" count="1" selected="0">
            <x v="12"/>
          </reference>
        </references>
      </pivotArea>
    </format>
    <format dxfId="5671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8"/>
          </reference>
          <reference field="5" count="1" selected="0">
            <x v="0"/>
          </reference>
          <reference field="6" count="1" selected="0">
            <x v="243"/>
          </reference>
          <reference field="9" count="1" selected="0">
            <x v="330"/>
          </reference>
          <reference field="15" count="1" selected="0">
            <x v="170"/>
          </reference>
          <reference field="16" count="1">
            <x v="25"/>
          </reference>
          <reference field="17" count="1" selected="0">
            <x v="12"/>
          </reference>
        </references>
      </pivotArea>
    </format>
    <format dxfId="5670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9"/>
          </reference>
          <reference field="5" count="1" selected="0">
            <x v="0"/>
          </reference>
          <reference field="6" count="1" selected="0">
            <x v="116"/>
          </reference>
          <reference field="9" count="1" selected="0">
            <x v="87"/>
          </reference>
          <reference field="15" count="1" selected="0">
            <x v="60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5669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31"/>
          </reference>
          <reference field="5" count="1" selected="0">
            <x v="0"/>
          </reference>
          <reference field="6" count="1" selected="0">
            <x v="270"/>
          </reference>
          <reference field="9" count="1" selected="0">
            <x v="110"/>
          </reference>
          <reference field="15" count="1" selected="0">
            <x v="208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5668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32"/>
          </reference>
          <reference field="5" count="1" selected="0">
            <x v="0"/>
          </reference>
          <reference field="6" count="1" selected="0">
            <x v="60"/>
          </reference>
          <reference field="9" count="1" selected="0">
            <x v="65"/>
          </reference>
          <reference field="15" count="1" selected="0">
            <x v="175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5667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32"/>
          </reference>
          <reference field="5" count="1" selected="0">
            <x v="0"/>
          </reference>
          <reference field="6" count="1" selected="0">
            <x v="249"/>
          </reference>
          <reference field="9" count="1" selected="0">
            <x v="294"/>
          </reference>
          <reference field="15" count="1" selected="0">
            <x v="21"/>
          </reference>
          <reference field="16" count="1">
            <x v="77"/>
          </reference>
          <reference field="17" count="1" selected="0">
            <x v="9"/>
          </reference>
        </references>
      </pivotArea>
    </format>
    <format dxfId="5666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32"/>
          </reference>
          <reference field="5" count="1" selected="0">
            <x v="0"/>
          </reference>
          <reference field="6" count="1" selected="0">
            <x v="295"/>
          </reference>
          <reference field="9" count="1" selected="0">
            <x v="183"/>
          </reference>
          <reference field="15" count="1" selected="0">
            <x v="64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5665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32"/>
          </reference>
          <reference field="5" count="1" selected="0">
            <x v="0"/>
          </reference>
          <reference field="6" count="1" selected="0">
            <x v="330"/>
          </reference>
          <reference field="9" count="1" selected="0">
            <x v="59"/>
          </reference>
          <reference field="15" count="1" selected="0">
            <x v="200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5664">
      <pivotArea dataOnly="0" labelOnly="1" outline="0" fieldPosition="0">
        <references count="8">
          <reference field="3" count="1" selected="0">
            <x v="47"/>
          </reference>
          <reference field="4" count="1" selected="0">
            <x v="110"/>
          </reference>
          <reference field="5" count="1" selected="0">
            <x v="0"/>
          </reference>
          <reference field="6" count="1" selected="0">
            <x v="272"/>
          </reference>
          <reference field="9" count="1" selected="0">
            <x v="56"/>
          </reference>
          <reference field="15" count="1" selected="0">
            <x v="74"/>
          </reference>
          <reference field="16" count="1">
            <x v="79"/>
          </reference>
          <reference field="17" count="1" selected="0">
            <x v="12"/>
          </reference>
        </references>
      </pivotArea>
    </format>
    <format dxfId="5663">
      <pivotArea field="16" type="button" dataOnly="0" labelOnly="1" outline="0" axis="axisRow" fieldPosition="7"/>
    </format>
    <format dxfId="5662">
      <pivotArea dataOnly="0" labelOnly="1" outline="0" fieldPosition="0">
        <references count="8">
          <reference field="3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50"/>
          </reference>
          <reference field="9" count="1" selected="0">
            <x v="312"/>
          </reference>
          <reference field="15" count="1" selected="0">
            <x v="204"/>
          </reference>
          <reference field="16" count="1">
            <x v="97"/>
          </reference>
          <reference field="17" count="1" selected="0">
            <x v="2"/>
          </reference>
        </references>
      </pivotArea>
    </format>
    <format dxfId="5661">
      <pivotArea dataOnly="0" labelOnly="1" outline="0" fieldPosition="0">
        <references count="8"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65"/>
          </reference>
          <reference field="9" count="1" selected="0">
            <x v="176"/>
          </reference>
          <reference field="15" count="1" selected="0">
            <x v="96"/>
          </reference>
          <reference field="16" count="1">
            <x v="76"/>
          </reference>
          <reference field="17" count="1" selected="0">
            <x v="0"/>
          </reference>
        </references>
      </pivotArea>
    </format>
    <format dxfId="5660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23"/>
          </reference>
          <reference field="9" count="1" selected="0">
            <x v="254"/>
          </reference>
          <reference field="15" count="1" selected="0">
            <x v="109"/>
          </reference>
          <reference field="16" count="1">
            <x v="90"/>
          </reference>
          <reference field="17" count="1" selected="0">
            <x v="6"/>
          </reference>
        </references>
      </pivotArea>
    </format>
    <format dxfId="5659">
      <pivotArea dataOnly="0" labelOnly="1" outline="0" fieldPosition="0">
        <references count="8">
          <reference field="3" count="1" selected="0">
            <x v="7"/>
          </reference>
          <reference field="4" count="1" selected="0">
            <x v="15"/>
          </reference>
          <reference field="5" count="1" selected="0">
            <x v="0"/>
          </reference>
          <reference field="6" count="1" selected="0">
            <x v="325"/>
          </reference>
          <reference field="9" count="1" selected="0">
            <x v="252"/>
          </reference>
          <reference field="15" count="1" selected="0">
            <x v="35"/>
          </reference>
          <reference field="16" count="1">
            <x v="51"/>
          </reference>
          <reference field="17" count="1" selected="0">
            <x v="7"/>
          </reference>
        </references>
      </pivotArea>
    </format>
    <format dxfId="5658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36"/>
          </reference>
          <reference field="5" count="1" selected="0">
            <x v="63"/>
          </reference>
          <reference field="6" count="1" selected="0">
            <x v="223"/>
          </reference>
          <reference field="9" count="1" selected="0">
            <x v="186"/>
          </reference>
          <reference field="15" count="1" selected="0">
            <x v="88"/>
          </reference>
          <reference field="16" count="1">
            <x v="4"/>
          </reference>
          <reference field="17" count="1" selected="0">
            <x v="12"/>
          </reference>
        </references>
      </pivotArea>
    </format>
    <format dxfId="5657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49"/>
          </reference>
          <reference field="5" count="1" selected="0">
            <x v="0"/>
          </reference>
          <reference field="6" count="1" selected="0">
            <x v="248"/>
          </reference>
          <reference field="9" count="1" selected="0">
            <x v="199"/>
          </reference>
          <reference field="15" count="1" selected="0">
            <x v="248"/>
          </reference>
          <reference field="16" count="1">
            <x v="35"/>
          </reference>
          <reference field="17" count="1" selected="0">
            <x v="12"/>
          </reference>
        </references>
      </pivotArea>
    </format>
    <format dxfId="5656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49"/>
          </reference>
          <reference field="5" count="1" selected="0">
            <x v="0"/>
          </reference>
          <reference field="6" count="1" selected="0">
            <x v="301"/>
          </reference>
          <reference field="9" count="1" selected="0">
            <x v="35"/>
          </reference>
          <reference field="15" count="1" selected="0">
            <x v="235"/>
          </reference>
          <reference field="16" count="1">
            <x v="35"/>
          </reference>
          <reference field="17" count="1" selected="0">
            <x v="12"/>
          </reference>
        </references>
      </pivotArea>
    </format>
    <format dxfId="5655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49"/>
          </reference>
          <reference field="5" count="1" selected="0">
            <x v="62"/>
          </reference>
          <reference field="6" count="1" selected="0">
            <x v="38"/>
          </reference>
          <reference field="9" count="1" selected="0">
            <x v="135"/>
          </reference>
          <reference field="15" count="1" selected="0">
            <x v="116"/>
          </reference>
          <reference field="16" count="1">
            <x v="35"/>
          </reference>
          <reference field="17" count="1" selected="0">
            <x v="12"/>
          </reference>
        </references>
      </pivotArea>
    </format>
    <format dxfId="5654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49"/>
          </reference>
          <reference field="5" count="1" selected="0">
            <x v="62"/>
          </reference>
          <reference field="6" count="1" selected="0">
            <x v="93"/>
          </reference>
          <reference field="9" count="1" selected="0">
            <x v="46"/>
          </reference>
          <reference field="15" count="1" selected="0">
            <x v="254"/>
          </reference>
          <reference field="16" count="1">
            <x v="35"/>
          </reference>
          <reference field="17" count="1" selected="0">
            <x v="12"/>
          </reference>
        </references>
      </pivotArea>
    </format>
    <format dxfId="5653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49"/>
          </reference>
          <reference field="5" count="1" selected="0">
            <x v="62"/>
          </reference>
          <reference field="6" count="1" selected="0">
            <x v="166"/>
          </reference>
          <reference field="9" count="1" selected="0">
            <x v="17"/>
          </reference>
          <reference field="15" count="1" selected="0">
            <x v="230"/>
          </reference>
          <reference field="16" count="1">
            <x v="35"/>
          </reference>
          <reference field="17" count="1" selected="0">
            <x v="12"/>
          </reference>
        </references>
      </pivotArea>
    </format>
    <format dxfId="5652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49"/>
          </reference>
          <reference field="5" count="1" selected="0">
            <x v="62"/>
          </reference>
          <reference field="6" count="1" selected="0">
            <x v="311"/>
          </reference>
          <reference field="9" count="1" selected="0">
            <x v="166"/>
          </reference>
          <reference field="15" count="1" selected="0">
            <x v="229"/>
          </reference>
          <reference field="16" count="1">
            <x v="35"/>
          </reference>
          <reference field="17" count="1" selected="0">
            <x v="12"/>
          </reference>
        </references>
      </pivotArea>
    </format>
    <format dxfId="5651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49"/>
          </reference>
          <reference field="5" count="1" selected="0">
            <x v="71"/>
          </reference>
          <reference field="6" count="1" selected="0">
            <x v="176"/>
          </reference>
          <reference field="9" count="1" selected="0">
            <x v="126"/>
          </reference>
          <reference field="15" count="1" selected="0">
            <x v="125"/>
          </reference>
          <reference field="16" count="1">
            <x v="95"/>
          </reference>
          <reference field="17" count="1" selected="0">
            <x v="12"/>
          </reference>
        </references>
      </pivotArea>
    </format>
    <format dxfId="5650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49"/>
          </reference>
          <reference field="5" count="1" selected="0">
            <x v="71"/>
          </reference>
          <reference field="6" count="1" selected="0">
            <x v="246"/>
          </reference>
          <reference field="9" count="1" selected="0">
            <x v="127"/>
          </reference>
          <reference field="15" count="1" selected="0">
            <x v="182"/>
          </reference>
          <reference field="16" count="1">
            <x v="95"/>
          </reference>
          <reference field="17" count="1" selected="0">
            <x v="12"/>
          </reference>
        </references>
      </pivotArea>
    </format>
    <format dxfId="5649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49"/>
          </reference>
          <reference field="5" count="1" selected="0">
            <x v="74"/>
          </reference>
          <reference field="6" count="1" selected="0">
            <x v="30"/>
          </reference>
          <reference field="9" count="1" selected="0">
            <x v="168"/>
          </reference>
          <reference field="15" count="1" selected="0">
            <x v="53"/>
          </reference>
          <reference field="16" count="1">
            <x v="35"/>
          </reference>
          <reference field="17" count="1" selected="0">
            <x v="12"/>
          </reference>
        </references>
      </pivotArea>
    </format>
    <format dxfId="5648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49"/>
          </reference>
          <reference field="5" count="1" selected="0">
            <x v="74"/>
          </reference>
          <reference field="6" count="1" selected="0">
            <x v="82"/>
          </reference>
          <reference field="9" count="1" selected="0">
            <x v="82"/>
          </reference>
          <reference field="15" count="1" selected="0">
            <x v="255"/>
          </reference>
          <reference field="16" count="1">
            <x v="35"/>
          </reference>
          <reference field="17" count="1" selected="0">
            <x v="12"/>
          </reference>
        </references>
      </pivotArea>
    </format>
    <format dxfId="5647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49"/>
          </reference>
          <reference field="5" count="1" selected="0">
            <x v="74"/>
          </reference>
          <reference field="6" count="1" selected="0">
            <x v="168"/>
          </reference>
          <reference field="9" count="1" selected="0">
            <x v="49"/>
          </reference>
          <reference field="15" count="1" selected="0">
            <x v="69"/>
          </reference>
          <reference field="16" count="1">
            <x v="35"/>
          </reference>
          <reference field="17" count="1" selected="0">
            <x v="12"/>
          </reference>
        </references>
      </pivotArea>
    </format>
    <format dxfId="5646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70"/>
          </reference>
          <reference field="5" count="1" selected="0">
            <x v="152"/>
          </reference>
          <reference field="6" count="1" selected="0">
            <x v="4"/>
          </reference>
          <reference field="9" count="1" selected="0">
            <x v="296"/>
          </reference>
          <reference field="15" count="1" selected="0">
            <x v="256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645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70"/>
          </reference>
          <reference field="5" count="1" selected="0">
            <x v="152"/>
          </reference>
          <reference field="6" count="1" selected="0">
            <x v="5"/>
          </reference>
          <reference field="9" count="1" selected="0">
            <x v="99"/>
          </reference>
          <reference field="15" count="1" selected="0">
            <x v="257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644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70"/>
          </reference>
          <reference field="5" count="1" selected="0">
            <x v="152"/>
          </reference>
          <reference field="6" count="1" selected="0">
            <x v="85"/>
          </reference>
          <reference field="9" count="1" selected="0">
            <x v="323"/>
          </reference>
          <reference field="15" count="1" selected="0">
            <x v="258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643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77"/>
          </reference>
          <reference field="5" count="1" selected="0">
            <x v="5"/>
          </reference>
          <reference field="6" count="1" selected="0">
            <x v="52"/>
          </reference>
          <reference field="9" count="1" selected="0">
            <x v="335"/>
          </reference>
          <reference field="15" count="1" selected="0">
            <x v="15"/>
          </reference>
          <reference field="16" count="1">
            <x v="63"/>
          </reference>
          <reference field="17" count="1" selected="0">
            <x v="1"/>
          </reference>
        </references>
      </pivotArea>
    </format>
    <format dxfId="5642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77"/>
          </reference>
          <reference field="5" count="1" selected="0">
            <x v="169"/>
          </reference>
          <reference field="6" count="1" selected="0">
            <x v="135"/>
          </reference>
          <reference field="9" count="1" selected="0">
            <x v="213"/>
          </reference>
          <reference field="15" count="1" selected="0">
            <x v="9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641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77"/>
          </reference>
          <reference field="5" count="1" selected="0">
            <x v="169"/>
          </reference>
          <reference field="6" count="1" selected="0">
            <x v="233"/>
          </reference>
          <reference field="9" count="1" selected="0">
            <x v="124"/>
          </reference>
          <reference field="15" count="1" selected="0">
            <x v="9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640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77"/>
          </reference>
          <reference field="5" count="1" selected="0">
            <x v="169"/>
          </reference>
          <reference field="6" count="1" selected="0">
            <x v="261"/>
          </reference>
          <reference field="9" count="1" selected="0">
            <x v="104"/>
          </reference>
          <reference field="15" count="1" selected="0">
            <x v="104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639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77"/>
          </reference>
          <reference field="5" count="1" selected="0">
            <x v="169"/>
          </reference>
          <reference field="6" count="1" selected="0">
            <x v="262"/>
          </reference>
          <reference field="9" count="1" selected="0">
            <x v="30"/>
          </reference>
          <reference field="15" count="1" selected="0">
            <x v="9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638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77"/>
          </reference>
          <reference field="5" count="1" selected="0">
            <x v="169"/>
          </reference>
          <reference field="6" count="1" selected="0">
            <x v="304"/>
          </reference>
          <reference field="9" count="1" selected="0">
            <x v="275"/>
          </reference>
          <reference field="15" count="1" selected="0">
            <x v="9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637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77"/>
          </reference>
          <reference field="5" count="1" selected="0">
            <x v="169"/>
          </reference>
          <reference field="6" count="1" selected="0">
            <x v="346"/>
          </reference>
          <reference field="9" count="1" selected="0">
            <x v="322"/>
          </reference>
          <reference field="15" count="1" selected="0">
            <x v="234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636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78"/>
          </reference>
          <reference field="5" count="1" selected="0">
            <x v="15"/>
          </reference>
          <reference field="6" count="1" selected="0">
            <x v="175"/>
          </reference>
          <reference field="9" count="1" selected="0">
            <x v="217"/>
          </reference>
          <reference field="15" count="1" selected="0">
            <x v="206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635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4"/>
          </reference>
          <reference field="6" count="1" selected="0">
            <x v="18"/>
          </reference>
          <reference field="9" count="1" selected="0">
            <x v="113"/>
          </reference>
          <reference field="15" count="1" selected="0">
            <x v="30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634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4"/>
          </reference>
          <reference field="6" count="1" selected="0">
            <x v="27"/>
          </reference>
          <reference field="9" count="1" selected="0">
            <x v="233"/>
          </reference>
          <reference field="15" count="1" selected="0">
            <x v="259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633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4"/>
          </reference>
          <reference field="6" count="1" selected="0">
            <x v="367"/>
          </reference>
          <reference field="9" count="1" selected="0">
            <x v="273"/>
          </reference>
          <reference field="15" count="1" selected="0">
            <x v="85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632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9"/>
          </reference>
          <reference field="6" count="1" selected="0">
            <x v="11"/>
          </reference>
          <reference field="9" count="1" selected="0">
            <x v="57"/>
          </reference>
          <reference field="15" count="1" selected="0">
            <x v="158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631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9"/>
          </reference>
          <reference field="6" count="1" selected="0">
            <x v="43"/>
          </reference>
          <reference field="9" count="1" selected="0">
            <x v="304"/>
          </reference>
          <reference field="15" count="1" selected="0">
            <x v="160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630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9"/>
          </reference>
          <reference field="6" count="1" selected="0">
            <x v="98"/>
          </reference>
          <reference field="9" count="1" selected="0">
            <x v="318"/>
          </reference>
          <reference field="15" count="1" selected="0">
            <x v="158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629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9"/>
          </reference>
          <reference field="6" count="1" selected="0">
            <x v="114"/>
          </reference>
          <reference field="9" count="1" selected="0">
            <x v="32"/>
          </reference>
          <reference field="15" count="1" selected="0">
            <x v="145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628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89"/>
          </reference>
          <reference field="6" count="1" selected="0">
            <x v="148"/>
          </reference>
          <reference field="9" count="1" selected="0">
            <x v="339"/>
          </reference>
          <reference field="15" count="1" selected="0">
            <x v="158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627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0"/>
          </reference>
          <reference field="6" count="1" selected="0">
            <x v="268"/>
          </reference>
          <reference field="9" count="1" selected="0">
            <x v="182"/>
          </reference>
          <reference field="15" count="1" selected="0">
            <x v="260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626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4"/>
          </reference>
          <reference field="6" count="1" selected="0">
            <x v="204"/>
          </reference>
          <reference field="9" count="1" selected="0">
            <x v="144"/>
          </reference>
          <reference field="15" count="1" selected="0">
            <x v="59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625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4"/>
          </reference>
          <reference field="6" count="1" selected="0">
            <x v="260"/>
          </reference>
          <reference field="9" count="1" selected="0">
            <x v="175"/>
          </reference>
          <reference field="15" count="1" selected="0">
            <x v="218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624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8"/>
          </reference>
          <reference field="6" count="1" selected="0">
            <x v="34"/>
          </reference>
          <reference field="9" count="1" selected="0">
            <x v="169"/>
          </reference>
          <reference field="15" count="1" selected="0">
            <x v="150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623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8"/>
          </reference>
          <reference field="6" count="1" selected="0">
            <x v="51"/>
          </reference>
          <reference field="9" count="1" selected="0">
            <x v="230"/>
          </reference>
          <reference field="15" count="1" selected="0">
            <x v="298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622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8"/>
          </reference>
          <reference field="6" count="1" selected="0">
            <x v="156"/>
          </reference>
          <reference field="9" count="1" selected="0">
            <x v="76"/>
          </reference>
          <reference field="15" count="1" selected="0">
            <x v="114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621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8"/>
          </reference>
          <reference field="6" count="1" selected="0">
            <x v="200"/>
          </reference>
          <reference field="9" count="1" selected="0">
            <x v="12"/>
          </reference>
          <reference field="15" count="1" selected="0">
            <x v="261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620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98"/>
          </reference>
          <reference field="6" count="1" selected="0">
            <x v="296"/>
          </reference>
          <reference field="9" count="1" selected="0">
            <x v="334"/>
          </reference>
          <reference field="15" count="1" selected="0">
            <x v="174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619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2"/>
          </reference>
          <reference field="5" count="1" selected="0">
            <x v="101"/>
          </reference>
          <reference field="6" count="1" selected="0">
            <x v="307"/>
          </reference>
          <reference field="9" count="1" selected="0">
            <x v="165"/>
          </reference>
          <reference field="15" count="1" selected="0">
            <x v="71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618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7"/>
          </reference>
          <reference field="5" count="1" selected="0">
            <x v="0"/>
          </reference>
          <reference field="6" count="1" selected="0">
            <x v="207"/>
          </reference>
          <reference field="9" count="1" selected="0">
            <x v="313"/>
          </reference>
          <reference field="15" count="1" selected="0">
            <x v="188"/>
          </reference>
          <reference field="16" count="1">
            <x v="85"/>
          </reference>
          <reference field="17" count="1" selected="0">
            <x v="12"/>
          </reference>
        </references>
      </pivotArea>
    </format>
    <format dxfId="5617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7"/>
          </reference>
          <reference field="5" count="1" selected="0">
            <x v="64"/>
          </reference>
          <reference field="6" count="1" selected="0">
            <x v="147"/>
          </reference>
          <reference field="9" count="1" selected="0">
            <x v="342"/>
          </reference>
          <reference field="15" count="1" selected="0">
            <x v="144"/>
          </reference>
          <reference field="16" count="1">
            <x v="83"/>
          </reference>
          <reference field="17" count="1" selected="0">
            <x v="12"/>
          </reference>
        </references>
      </pivotArea>
    </format>
    <format dxfId="5616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7"/>
          </reference>
          <reference field="5" count="1" selected="0">
            <x v="65"/>
          </reference>
          <reference field="6" count="1" selected="0">
            <x v="65"/>
          </reference>
          <reference field="9" count="1" selected="0">
            <x v="345"/>
          </reference>
          <reference field="15" count="1" selected="0">
            <x v="262"/>
          </reference>
          <reference field="16" count="1">
            <x v="86"/>
          </reference>
          <reference field="17" count="1" selected="0">
            <x v="12"/>
          </reference>
        </references>
      </pivotArea>
    </format>
    <format dxfId="5615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7"/>
          </reference>
          <reference field="5" count="1" selected="0">
            <x v="112"/>
          </reference>
          <reference field="6" count="1" selected="0">
            <x v="45"/>
          </reference>
          <reference field="9" count="1" selected="0">
            <x v="245"/>
          </reference>
          <reference field="15" count="1" selected="0">
            <x v="39"/>
          </reference>
          <reference field="16" count="1">
            <x v="86"/>
          </reference>
          <reference field="17" count="1" selected="0">
            <x v="12"/>
          </reference>
        </references>
      </pivotArea>
    </format>
    <format dxfId="5614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87"/>
          </reference>
          <reference field="5" count="1" selected="0">
            <x v="131"/>
          </reference>
          <reference field="6" count="1" selected="0">
            <x v="152"/>
          </reference>
          <reference field="9" count="1" selected="0">
            <x v="274"/>
          </reference>
          <reference field="15" count="1" selected="0">
            <x v="75"/>
          </reference>
          <reference field="16" count="1">
            <x v="35"/>
          </reference>
          <reference field="17" count="1" selected="0">
            <x v="12"/>
          </reference>
        </references>
      </pivotArea>
    </format>
    <format dxfId="5613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96"/>
          </reference>
          <reference field="5" count="1" selected="0">
            <x v="0"/>
          </reference>
          <reference field="6" count="1" selected="0">
            <x v="3"/>
          </reference>
          <reference field="9" count="1" selected="0">
            <x v="119"/>
          </reference>
          <reference field="15" count="1" selected="0">
            <x v="241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612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96"/>
          </reference>
          <reference field="5" count="1" selected="0">
            <x v="66"/>
          </reference>
          <reference field="6" count="1" selected="0">
            <x v="194"/>
          </reference>
          <reference field="9" count="1" selected="0">
            <x v="198"/>
          </reference>
          <reference field="15" count="1" selected="0">
            <x v="241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611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96"/>
          </reference>
          <reference field="5" count="1" selected="0">
            <x v="66"/>
          </reference>
          <reference field="6" count="1" selected="0">
            <x v="358"/>
          </reference>
          <reference field="9" count="1" selected="0">
            <x v="295"/>
          </reference>
          <reference field="15" count="1" selected="0">
            <x v="231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610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96"/>
          </reference>
          <reference field="5" count="1" selected="0">
            <x v="124"/>
          </reference>
          <reference field="6" count="1" selected="0">
            <x v="53"/>
          </reference>
          <reference field="9" count="1" selected="0">
            <x v="143"/>
          </reference>
          <reference field="15" count="1" selected="0">
            <x v="241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609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96"/>
          </reference>
          <reference field="5" count="1" selected="0">
            <x v="124"/>
          </reference>
          <reference field="6" count="1" selected="0">
            <x v="240"/>
          </reference>
          <reference field="9" count="1" selected="0">
            <x v="177"/>
          </reference>
          <reference field="15" count="1" selected="0">
            <x v="241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608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96"/>
          </reference>
          <reference field="5" count="1" selected="0">
            <x v="125"/>
          </reference>
          <reference field="6" count="1" selected="0">
            <x v="142"/>
          </reference>
          <reference field="9" count="1" selected="0">
            <x v="223"/>
          </reference>
          <reference field="15" count="1" selected="0">
            <x v="241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607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96"/>
          </reference>
          <reference field="5" count="1" selected="0">
            <x v="125"/>
          </reference>
          <reference field="6" count="1" selected="0">
            <x v="145"/>
          </reference>
          <reference field="9" count="1" selected="0">
            <x v="228"/>
          </reference>
          <reference field="15" count="1" selected="0">
            <x v="241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606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100"/>
          </reference>
          <reference field="5" count="1" selected="0">
            <x v="173"/>
          </reference>
          <reference field="6" count="1" selected="0">
            <x v="345"/>
          </reference>
          <reference field="9" count="1" selected="0">
            <x v="263"/>
          </reference>
          <reference field="15" count="1" selected="0">
            <x v="106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605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111"/>
          </reference>
          <reference field="5" count="1" selected="0">
            <x v="139"/>
          </reference>
          <reference field="6" count="1" selected="0">
            <x v="141"/>
          </reference>
          <reference field="9" count="1" selected="0">
            <x v="181"/>
          </reference>
          <reference field="15" count="1" selected="0">
            <x v="215"/>
          </reference>
          <reference field="16" count="1">
            <x v="54"/>
          </reference>
          <reference field="17" count="1" selected="0">
            <x v="12"/>
          </reference>
        </references>
      </pivotArea>
    </format>
    <format dxfId="5604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39"/>
          </reference>
          <reference field="5" count="1" selected="0">
            <x v="178"/>
          </reference>
          <reference field="6" count="1" selected="0">
            <x v="15"/>
          </reference>
          <reference field="9" count="1" selected="0">
            <x v="89"/>
          </reference>
          <reference field="15" count="1" selected="0">
            <x v="263"/>
          </reference>
          <reference field="16" count="1">
            <x v="50"/>
          </reference>
          <reference field="17" count="1" selected="0">
            <x v="9"/>
          </reference>
        </references>
      </pivotArea>
    </format>
    <format dxfId="5603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39"/>
          </reference>
          <reference field="5" count="1" selected="0">
            <x v="178"/>
          </reference>
          <reference field="6" count="1" selected="0">
            <x v="79"/>
          </reference>
          <reference field="9" count="1" selected="0">
            <x v="141"/>
          </reference>
          <reference field="15" count="1" selected="0">
            <x v="108"/>
          </reference>
          <reference field="16" count="1">
            <x v="50"/>
          </reference>
          <reference field="17" count="1" selected="0">
            <x v="9"/>
          </reference>
        </references>
      </pivotArea>
    </format>
    <format dxfId="5602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39"/>
          </reference>
          <reference field="5" count="1" selected="0">
            <x v="178"/>
          </reference>
          <reference field="6" count="1" selected="0">
            <x v="84"/>
          </reference>
          <reference field="9" count="1" selected="0">
            <x v="207"/>
          </reference>
          <reference field="15" count="1" selected="0">
            <x v="264"/>
          </reference>
          <reference field="16" count="1">
            <x v="50"/>
          </reference>
          <reference field="17" count="1" selected="0">
            <x v="9"/>
          </reference>
        </references>
      </pivotArea>
    </format>
    <format dxfId="5601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39"/>
          </reference>
          <reference field="5" count="1" selected="0">
            <x v="178"/>
          </reference>
          <reference field="6" count="1" selected="0">
            <x v="112"/>
          </reference>
          <reference field="9" count="1" selected="0">
            <x v="220"/>
          </reference>
          <reference field="15" count="1" selected="0">
            <x v="141"/>
          </reference>
          <reference field="16" count="1">
            <x v="50"/>
          </reference>
          <reference field="17" count="1" selected="0">
            <x v="9"/>
          </reference>
        </references>
      </pivotArea>
    </format>
    <format dxfId="5600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44"/>
          </reference>
          <reference field="5" count="1" selected="0">
            <x v="141"/>
          </reference>
          <reference field="6" count="1" selected="0">
            <x v="110"/>
          </reference>
          <reference field="9" count="1" selected="0">
            <x v="70"/>
          </reference>
          <reference field="15" count="1" selected="0">
            <x v="190"/>
          </reference>
          <reference field="16" count="1">
            <x v="57"/>
          </reference>
          <reference field="17" count="1" selected="0">
            <x v="9"/>
          </reference>
        </references>
      </pivotArea>
    </format>
    <format dxfId="5599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55"/>
          </reference>
          <reference field="5" count="1" selected="0">
            <x v="143"/>
          </reference>
          <reference field="6" count="1" selected="0">
            <x v="250"/>
          </reference>
          <reference field="9" count="1" selected="0">
            <x v="52"/>
          </reference>
          <reference field="15" count="1" selected="0">
            <x v="84"/>
          </reference>
          <reference field="16" count="1">
            <x v="50"/>
          </reference>
          <reference field="17" count="1" selected="0">
            <x v="9"/>
          </reference>
        </references>
      </pivotArea>
    </format>
    <format dxfId="5598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76"/>
          </reference>
          <reference field="5" count="1" selected="0">
            <x v="145"/>
          </reference>
          <reference field="6" count="1" selected="0">
            <x v="212"/>
          </reference>
          <reference field="9" count="1" selected="0">
            <x v="2"/>
          </reference>
          <reference field="15" count="1" selected="0">
            <x v="198"/>
          </reference>
          <reference field="16" count="1">
            <x v="23"/>
          </reference>
          <reference field="17" count="1" selected="0">
            <x v="9"/>
          </reference>
        </references>
      </pivotArea>
    </format>
    <format dxfId="5597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76"/>
          </reference>
          <reference field="5" count="1" selected="0">
            <x v="174"/>
          </reference>
          <reference field="6" count="1" selected="0">
            <x v="185"/>
          </reference>
          <reference field="9" count="1" selected="0">
            <x v="316"/>
          </reference>
          <reference field="15" count="1" selected="0">
            <x v="8"/>
          </reference>
          <reference field="16" count="1">
            <x v="23"/>
          </reference>
          <reference field="17" count="1" selected="0">
            <x v="9"/>
          </reference>
        </references>
      </pivotArea>
    </format>
    <format dxfId="5596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82"/>
          </reference>
          <reference field="5" count="1" selected="0">
            <x v="147"/>
          </reference>
          <reference field="6" count="1" selected="0">
            <x v="71"/>
          </reference>
          <reference field="9" count="1" selected="0">
            <x v="159"/>
          </reference>
          <reference field="15" count="1" selected="0">
            <x v="56"/>
          </reference>
          <reference field="16" count="1">
            <x v="78"/>
          </reference>
          <reference field="17" count="1" selected="0">
            <x v="9"/>
          </reference>
        </references>
      </pivotArea>
    </format>
    <format dxfId="5595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82"/>
          </reference>
          <reference field="5" count="1" selected="0">
            <x v="149"/>
          </reference>
          <reference field="6" count="1" selected="0">
            <x v="285"/>
          </reference>
          <reference field="9" count="1" selected="0">
            <x v="164"/>
          </reference>
          <reference field="15" count="1" selected="0">
            <x v="203"/>
          </reference>
          <reference field="16" count="1">
            <x v="17"/>
          </reference>
          <reference field="17" count="1" selected="0">
            <x v="9"/>
          </reference>
        </references>
      </pivotArea>
    </format>
    <format dxfId="5594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106"/>
          </reference>
          <reference field="5" count="1" selected="0">
            <x v="0"/>
          </reference>
          <reference field="6" count="1" selected="0">
            <x v="44"/>
          </reference>
          <reference field="9" count="1" selected="0">
            <x v="247"/>
          </reference>
          <reference field="15" count="1" selected="0">
            <x v="220"/>
          </reference>
          <reference field="16" count="1">
            <x v="92"/>
          </reference>
          <reference field="17" count="1" selected="0">
            <x v="9"/>
          </reference>
        </references>
      </pivotArea>
    </format>
    <format dxfId="5593">
      <pivotArea dataOnly="0" labelOnly="1" outline="0" fieldPosition="0">
        <references count="8">
          <reference field="3" count="1" selected="0">
            <x v="13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351"/>
          </reference>
          <reference field="9" count="1" selected="0">
            <x v="133"/>
          </reference>
          <reference field="15" count="1" selected="0">
            <x v="240"/>
          </reference>
          <reference field="16" count="1">
            <x v="96"/>
          </reference>
          <reference field="17" count="1" selected="0">
            <x v="9"/>
          </reference>
        </references>
      </pivotArea>
    </format>
    <format dxfId="5592">
      <pivotArea dataOnly="0" labelOnly="1" outline="0" fieldPosition="0">
        <references count="8">
          <reference field="3" count="1" selected="0">
            <x v="13"/>
          </reference>
          <reference field="4" count="1" selected="0">
            <x v="49"/>
          </reference>
          <reference field="5" count="1" selected="0">
            <x v="0"/>
          </reference>
          <reference field="6" count="1" selected="0">
            <x v="134"/>
          </reference>
          <reference field="9" count="1" selected="0">
            <x v="210"/>
          </reference>
          <reference field="15" count="1" selected="0">
            <x v="37"/>
          </reference>
          <reference field="16" count="1">
            <x v="42"/>
          </reference>
          <reference field="17" count="1" selected="0">
            <x v="12"/>
          </reference>
        </references>
      </pivotArea>
    </format>
    <format dxfId="5591">
      <pivotArea dataOnly="0" labelOnly="1" outline="0" fieldPosition="0">
        <references count="8">
          <reference field="3" count="1" selected="0">
            <x v="13"/>
          </reference>
          <reference field="4" count="1" selected="0">
            <x v="49"/>
          </reference>
          <reference field="5" count="1" selected="0">
            <x v="0"/>
          </reference>
          <reference field="6" count="1" selected="0">
            <x v="137"/>
          </reference>
          <reference field="9" count="1" selected="0">
            <x v="250"/>
          </reference>
          <reference field="15" count="1" selected="0">
            <x v="16"/>
          </reference>
          <reference field="16" count="1">
            <x v="42"/>
          </reference>
          <reference field="17" count="1" selected="0">
            <x v="12"/>
          </reference>
        </references>
      </pivotArea>
    </format>
    <format dxfId="5590">
      <pivotArea dataOnly="0" labelOnly="1" outline="0" fieldPosition="0">
        <references count="8">
          <reference field="3" count="1" selected="0">
            <x v="13"/>
          </reference>
          <reference field="4" count="1" selected="0">
            <x v="57"/>
          </reference>
          <reference field="5" count="1" selected="0">
            <x v="57"/>
          </reference>
          <reference field="6" count="1" selected="0">
            <x v="63"/>
          </reference>
          <reference field="9" count="1" selected="0">
            <x v="106"/>
          </reference>
          <reference field="15" count="1" selected="0">
            <x v="134"/>
          </reference>
          <reference field="16" count="1">
            <x v="43"/>
          </reference>
          <reference field="17" count="1" selected="0">
            <x v="12"/>
          </reference>
        </references>
      </pivotArea>
    </format>
    <format dxfId="5589">
      <pivotArea dataOnly="0" labelOnly="1" outline="0" fieldPosition="0">
        <references count="8">
          <reference field="3" count="1" selected="0">
            <x v="13"/>
          </reference>
          <reference field="4" count="1" selected="0">
            <x v="57"/>
          </reference>
          <reference field="5" count="1" selected="0">
            <x v="57"/>
          </reference>
          <reference field="6" count="1" selected="0">
            <x v="205"/>
          </reference>
          <reference field="9" count="1" selected="0">
            <x v="125"/>
          </reference>
          <reference field="15" count="1" selected="0">
            <x v="153"/>
          </reference>
          <reference field="16" count="1">
            <x v="96"/>
          </reference>
          <reference field="17" count="1" selected="0">
            <x v="9"/>
          </reference>
        </references>
      </pivotArea>
    </format>
    <format dxfId="5588">
      <pivotArea dataOnly="0" labelOnly="1" outline="0" fieldPosition="0">
        <references count="8">
          <reference field="3" count="1" selected="0">
            <x v="14"/>
          </reference>
          <reference field="4" count="1" selected="0">
            <x v="98"/>
          </reference>
          <reference field="5" count="1" selected="0">
            <x v="0"/>
          </reference>
          <reference field="6" count="1" selected="0">
            <x v="266"/>
          </reference>
          <reference field="9" count="1" selected="0">
            <x v="311"/>
          </reference>
          <reference field="15" count="1" selected="0">
            <x v="247"/>
          </reference>
          <reference field="16" count="1">
            <x v="10"/>
          </reference>
          <reference field="17" count="1" selected="0">
            <x v="8"/>
          </reference>
        </references>
      </pivotArea>
    </format>
    <format dxfId="5587">
      <pivotArea dataOnly="0" labelOnly="1" outline="0" fieldPosition="0">
        <references count="8">
          <reference field="3" count="1" selected="0">
            <x v="14"/>
          </reference>
          <reference field="4" count="1" selected="0">
            <x v="98"/>
          </reference>
          <reference field="5" count="1" selected="0">
            <x v="0"/>
          </reference>
          <reference field="6" count="1" selected="0">
            <x v="298"/>
          </reference>
          <reference field="9" count="1" selected="0">
            <x v="259"/>
          </reference>
          <reference field="15" count="1" selected="0">
            <x v="7"/>
          </reference>
          <reference field="16" count="1">
            <x v="10"/>
          </reference>
          <reference field="17" count="1" selected="0">
            <x v="8"/>
          </reference>
        </references>
      </pivotArea>
    </format>
    <format dxfId="5586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6"/>
          </reference>
          <reference field="6" count="1" selected="0">
            <x v="10"/>
          </reference>
          <reference field="9" count="1" selected="0">
            <x v="45"/>
          </reference>
          <reference field="15" count="1" selected="0">
            <x v="99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5585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6"/>
          </reference>
          <reference field="6" count="1" selected="0">
            <x v="12"/>
          </reference>
          <reference field="9" count="1" selected="0">
            <x v="314"/>
          </reference>
          <reference field="15" count="1" selected="0">
            <x v="1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5584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6"/>
          </reference>
          <reference field="6" count="1" selected="0">
            <x v="87"/>
          </reference>
          <reference field="9" count="1" selected="0">
            <x v="248"/>
          </reference>
          <reference field="15" count="1" selected="0">
            <x v="265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5583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6"/>
          </reference>
          <reference field="6" count="1" selected="0">
            <x v="291"/>
          </reference>
          <reference field="9" count="1" selected="0">
            <x v="39"/>
          </reference>
          <reference field="15" count="1" selected="0">
            <x v="266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5582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9"/>
          </reference>
          <reference field="6" count="1" selected="0">
            <x v="75"/>
          </reference>
          <reference field="9" count="1" selected="0">
            <x v="283"/>
          </reference>
          <reference field="15" count="1" selected="0">
            <x v="99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5581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59"/>
          </reference>
          <reference field="6" count="1" selected="0">
            <x v="151"/>
          </reference>
          <reference field="9" count="1" selected="0">
            <x v="282"/>
          </reference>
          <reference field="15" count="1" selected="0">
            <x v="0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5580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62"/>
          </reference>
          <reference field="6" count="1" selected="0">
            <x v="180"/>
          </reference>
          <reference field="9" count="1" selected="0">
            <x v="131"/>
          </reference>
          <reference field="15" count="1" selected="0">
            <x v="223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5579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39"/>
          </reference>
          <reference field="5" count="1" selected="0">
            <x v="165"/>
          </reference>
          <reference field="6" count="1" selected="0">
            <x v="283"/>
          </reference>
          <reference field="9" count="1" selected="0">
            <x v="160"/>
          </reference>
          <reference field="15" count="1" selected="0">
            <x v="239"/>
          </reference>
          <reference field="16" count="1">
            <x v="74"/>
          </reference>
          <reference field="17" count="1" selected="0">
            <x v="6"/>
          </reference>
        </references>
      </pivotArea>
    </format>
    <format dxfId="5578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41"/>
          </reference>
          <reference field="5" count="1" selected="0">
            <x v="172"/>
          </reference>
          <reference field="6" count="1" selected="0">
            <x v="86"/>
          </reference>
          <reference field="9" count="1" selected="0">
            <x v="185"/>
          </reference>
          <reference field="15" count="1" selected="0">
            <x v="87"/>
          </reference>
          <reference field="16" count="1">
            <x v="102"/>
          </reference>
          <reference field="17" count="1" selected="0">
            <x v="5"/>
          </reference>
        </references>
      </pivotArea>
    </format>
    <format dxfId="5577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51"/>
          </reference>
          <reference field="5" count="1" selected="0">
            <x v="171"/>
          </reference>
          <reference field="6" count="1" selected="0">
            <x v="256"/>
          </reference>
          <reference field="9" count="1" selected="0">
            <x v="97"/>
          </reference>
          <reference field="15" count="1" selected="0">
            <x v="3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5576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62"/>
          </reference>
          <reference field="5" count="1" selected="0">
            <x v="0"/>
          </reference>
          <reference field="6" count="1" selected="0">
            <x v="109"/>
          </reference>
          <reference field="9" count="1" selected="0">
            <x v="203"/>
          </reference>
          <reference field="15" count="1" selected="0">
            <x v="193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5575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62"/>
          </reference>
          <reference field="5" count="1" selected="0">
            <x v="157"/>
          </reference>
          <reference field="6" count="1" selected="0">
            <x v="144"/>
          </reference>
          <reference field="9" count="1" selected="0">
            <x v="319"/>
          </reference>
          <reference field="15" count="1" selected="0">
            <x v="193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5574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62"/>
          </reference>
          <reference field="5" count="1" selected="0">
            <x v="180"/>
          </reference>
          <reference field="6" count="1" selected="0">
            <x v="8"/>
          </reference>
          <reference field="9" count="1" selected="0">
            <x v="338"/>
          </reference>
          <reference field="15" count="1" selected="0">
            <x v="225"/>
          </reference>
          <reference field="16" count="1">
            <x v="98"/>
          </reference>
          <reference field="17" count="1" selected="0">
            <x v="5"/>
          </reference>
        </references>
      </pivotArea>
    </format>
    <format dxfId="5573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72"/>
          </reference>
          <reference field="5" count="1" selected="0">
            <x v="158"/>
          </reference>
          <reference field="6" count="1" selected="0">
            <x v="25"/>
          </reference>
          <reference field="9" count="1" selected="0">
            <x v="60"/>
          </reference>
          <reference field="15" count="1" selected="0">
            <x v="143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5572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72"/>
          </reference>
          <reference field="5" count="1" selected="0">
            <x v="168"/>
          </reference>
          <reference field="6" count="1" selected="0">
            <x v="92"/>
          </reference>
          <reference field="9" count="1" selected="0">
            <x v="69"/>
          </reference>
          <reference field="15" count="1" selected="0">
            <x v="103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5571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72"/>
          </reference>
          <reference field="5" count="1" selected="0">
            <x v="168"/>
          </reference>
          <reference field="6" count="1" selected="0">
            <x v="159"/>
          </reference>
          <reference field="9" count="1" selected="0">
            <x v="341"/>
          </reference>
          <reference field="15" count="1" selected="0">
            <x v="214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5570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72"/>
          </reference>
          <reference field="5" count="1" selected="0">
            <x v="168"/>
          </reference>
          <reference field="6" count="1" selected="0">
            <x v="348"/>
          </reference>
          <reference field="9" count="1" selected="0">
            <x v="20"/>
          </reference>
          <reference field="15" count="1" selected="0">
            <x v="246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5569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87"/>
          </reference>
          <reference field="5" count="1" selected="0">
            <x v="170"/>
          </reference>
          <reference field="6" count="1" selected="0">
            <x v="122"/>
          </reference>
          <reference field="9" count="1" selected="0">
            <x v="192"/>
          </reference>
          <reference field="15" count="1" selected="0">
            <x v="73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5568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87"/>
          </reference>
          <reference field="5" count="1" selected="0">
            <x v="170"/>
          </reference>
          <reference field="6" count="1" selected="0">
            <x v="184"/>
          </reference>
          <reference field="9" count="1" selected="0">
            <x v="229"/>
          </reference>
          <reference field="15" count="1" selected="0">
            <x v="72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5567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87"/>
          </reference>
          <reference field="5" count="1" selected="0">
            <x v="170"/>
          </reference>
          <reference field="6" count="1" selected="0">
            <x v="220"/>
          </reference>
          <reference field="9" count="1" selected="0">
            <x v="188"/>
          </reference>
          <reference field="15" count="1" selected="0">
            <x v="123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5566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0"/>
          </reference>
          <reference field="6" count="1" selected="0">
            <x v="331"/>
          </reference>
          <reference field="9" count="1" selected="0">
            <x v="0"/>
          </reference>
          <reference field="15" count="1" selected="0">
            <x v="105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5565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0"/>
          </reference>
          <reference field="6" count="1" selected="0">
            <x v="362"/>
          </reference>
          <reference field="9" count="1" selected="0">
            <x v="1"/>
          </reference>
          <reference field="15" count="1" selected="0">
            <x v="0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5564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2"/>
          </reference>
          <reference field="6" count="1" selected="0">
            <x v="305"/>
          </reference>
          <reference field="9" count="1" selected="0">
            <x v="266"/>
          </reference>
          <reference field="15" count="1" selected="0">
            <x v="0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5563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21"/>
          </reference>
          <reference field="6" count="1" selected="0">
            <x v="255"/>
          </reference>
          <reference field="9" count="1" selected="0">
            <x v="197"/>
          </reference>
          <reference field="15" count="1" selected="0">
            <x v="43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5562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116"/>
          </reference>
          <reference field="5" count="1" selected="0">
            <x v="187"/>
          </reference>
          <reference field="6" count="1" selected="0">
            <x v="236"/>
          </reference>
          <reference field="9" count="1" selected="0">
            <x v="317"/>
          </reference>
          <reference field="15" count="1" selected="0">
            <x v="250"/>
          </reference>
          <reference field="16" count="1">
            <x v="64"/>
          </reference>
          <reference field="17" count="1" selected="0">
            <x v="5"/>
          </reference>
        </references>
      </pivotArea>
    </format>
    <format dxfId="5561">
      <pivotArea dataOnly="0" labelOnly="1" outline="0" fieldPosition="0">
        <references count="8">
          <reference field="3" count="1" selected="0">
            <x v="17"/>
          </reference>
          <reference field="4" count="1" selected="0">
            <x v="82"/>
          </reference>
          <reference field="5" count="1" selected="0">
            <x v="0"/>
          </reference>
          <reference field="6" count="1" selected="0">
            <x v="271"/>
          </reference>
          <reference field="9" count="1" selected="0">
            <x v="114"/>
          </reference>
          <reference field="15" count="1" selected="0">
            <x v="92"/>
          </reference>
          <reference field="16" count="1">
            <x v="99"/>
          </reference>
          <reference field="17" count="1" selected="0">
            <x v="3"/>
          </reference>
        </references>
      </pivotArea>
    </format>
    <format dxfId="5560">
      <pivotArea dataOnly="0" labelOnly="1" outline="0" fieldPosition="0">
        <references count="8">
          <reference field="3" count="1" selected="0">
            <x v="17"/>
          </reference>
          <reference field="4" count="1" selected="0">
            <x v="82"/>
          </reference>
          <reference field="5" count="1" selected="0">
            <x v="79"/>
          </reference>
          <reference field="6" count="1" selected="0">
            <x v="213"/>
          </reference>
          <reference field="9" count="1" selected="0">
            <x v="86"/>
          </reference>
          <reference field="15" count="1" selected="0">
            <x v="191"/>
          </reference>
          <reference field="16" count="1">
            <x v="99"/>
          </reference>
          <reference field="17" count="1" selected="0">
            <x v="3"/>
          </reference>
        </references>
      </pivotArea>
    </format>
    <format dxfId="5559">
      <pivotArea dataOnly="0" labelOnly="1" outline="0" fieldPosition="0">
        <references count="8">
          <reference field="3" count="1" selected="0">
            <x v="18"/>
          </reference>
          <reference field="4" count="1" selected="0">
            <x v="10"/>
          </reference>
          <reference field="5" count="1" selected="0">
            <x v="0"/>
          </reference>
          <reference field="6" count="1" selected="0">
            <x v="318"/>
          </reference>
          <reference field="9" count="1" selected="0">
            <x v="202"/>
          </reference>
          <reference field="15" count="1" selected="0">
            <x v="226"/>
          </reference>
          <reference field="16" count="1">
            <x v="45"/>
          </reference>
          <reference field="17" count="1" selected="0">
            <x v="11"/>
          </reference>
        </references>
      </pivotArea>
    </format>
    <format dxfId="5558">
      <pivotArea dataOnly="0" labelOnly="1" outline="0" fieldPosition="0">
        <references count="8">
          <reference field="3" count="1" selected="0">
            <x v="18"/>
          </reference>
          <reference field="4" count="1" selected="0">
            <x v="42"/>
          </reference>
          <reference field="5" count="1" selected="0">
            <x v="0"/>
          </reference>
          <reference field="6" count="1" selected="0">
            <x v="357"/>
          </reference>
          <reference field="9" count="1" selected="0">
            <x v="40"/>
          </reference>
          <reference field="15" count="1" selected="0">
            <x v="89"/>
          </reference>
          <reference field="16" count="1">
            <x v="45"/>
          </reference>
          <reference field="17" count="1" selected="0">
            <x v="11"/>
          </reference>
        </references>
      </pivotArea>
    </format>
    <format dxfId="5557">
      <pivotArea dataOnly="0" labelOnly="1" outline="0" fieldPosition="0">
        <references count="8">
          <reference field="3" count="1" selected="0">
            <x v="18"/>
          </reference>
          <reference field="4" count="1" selected="0">
            <x v="52"/>
          </reference>
          <reference field="5" count="1" selected="0">
            <x v="0"/>
          </reference>
          <reference field="6" count="1" selected="0">
            <x v="349"/>
          </reference>
          <reference field="9" count="1" selected="0">
            <x v="260"/>
          </reference>
          <reference field="15" count="1" selected="0">
            <x v="207"/>
          </reference>
          <reference field="16" count="1">
            <x v="45"/>
          </reference>
          <reference field="17" count="1" selected="0">
            <x v="11"/>
          </reference>
        </references>
      </pivotArea>
    </format>
    <format dxfId="5556">
      <pivotArea dataOnly="0" labelOnly="1" outline="0" fieldPosition="0">
        <references count="8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52"/>
          </reference>
          <reference field="6" count="1" selected="0">
            <x v="106"/>
          </reference>
          <reference field="9" count="1" selected="0">
            <x v="19"/>
          </reference>
          <reference field="15" count="1" selected="0">
            <x v="244"/>
          </reference>
          <reference field="16" count="1">
            <x v="9"/>
          </reference>
          <reference field="17" count="1" selected="0">
            <x v="0"/>
          </reference>
        </references>
      </pivotArea>
    </format>
    <format dxfId="5555">
      <pivotArea dataOnly="0" labelOnly="1" outline="0" fieldPosition="0">
        <references count="8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69"/>
          </reference>
          <reference field="6" count="1" selected="0">
            <x v="208"/>
          </reference>
          <reference field="9" count="1" selected="0">
            <x v="146"/>
          </reference>
          <reference field="15" count="1" selected="0">
            <x v="22"/>
          </reference>
          <reference field="16" count="1">
            <x v="8"/>
          </reference>
          <reference field="17" count="1" selected="0">
            <x v="0"/>
          </reference>
        </references>
      </pivotArea>
    </format>
    <format dxfId="5554">
      <pivotArea dataOnly="0" labelOnly="1" outline="0" fieldPosition="0">
        <references count="8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119"/>
          </reference>
          <reference field="6" count="1" selected="0">
            <x v="74"/>
          </reference>
          <reference field="9" count="1" selected="0">
            <x v="22"/>
          </reference>
          <reference field="15" count="1" selected="0">
            <x v="211"/>
          </reference>
          <reference field="16" count="1">
            <x v="8"/>
          </reference>
          <reference field="17" count="1" selected="0">
            <x v="0"/>
          </reference>
        </references>
      </pivotArea>
    </format>
    <format dxfId="5553">
      <pivotArea dataOnly="0" labelOnly="1" outline="0" fieldPosition="0">
        <references count="8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119"/>
          </reference>
          <reference field="6" count="1" selected="0">
            <x v="319"/>
          </reference>
          <reference field="9" count="1" selected="0">
            <x v="306"/>
          </reference>
          <reference field="15" count="1" selected="0">
            <x v="224"/>
          </reference>
          <reference field="16" count="1">
            <x v="8"/>
          </reference>
          <reference field="17" count="1" selected="0">
            <x v="0"/>
          </reference>
        </references>
      </pivotArea>
    </format>
    <format dxfId="5552">
      <pivotArea dataOnly="0" labelOnly="1" outline="0" fieldPosition="0">
        <references count="8">
          <reference field="3" count="1" selected="0">
            <x v="20"/>
          </reference>
          <reference field="4" count="1" selected="0">
            <x v="39"/>
          </reference>
          <reference field="5" count="1" selected="0">
            <x v="119"/>
          </reference>
          <reference field="6" count="1" selected="0">
            <x v="342"/>
          </reference>
          <reference field="9" count="1" selected="0">
            <x v="148"/>
          </reference>
          <reference field="15" count="1" selected="0">
            <x v="299"/>
          </reference>
          <reference field="16" count="1">
            <x v="8"/>
          </reference>
          <reference field="17" count="1" selected="0">
            <x v="0"/>
          </reference>
        </references>
      </pivotArea>
    </format>
    <format dxfId="5551">
      <pivotArea dataOnly="0" labelOnly="1" outline="0" fieldPosition="0">
        <references count="8">
          <reference field="3" count="1" selected="0">
            <x v="20"/>
          </reference>
          <reference field="4" count="1" selected="0">
            <x v="53"/>
          </reference>
          <reference field="5" count="1" selected="0">
            <x v="17"/>
          </reference>
          <reference field="6" count="1" selected="0">
            <x v="160"/>
          </reference>
          <reference field="9" count="1" selected="0">
            <x v="80"/>
          </reference>
          <reference field="15" count="1" selected="0">
            <x v="36"/>
          </reference>
          <reference field="16" count="1">
            <x v="80"/>
          </reference>
          <reference field="17" count="1" selected="0">
            <x v="2"/>
          </reference>
        </references>
      </pivotArea>
    </format>
    <format dxfId="5550">
      <pivotArea dataOnly="0" labelOnly="1" outline="0" fieldPosition="0">
        <references count="8">
          <reference field="3" count="1" selected="0">
            <x v="20"/>
          </reference>
          <reference field="4" count="1" selected="0">
            <x v="53"/>
          </reference>
          <reference field="5" count="1" selected="0">
            <x v="34"/>
          </reference>
          <reference field="6" count="1" selected="0">
            <x v="182"/>
          </reference>
          <reference field="9" count="1" selected="0">
            <x v="216"/>
          </reference>
          <reference field="15" count="1" selected="0">
            <x v="178"/>
          </reference>
          <reference field="16" count="1">
            <x v="80"/>
          </reference>
          <reference field="17" count="1" selected="0">
            <x v="2"/>
          </reference>
        </references>
      </pivotArea>
    </format>
    <format dxfId="5549">
      <pivotArea dataOnly="0" labelOnly="1" outline="0" fieldPosition="0">
        <references count="8">
          <reference field="3" count="1" selected="0">
            <x v="20"/>
          </reference>
          <reference field="4" count="1" selected="0">
            <x v="53"/>
          </reference>
          <reference field="5" count="1" selected="0">
            <x v="34"/>
          </reference>
          <reference field="6" count="1" selected="0">
            <x v="203"/>
          </reference>
          <reference field="9" count="1" selected="0">
            <x v="354"/>
          </reference>
          <reference field="15" count="1" selected="0">
            <x v="222"/>
          </reference>
          <reference field="16" count="1">
            <x v="80"/>
          </reference>
          <reference field="17" count="1" selected="0">
            <x v="2"/>
          </reference>
        </references>
      </pivotArea>
    </format>
    <format dxfId="5548">
      <pivotArea dataOnly="0" labelOnly="1" outline="0" fieldPosition="0">
        <references count="8">
          <reference field="3" count="1" selected="0">
            <x v="20"/>
          </reference>
          <reference field="4" count="1" selected="0">
            <x v="87"/>
          </reference>
          <reference field="5" count="1" selected="0">
            <x v="47"/>
          </reference>
          <reference field="6" count="1" selected="0">
            <x v="117"/>
          </reference>
          <reference field="9" count="1" selected="0">
            <x v="199"/>
          </reference>
          <reference field="15" count="1" selected="0">
            <x v="267"/>
          </reference>
          <reference field="16" count="1">
            <x v="80"/>
          </reference>
          <reference field="17" count="1" selected="0">
            <x v="2"/>
          </reference>
        </references>
      </pivotArea>
    </format>
    <format dxfId="5547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82"/>
          </reference>
          <reference field="5" count="1" selected="0">
            <x v="0"/>
          </reference>
          <reference field="6" count="1" selected="0">
            <x v="326"/>
          </reference>
          <reference field="9" count="1" selected="0">
            <x v="167"/>
          </reference>
          <reference field="15" count="1" selected="0">
            <x v="82"/>
          </reference>
          <reference field="16" count="1">
            <x v="26"/>
          </reference>
          <reference field="17" count="1" selected="0">
            <x v="2"/>
          </reference>
        </references>
      </pivotArea>
    </format>
    <format dxfId="5546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82"/>
          </reference>
          <reference field="5" count="1" selected="0">
            <x v="0"/>
          </reference>
          <reference field="6" count="1" selected="0">
            <x v="343"/>
          </reference>
          <reference field="9" count="1" selected="0">
            <x v="204"/>
          </reference>
          <reference field="15" count="1" selected="0">
            <x v="300"/>
          </reference>
          <reference field="16" count="1">
            <x v="100"/>
          </reference>
          <reference field="17" count="1" selected="0">
            <x v="12"/>
          </reference>
        </references>
      </pivotArea>
    </format>
    <format dxfId="5545">
      <pivotArea dataOnly="0" labelOnly="1" outline="0" fieldPosition="0">
        <references count="8">
          <reference field="3" count="1" selected="0">
            <x v="22"/>
          </reference>
          <reference field="4" count="1" selected="0">
            <x v="47"/>
          </reference>
          <reference field="5" count="1" selected="0">
            <x v="119"/>
          </reference>
          <reference field="6" count="1" selected="0">
            <x v="48"/>
          </reference>
          <reference field="9" count="1" selected="0">
            <x v="90"/>
          </reference>
          <reference field="15" count="1" selected="0">
            <x v="268"/>
          </reference>
          <reference field="16" count="1">
            <x v="49"/>
          </reference>
          <reference field="17" count="1" selected="0">
            <x v="0"/>
          </reference>
        </references>
      </pivotArea>
    </format>
    <format dxfId="5544">
      <pivotArea dataOnly="0" labelOnly="1" outline="0" fieldPosition="0">
        <references count="8">
          <reference field="3" count="1" selected="0">
            <x v="22"/>
          </reference>
          <reference field="4" count="1" selected="0">
            <x v="47"/>
          </reference>
          <reference field="5" count="1" selected="0">
            <x v="119"/>
          </reference>
          <reference field="6" count="1" selected="0">
            <x v="94"/>
          </reference>
          <reference field="9" count="1" selected="0">
            <x v="136"/>
          </reference>
          <reference field="15" count="1" selected="0">
            <x v="194"/>
          </reference>
          <reference field="16" count="1">
            <x v="49"/>
          </reference>
          <reference field="17" count="1" selected="0">
            <x v="0"/>
          </reference>
        </references>
      </pivotArea>
    </format>
    <format dxfId="5543">
      <pivotArea dataOnly="0" labelOnly="1" outline="0" fieldPosition="0">
        <references count="8">
          <reference field="3" count="1" selected="0">
            <x v="22"/>
          </reference>
          <reference field="4" count="1" selected="0">
            <x v="47"/>
          </reference>
          <reference field="5" count="1" selected="0">
            <x v="119"/>
          </reference>
          <reference field="6" count="1" selected="0">
            <x v="254"/>
          </reference>
          <reference field="9" count="1" selected="0">
            <x v="162"/>
          </reference>
          <reference field="15" count="1" selected="0">
            <x v="64"/>
          </reference>
          <reference field="16" count="1">
            <x v="49"/>
          </reference>
          <reference field="17" count="1" selected="0">
            <x v="0"/>
          </reference>
        </references>
      </pivotArea>
    </format>
    <format dxfId="5542">
      <pivotArea dataOnly="0" labelOnly="1" outline="0" fieldPosition="0">
        <references count="8">
          <reference field="3" count="1" selected="0">
            <x v="22"/>
          </reference>
          <reference field="4" count="1" selected="0">
            <x v="47"/>
          </reference>
          <reference field="5" count="1" selected="0">
            <x v="119"/>
          </reference>
          <reference field="6" count="1" selected="0">
            <x v="336"/>
          </reference>
          <reference field="9" count="1" selected="0">
            <x v="85"/>
          </reference>
          <reference field="15" count="1" selected="0">
            <x v="66"/>
          </reference>
          <reference field="16" count="1">
            <x v="49"/>
          </reference>
          <reference field="17" count="1" selected="0">
            <x v="0"/>
          </reference>
        </references>
      </pivotArea>
    </format>
    <format dxfId="5541">
      <pivotArea dataOnly="0" labelOnly="1" outline="0" fieldPosition="0">
        <references count="8">
          <reference field="3" count="1" selected="0">
            <x v="22"/>
          </reference>
          <reference field="4" count="1" selected="0">
            <x v="52"/>
          </reference>
          <reference field="5" count="1" selected="0">
            <x v="23"/>
          </reference>
          <reference field="6" count="1" selected="0">
            <x v="26"/>
          </reference>
          <reference field="9" count="1" selected="0">
            <x v="285"/>
          </reference>
          <reference field="15" count="1" selected="0">
            <x v="97"/>
          </reference>
          <reference field="16" count="1">
            <x v="49"/>
          </reference>
          <reference field="17" count="1" selected="0">
            <x v="0"/>
          </reference>
        </references>
      </pivotArea>
    </format>
    <format dxfId="5540">
      <pivotArea dataOnly="0" labelOnly="1" outline="0" fieldPosition="0">
        <references count="8">
          <reference field="3" count="1" selected="0">
            <x v="22"/>
          </reference>
          <reference field="4" count="1" selected="0">
            <x v="52"/>
          </reference>
          <reference field="5" count="1" selected="0">
            <x v="27"/>
          </reference>
          <reference field="6" count="1" selected="0">
            <x v="201"/>
          </reference>
          <reference field="9" count="1" selected="0">
            <x v="158"/>
          </reference>
          <reference field="15" count="1" selected="0">
            <x v="176"/>
          </reference>
          <reference field="16" count="1">
            <x v="49"/>
          </reference>
          <reference field="17" count="1" selected="0">
            <x v="0"/>
          </reference>
        </references>
      </pivotArea>
    </format>
    <format dxfId="5539">
      <pivotArea dataOnly="0" labelOnly="1" outline="0" fieldPosition="0">
        <references count="8">
          <reference field="3" count="1" selected="0">
            <x v="22"/>
          </reference>
          <reference field="4" count="1" selected="0">
            <x v="52"/>
          </reference>
          <reference field="5" count="1" selected="0">
            <x v="135"/>
          </reference>
          <reference field="6" count="1" selected="0">
            <x v="164"/>
          </reference>
          <reference field="9" count="1" selected="0">
            <x v="129"/>
          </reference>
          <reference field="15" count="1" selected="0">
            <x v="97"/>
          </reference>
          <reference field="16" count="1">
            <x v="49"/>
          </reference>
          <reference field="17" count="1" selected="0">
            <x v="0"/>
          </reference>
        </references>
      </pivotArea>
    </format>
    <format dxfId="5538">
      <pivotArea dataOnly="0" labelOnly="1" outline="0" fieldPosition="0">
        <references count="8">
          <reference field="3" count="1" selected="0">
            <x v="22"/>
          </reference>
          <reference field="4" count="1" selected="0">
            <x v="56"/>
          </reference>
          <reference field="5" count="1" selected="0">
            <x v="166"/>
          </reference>
          <reference field="6" count="1" selected="0">
            <x v="219"/>
          </reference>
          <reference field="9" count="1" selected="0">
            <x v="14"/>
          </reference>
          <reference field="15" count="1" selected="0">
            <x v="237"/>
          </reference>
          <reference field="16" count="1">
            <x v="49"/>
          </reference>
          <reference field="17" count="1" selected="0">
            <x v="0"/>
          </reference>
        </references>
      </pivotArea>
    </format>
    <format dxfId="5537">
      <pivotArea dataOnly="0" labelOnly="1" outline="0" fieldPosition="0">
        <references count="8">
          <reference field="3" count="1" selected="0">
            <x v="22"/>
          </reference>
          <reference field="4" count="1" selected="0">
            <x v="82"/>
          </reference>
          <reference field="5" count="1" selected="0">
            <x v="99"/>
          </reference>
          <reference field="6" count="1" selected="0">
            <x v="1"/>
          </reference>
          <reference field="9" count="1" selected="0">
            <x v="321"/>
          </reference>
          <reference field="15" count="1" selected="0">
            <x v="165"/>
          </reference>
          <reference field="16" count="1">
            <x v="49"/>
          </reference>
          <reference field="17" count="1" selected="0">
            <x v="0"/>
          </reference>
        </references>
      </pivotArea>
    </format>
    <format dxfId="5536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82"/>
          </reference>
          <reference field="5" count="1" selected="0">
            <x v="87"/>
          </reference>
          <reference field="6" count="1" selected="0">
            <x v="72"/>
          </reference>
          <reference field="9" count="1" selected="0">
            <x v="216"/>
          </reference>
          <reference field="15" count="1" selected="0">
            <x v="171"/>
          </reference>
          <reference field="16" count="1">
            <x v="19"/>
          </reference>
          <reference field="17" count="1" selected="0">
            <x v="1"/>
          </reference>
        </references>
      </pivotArea>
    </format>
    <format dxfId="5535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82"/>
          </reference>
          <reference field="5" count="1" selected="0">
            <x v="103"/>
          </reference>
          <reference field="6" count="1" selected="0">
            <x v="352"/>
          </reference>
          <reference field="9" count="1" selected="0">
            <x v="91"/>
          </reference>
          <reference field="15" count="1" selected="0">
            <x v="118"/>
          </reference>
          <reference field="16" count="1">
            <x v="19"/>
          </reference>
          <reference field="17" count="1" selected="0">
            <x v="1"/>
          </reference>
        </references>
      </pivotArea>
    </format>
    <format dxfId="5534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1" selected="0">
            <x v="0"/>
          </reference>
          <reference field="9" count="1" selected="0">
            <x v="201"/>
          </reference>
          <reference field="15" count="1" selected="0">
            <x v="249"/>
          </reference>
          <reference field="16" count="1">
            <x v="81"/>
          </reference>
          <reference field="17" count="1" selected="0">
            <x v="12"/>
          </reference>
        </references>
      </pivotArea>
    </format>
    <format dxfId="5533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1" selected="0">
            <x v="46"/>
          </reference>
          <reference field="9" count="1" selected="0">
            <x v="94"/>
          </reference>
          <reference field="15" count="1" selected="0">
            <x v="269"/>
          </reference>
          <reference field="16" count="1">
            <x v="81"/>
          </reference>
          <reference field="17" count="1" selected="0">
            <x v="12"/>
          </reference>
        </references>
      </pivotArea>
    </format>
    <format dxfId="5532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1" selected="0">
            <x v="69"/>
          </reference>
          <reference field="9" count="1" selected="0">
            <x v="325"/>
          </reference>
          <reference field="15" count="1" selected="0">
            <x v="249"/>
          </reference>
          <reference field="16" count="1">
            <x v="81"/>
          </reference>
          <reference field="17" count="1" selected="0">
            <x v="12"/>
          </reference>
        </references>
      </pivotArea>
    </format>
    <format dxfId="5531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1" selected="0">
            <x v="99"/>
          </reference>
          <reference field="9" count="1" selected="0">
            <x v="42"/>
          </reference>
          <reference field="15" count="1" selected="0">
            <x v="161"/>
          </reference>
          <reference field="16" count="1">
            <x v="81"/>
          </reference>
          <reference field="17" count="1" selected="0">
            <x v="12"/>
          </reference>
        </references>
      </pivotArea>
    </format>
    <format dxfId="5530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1" selected="0">
            <x v="100"/>
          </reference>
          <reference field="9" count="1" selected="0">
            <x v="208"/>
          </reference>
          <reference field="15" count="1" selected="0">
            <x v="249"/>
          </reference>
          <reference field="16" count="1">
            <x v="81"/>
          </reference>
          <reference field="17" count="1" selected="0">
            <x v="12"/>
          </reference>
        </references>
      </pivotArea>
    </format>
    <format dxfId="5529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1" selected="0">
            <x v="125"/>
          </reference>
          <reference field="9" count="1" selected="0">
            <x v="231"/>
          </reference>
          <reference field="15" count="1" selected="0">
            <x v="81"/>
          </reference>
          <reference field="16" count="1">
            <x v="81"/>
          </reference>
          <reference field="17" count="1" selected="0">
            <x v="12"/>
          </reference>
        </references>
      </pivotArea>
    </format>
    <format dxfId="5528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1" selected="0">
            <x v="276"/>
          </reference>
          <reference field="9" count="1" selected="0">
            <x v="196"/>
          </reference>
          <reference field="15" count="1" selected="0">
            <x v="249"/>
          </reference>
          <reference field="16" count="1">
            <x v="81"/>
          </reference>
          <reference field="17" count="1" selected="0">
            <x v="12"/>
          </reference>
        </references>
      </pivotArea>
    </format>
    <format dxfId="5527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32"/>
          </reference>
          <reference field="6" count="1" selected="0">
            <x v="324"/>
          </reference>
          <reference field="9" count="1" selected="0">
            <x v="303"/>
          </reference>
          <reference field="15" count="1" selected="0">
            <x v="249"/>
          </reference>
          <reference field="16" count="1">
            <x v="81"/>
          </reference>
          <reference field="17" count="1" selected="0">
            <x v="12"/>
          </reference>
        </references>
      </pivotArea>
    </format>
    <format dxfId="5526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119"/>
          </reference>
          <reference field="6" count="1" selected="0">
            <x v="127"/>
          </reference>
          <reference field="9" count="1" selected="0">
            <x v="149"/>
          </reference>
          <reference field="15" count="1" selected="0">
            <x v="169"/>
          </reference>
          <reference field="16" count="1">
            <x v="81"/>
          </reference>
          <reference field="17" count="1" selected="0">
            <x v="12"/>
          </reference>
        </references>
      </pivotArea>
    </format>
    <format dxfId="5525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39"/>
          </reference>
          <reference field="5" count="1" selected="0">
            <x v="119"/>
          </reference>
          <reference field="6" count="1" selected="0">
            <x v="292"/>
          </reference>
          <reference field="9" count="1" selected="0">
            <x v="355"/>
          </reference>
          <reference field="15" count="1" selected="0">
            <x v="2"/>
          </reference>
          <reference field="16" count="1">
            <x v="81"/>
          </reference>
          <reference field="17" count="1" selected="0">
            <x v="12"/>
          </reference>
        </references>
      </pivotArea>
    </format>
    <format dxfId="5524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43"/>
          </reference>
          <reference field="5" count="1" selected="0">
            <x v="0"/>
          </reference>
          <reference field="6" count="1" selected="0">
            <x v="40"/>
          </reference>
          <reference field="9" count="1" selected="0">
            <x v="351"/>
          </reference>
          <reference field="15" count="1" selected="0">
            <x v="26"/>
          </reference>
          <reference field="16" count="1">
            <x v="46"/>
          </reference>
          <reference field="17" count="1" selected="0">
            <x v="12"/>
          </reference>
        </references>
      </pivotArea>
    </format>
    <format dxfId="5523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43"/>
          </reference>
          <reference field="5" count="1" selected="0">
            <x v="0"/>
          </reference>
          <reference field="6" count="1" selected="0">
            <x v="78"/>
          </reference>
          <reference field="9" count="1" selected="0">
            <x v="122"/>
          </reference>
          <reference field="15" count="1" selected="0">
            <x v="86"/>
          </reference>
          <reference field="16" count="1">
            <x v="46"/>
          </reference>
          <reference field="17" count="1" selected="0">
            <x v="12"/>
          </reference>
        </references>
      </pivotArea>
    </format>
    <format dxfId="5522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43"/>
          </reference>
          <reference field="5" count="1" selected="0">
            <x v="25"/>
          </reference>
          <reference field="6" count="1" selected="0">
            <x v="73"/>
          </reference>
          <reference field="9" count="1" selected="0">
            <x v="66"/>
          </reference>
          <reference field="15" count="1" selected="0">
            <x v="113"/>
          </reference>
          <reference field="16" count="1">
            <x v="46"/>
          </reference>
          <reference field="17" count="1" selected="0">
            <x v="12"/>
          </reference>
        </references>
      </pivotArea>
    </format>
    <format dxfId="5521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43"/>
          </reference>
          <reference field="5" count="1" selected="0">
            <x v="116"/>
          </reference>
          <reference field="6" count="1" selected="0">
            <x v="95"/>
          </reference>
          <reference field="9" count="1" selected="0">
            <x v="120"/>
          </reference>
          <reference field="15" count="1" selected="0">
            <x v="186"/>
          </reference>
          <reference field="16" count="1">
            <x v="46"/>
          </reference>
          <reference field="17" count="1" selected="0">
            <x v="12"/>
          </reference>
        </references>
      </pivotArea>
    </format>
    <format dxfId="5520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4"/>
          </reference>
          <reference field="6" count="1" selected="0">
            <x v="225"/>
          </reference>
          <reference field="9" count="1" selected="0">
            <x v="54"/>
          </reference>
          <reference field="15" count="1" selected="0">
            <x v="14"/>
          </reference>
          <reference field="16" count="1">
            <x v="12"/>
          </reference>
          <reference field="17" count="1" selected="0">
            <x v="12"/>
          </reference>
        </references>
      </pivotArea>
    </format>
    <format dxfId="5519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9"/>
          </reference>
          <reference field="6" count="1" selected="0">
            <x v="294"/>
          </reference>
          <reference field="9" count="1" selected="0">
            <x v="315"/>
          </reference>
          <reference field="15" count="1" selected="0">
            <x v="54"/>
          </reference>
          <reference field="16" count="1">
            <x v="14"/>
          </reference>
          <reference field="17" count="1" selected="0">
            <x v="12"/>
          </reference>
        </references>
      </pivotArea>
    </format>
    <format dxfId="5518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196"/>
          </reference>
          <reference field="9" count="1" selected="0">
            <x v="55"/>
          </reference>
          <reference field="15" count="1" selected="0">
            <x v="219"/>
          </reference>
          <reference field="16" count="1">
            <x v="13"/>
          </reference>
          <reference field="17" count="1" selected="0">
            <x v="12"/>
          </reference>
        </references>
      </pivotArea>
    </format>
    <format dxfId="5517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314"/>
          </reference>
          <reference field="9" count="1" selected="0">
            <x v="4"/>
          </reference>
          <reference field="15" count="1" selected="0">
            <x v="48"/>
          </reference>
          <reference field="16" count="1">
            <x v="13"/>
          </reference>
          <reference field="17" count="1" selected="0">
            <x v="12"/>
          </reference>
        </references>
      </pivotArea>
    </format>
    <format dxfId="5516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366"/>
          </reference>
          <reference field="9" count="1" selected="0">
            <x v="271"/>
          </reference>
          <reference field="15" count="1" selected="0">
            <x v="48"/>
          </reference>
          <reference field="16" count="1">
            <x v="13"/>
          </reference>
          <reference field="17" count="1" selected="0">
            <x v="12"/>
          </reference>
        </references>
      </pivotArea>
    </format>
    <format dxfId="5515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31"/>
          </reference>
          <reference field="6" count="1" selected="0">
            <x v="118"/>
          </reference>
          <reference field="9" count="1" selected="0">
            <x v="51"/>
          </reference>
          <reference field="15" count="1" selected="0">
            <x v="44"/>
          </reference>
          <reference field="16" count="1">
            <x v="60"/>
          </reference>
          <reference field="17" count="1" selected="0">
            <x v="12"/>
          </reference>
        </references>
      </pivotArea>
    </format>
    <format dxfId="5514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69"/>
          </reference>
          <reference field="6" count="1" selected="0">
            <x v="107"/>
          </reference>
          <reference field="9" count="1" selected="0">
            <x v="118"/>
          </reference>
          <reference field="15" count="1" selected="0">
            <x v="168"/>
          </reference>
          <reference field="16" count="1">
            <x v="15"/>
          </reference>
          <reference field="17" count="1" selected="0">
            <x v="12"/>
          </reference>
        </references>
      </pivotArea>
    </format>
    <format dxfId="5513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69"/>
          </reference>
          <reference field="6" count="1" selected="0">
            <x v="253"/>
          </reference>
          <reference field="9" count="1" selected="0">
            <x v="157"/>
          </reference>
          <reference field="15" count="1" selected="0">
            <x v="52"/>
          </reference>
          <reference field="16" count="1">
            <x v="15"/>
          </reference>
          <reference field="17" count="1" selected="0">
            <x v="12"/>
          </reference>
        </references>
      </pivotArea>
    </format>
    <format dxfId="5512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69"/>
          </reference>
          <reference field="6" count="1" selected="0">
            <x v="273"/>
          </reference>
          <reference field="9" count="1" selected="0">
            <x v="353"/>
          </reference>
          <reference field="15" count="1" selected="0">
            <x v="202"/>
          </reference>
          <reference field="16" count="1">
            <x v="15"/>
          </reference>
          <reference field="17" count="1" selected="0">
            <x v="12"/>
          </reference>
        </references>
      </pivotArea>
    </format>
    <format dxfId="5511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76"/>
          </reference>
          <reference field="6" count="1" selected="0">
            <x v="126"/>
          </reference>
          <reference field="9" count="1" selected="0">
            <x v="251"/>
          </reference>
          <reference field="15" count="1" selected="0">
            <x v="46"/>
          </reference>
          <reference field="16" count="1">
            <x v="1"/>
          </reference>
          <reference field="17" count="1" selected="0">
            <x v="10"/>
          </reference>
        </references>
      </pivotArea>
    </format>
    <format dxfId="5510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78"/>
          </reference>
          <reference field="6" count="1" selected="0">
            <x v="17"/>
          </reference>
          <reference field="9" count="1" selected="0">
            <x v="130"/>
          </reference>
          <reference field="15" count="1" selected="0">
            <x v="55"/>
          </reference>
          <reference field="16" count="1">
            <x v="94"/>
          </reference>
          <reference field="17" count="1" selected="0">
            <x v="12"/>
          </reference>
        </references>
      </pivotArea>
    </format>
    <format dxfId="5509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78"/>
          </reference>
          <reference field="6" count="1" selected="0">
            <x v="96"/>
          </reference>
          <reference field="9" count="1" selected="0">
            <x v="108"/>
          </reference>
          <reference field="15" count="1" selected="0">
            <x v="55"/>
          </reference>
          <reference field="16" count="1">
            <x v="94"/>
          </reference>
          <reference field="17" count="1" selected="0">
            <x v="12"/>
          </reference>
        </references>
      </pivotArea>
    </format>
    <format dxfId="5508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78"/>
          </reference>
          <reference field="6" count="1" selected="0">
            <x v="237"/>
          </reference>
          <reference field="9" count="1" selected="0">
            <x v="145"/>
          </reference>
          <reference field="15" count="1" selected="0">
            <x v="55"/>
          </reference>
          <reference field="16" count="1">
            <x v="94"/>
          </reference>
          <reference field="17" count="1" selected="0">
            <x v="12"/>
          </reference>
        </references>
      </pivotArea>
    </format>
    <format dxfId="5507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1"/>
          </reference>
          <reference field="6" count="1" selected="0">
            <x v="42"/>
          </reference>
          <reference field="9" count="1" selected="0">
            <x v="178"/>
          </reference>
          <reference field="15" count="1" selected="0">
            <x v="209"/>
          </reference>
          <reference field="16" count="1">
            <x v="14"/>
          </reference>
          <reference field="17" count="1" selected="0">
            <x v="12"/>
          </reference>
        </references>
      </pivotArea>
    </format>
    <format dxfId="5506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1"/>
          </reference>
          <reference field="6" count="1" selected="0">
            <x v="146"/>
          </reference>
          <reference field="9" count="1" selected="0">
            <x v="116"/>
          </reference>
          <reference field="15" count="1" selected="0">
            <x v="57"/>
          </reference>
          <reference field="16" count="1">
            <x v="14"/>
          </reference>
          <reference field="17" count="1" selected="0">
            <x v="12"/>
          </reference>
        </references>
      </pivotArea>
    </format>
    <format dxfId="5505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4"/>
          </reference>
          <reference field="6" count="1" selected="0">
            <x v="20"/>
          </reference>
          <reference field="9" count="1" selected="0">
            <x v="264"/>
          </reference>
          <reference field="15" count="1" selected="0">
            <x v="154"/>
          </reference>
          <reference field="16" count="1">
            <x v="48"/>
          </reference>
          <reference field="17" count="1" selected="0">
            <x v="12"/>
          </reference>
        </references>
      </pivotArea>
    </format>
    <format dxfId="5504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4"/>
          </reference>
          <reference field="6" count="1" selected="0">
            <x v="59"/>
          </reference>
          <reference field="9" count="1" selected="0">
            <x v="101"/>
          </reference>
          <reference field="15" count="1" selected="0">
            <x v="58"/>
          </reference>
          <reference field="16" count="1">
            <x v="48"/>
          </reference>
          <reference field="17" count="1" selected="0">
            <x v="12"/>
          </reference>
        </references>
      </pivotArea>
    </format>
    <format dxfId="5503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4"/>
          </reference>
          <reference field="6" count="1" selected="0">
            <x v="67"/>
          </reference>
          <reference field="9" count="1" selected="0">
            <x v="277"/>
          </reference>
          <reference field="15" count="1" selected="0">
            <x v="58"/>
          </reference>
          <reference field="16" count="1">
            <x v="48"/>
          </reference>
          <reference field="17" count="1" selected="0">
            <x v="12"/>
          </reference>
        </references>
      </pivotArea>
    </format>
    <format dxfId="5502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4"/>
          </reference>
          <reference field="6" count="1" selected="0">
            <x v="101"/>
          </reference>
          <reference field="9" count="1" selected="0">
            <x v="265"/>
          </reference>
          <reference field="15" count="1" selected="0">
            <x v="189"/>
          </reference>
          <reference field="16" count="1">
            <x v="60"/>
          </reference>
          <reference field="17" count="1" selected="0">
            <x v="12"/>
          </reference>
        </references>
      </pivotArea>
    </format>
    <format dxfId="5501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4"/>
          </reference>
          <reference field="6" count="1" selected="0">
            <x v="189"/>
          </reference>
          <reference field="9" count="1" selected="0">
            <x v="36"/>
          </reference>
          <reference field="15" count="1" selected="0">
            <x v="58"/>
          </reference>
          <reference field="16" count="1">
            <x v="48"/>
          </reference>
          <reference field="17" count="1" selected="0">
            <x v="12"/>
          </reference>
        </references>
      </pivotArea>
    </format>
    <format dxfId="5500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84"/>
          </reference>
          <reference field="6" count="1" selected="0">
            <x v="209"/>
          </reference>
          <reference field="9" count="1" selected="0">
            <x v="102"/>
          </reference>
          <reference field="15" count="1" selected="0">
            <x v="177"/>
          </reference>
          <reference field="16" count="1">
            <x v="48"/>
          </reference>
          <reference field="17" count="1" selected="0">
            <x v="12"/>
          </reference>
        </references>
      </pivotArea>
    </format>
    <format dxfId="5499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93"/>
          </reference>
          <reference field="6" count="1" selected="0">
            <x v="49"/>
          </reference>
          <reference field="9" count="1" selected="0">
            <x v="300"/>
          </reference>
          <reference field="15" count="1" selected="0">
            <x v="270"/>
          </reference>
          <reference field="16" count="1">
            <x v="13"/>
          </reference>
          <reference field="17" count="1" selected="0">
            <x v="12"/>
          </reference>
        </references>
      </pivotArea>
    </format>
    <format dxfId="5498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93"/>
          </reference>
          <reference field="6" count="1" selected="0">
            <x v="289"/>
          </reference>
          <reference field="9" count="1" selected="0">
            <x v="24"/>
          </reference>
          <reference field="15" count="1" selected="0">
            <x v="213"/>
          </reference>
          <reference field="16" count="1">
            <x v="12"/>
          </reference>
          <reference field="17" count="1" selected="0">
            <x v="12"/>
          </reference>
        </references>
      </pivotArea>
    </format>
    <format dxfId="5497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00"/>
          </reference>
          <reference field="6" count="1" selected="0">
            <x v="97"/>
          </reference>
          <reference field="9" count="1" selected="0">
            <x v="111"/>
          </reference>
          <reference field="15" count="1" selected="0">
            <x v="61"/>
          </reference>
          <reference field="16" count="1">
            <x v="13"/>
          </reference>
          <reference field="17" count="1" selected="0">
            <x v="12"/>
          </reference>
        </references>
      </pivotArea>
    </format>
    <format dxfId="5496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00"/>
          </reference>
          <reference field="6" count="1" selected="0">
            <x v="192"/>
          </reference>
          <reference field="9" count="1" selected="0">
            <x v="78"/>
          </reference>
          <reference field="15" count="1" selected="0">
            <x v="196"/>
          </reference>
          <reference field="16" count="1">
            <x v="13"/>
          </reference>
          <reference field="17" count="1" selected="0">
            <x v="12"/>
          </reference>
        </references>
      </pivotArea>
    </format>
    <format dxfId="5495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00"/>
          </reference>
          <reference field="6" count="1" selected="0">
            <x v="269"/>
          </reference>
          <reference field="9" count="1" selected="0">
            <x v="288"/>
          </reference>
          <reference field="15" count="1" selected="0">
            <x v="139"/>
          </reference>
          <reference field="16" count="1">
            <x v="13"/>
          </reference>
          <reference field="17" count="1" selected="0">
            <x v="12"/>
          </reference>
        </references>
      </pivotArea>
    </format>
    <format dxfId="5494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00"/>
          </reference>
          <reference field="6" count="1" selected="0">
            <x v="293"/>
          </reference>
          <reference field="9" count="1" selected="0">
            <x v="236"/>
          </reference>
          <reference field="15" count="1" selected="0">
            <x v="61"/>
          </reference>
          <reference field="16" count="1">
            <x v="13"/>
          </reference>
          <reference field="17" count="1" selected="0">
            <x v="12"/>
          </reference>
        </references>
      </pivotArea>
    </format>
    <format dxfId="5493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00"/>
          </reference>
          <reference field="6" count="1" selected="0">
            <x v="308"/>
          </reference>
          <reference field="9" count="1" selected="0">
            <x v="195"/>
          </reference>
          <reference field="15" count="1" selected="0">
            <x v="61"/>
          </reference>
          <reference field="16" count="1">
            <x v="13"/>
          </reference>
          <reference field="17" count="1" selected="0">
            <x v="12"/>
          </reference>
        </references>
      </pivotArea>
    </format>
    <format dxfId="5492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59"/>
          </reference>
          <reference field="5" count="1" selected="0">
            <x v="100"/>
          </reference>
          <reference field="6" count="1" selected="0">
            <x v="334"/>
          </reference>
          <reference field="9" count="1" selected="0">
            <x v="292"/>
          </reference>
          <reference field="15" count="1" selected="0">
            <x v="131"/>
          </reference>
          <reference field="16" count="1">
            <x v="13"/>
          </reference>
          <reference field="17" count="1" selected="0">
            <x v="12"/>
          </reference>
        </references>
      </pivotArea>
    </format>
    <format dxfId="5491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61"/>
          </reference>
          <reference field="5" count="1" selected="0">
            <x v="134"/>
          </reference>
          <reference field="6" count="1" selected="0">
            <x v="202"/>
          </reference>
          <reference field="9" count="1" selected="0">
            <x v="16"/>
          </reference>
          <reference field="15" count="1" selected="0">
            <x v="140"/>
          </reference>
          <reference field="16" count="1">
            <x v="46"/>
          </reference>
          <reference field="17" count="1" selected="0">
            <x v="12"/>
          </reference>
        </references>
      </pivotArea>
    </format>
    <format dxfId="5490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0"/>
          </reference>
          <reference field="6" count="1" selected="0">
            <x v="130"/>
          </reference>
          <reference field="9" count="1" selected="0">
            <x v="151"/>
          </reference>
          <reference field="15" count="1" selected="0">
            <x v="23"/>
          </reference>
          <reference field="16" count="1">
            <x v="103"/>
          </reference>
          <reference field="17" count="1" selected="0">
            <x v="12"/>
          </reference>
        </references>
      </pivotArea>
    </format>
    <format dxfId="5489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0"/>
          </reference>
          <reference field="6" count="1" selected="0">
            <x v="242"/>
          </reference>
          <reference field="9" count="1" selected="0">
            <x v="75"/>
          </reference>
          <reference field="15" count="1" selected="0">
            <x v="79"/>
          </reference>
          <reference field="16" count="1">
            <x v="103"/>
          </reference>
          <reference field="17" count="1" selected="0">
            <x v="12"/>
          </reference>
        </references>
      </pivotArea>
    </format>
    <format dxfId="5488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0"/>
          </reference>
          <reference field="6" count="1" selected="0">
            <x v="265"/>
          </reference>
          <reference field="9" count="1" selected="0">
            <x v="107"/>
          </reference>
          <reference field="15" count="1" selected="0">
            <x v="127"/>
          </reference>
          <reference field="16" count="1">
            <x v="101"/>
          </reference>
          <reference field="17" count="1" selected="0">
            <x v="12"/>
          </reference>
        </references>
      </pivotArea>
    </format>
    <format dxfId="5487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37"/>
          </reference>
          <reference field="6" count="1" selected="0">
            <x v="22"/>
          </reference>
          <reference field="9" count="1" selected="0">
            <x v="199"/>
          </reference>
          <reference field="15" count="1" selected="0">
            <x v="271"/>
          </reference>
          <reference field="16" count="1">
            <x v="101"/>
          </reference>
          <reference field="17" count="1" selected="0">
            <x v="12"/>
          </reference>
        </references>
      </pivotArea>
    </format>
    <format dxfId="5486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60"/>
          </reference>
          <reference field="6" count="1" selected="0">
            <x v="216"/>
          </reference>
          <reference field="9" count="1" selected="0">
            <x v="256"/>
          </reference>
          <reference field="15" count="1" selected="0">
            <x v="242"/>
          </reference>
          <reference field="16" count="1">
            <x v="101"/>
          </reference>
          <reference field="17" count="1" selected="0">
            <x v="12"/>
          </reference>
        </references>
      </pivotArea>
    </format>
    <format dxfId="5485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23"/>
          </reference>
          <reference field="6" count="1" selected="0">
            <x v="121"/>
          </reference>
          <reference field="9" count="1" selected="0">
            <x v="147"/>
          </reference>
          <reference field="15" count="1" selected="0">
            <x v="80"/>
          </reference>
          <reference field="16" count="1">
            <x v="103"/>
          </reference>
          <reference field="17" count="1" selected="0">
            <x v="12"/>
          </reference>
        </references>
      </pivotArea>
    </format>
    <format dxfId="5484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27"/>
          </reference>
          <reference field="6" count="1" selected="0">
            <x v="70"/>
          </reference>
          <reference field="9" count="1" selected="0">
            <x v="137"/>
          </reference>
          <reference field="15" count="1" selected="0">
            <x v="212"/>
          </reference>
          <reference field="16" count="1">
            <x v="103"/>
          </reference>
          <reference field="17" count="1" selected="0">
            <x v="12"/>
          </reference>
        </references>
      </pivotArea>
    </format>
    <format dxfId="5483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28"/>
          </reference>
          <reference field="6" count="1" selected="0">
            <x v="332"/>
          </reference>
          <reference field="9" count="1" selected="0">
            <x v="327"/>
          </reference>
          <reference field="15" count="1" selected="0">
            <x v="301"/>
          </reference>
          <reference field="16" count="1">
            <x v="103"/>
          </reference>
          <reference field="17" count="1" selected="0">
            <x v="12"/>
          </reference>
        </references>
      </pivotArea>
    </format>
    <format dxfId="5482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69"/>
          </reference>
          <reference field="5" count="1" selected="0">
            <x v="136"/>
          </reference>
          <reference field="6" count="1" selected="0">
            <x v="238"/>
          </reference>
          <reference field="9" count="1" selected="0">
            <x v="95"/>
          </reference>
          <reference field="15" count="1" selected="0">
            <x v="65"/>
          </reference>
          <reference field="16" count="1">
            <x v="101"/>
          </reference>
          <reference field="17" count="1" selected="0">
            <x v="12"/>
          </reference>
        </references>
      </pivotArea>
    </format>
    <format dxfId="5481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73"/>
          </reference>
          <reference field="5" count="1" selected="0">
            <x v="0"/>
          </reference>
          <reference field="6" count="1" selected="0">
            <x v="33"/>
          </reference>
          <reference field="9" count="1" selected="0">
            <x v="42"/>
          </reference>
          <reference field="15" count="1" selected="0">
            <x v="216"/>
          </reference>
          <reference field="16" count="1">
            <x v="47"/>
          </reference>
          <reference field="17" count="1" selected="0">
            <x v="12"/>
          </reference>
        </references>
      </pivotArea>
    </format>
    <format dxfId="5480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1"/>
          </reference>
          <reference field="6" count="1" selected="0">
            <x v="7"/>
          </reference>
          <reference field="9" count="1" selected="0">
            <x v="279"/>
          </reference>
          <reference field="15" count="1" selected="0">
            <x v="76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5479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06"/>
          </reference>
          <reference field="6" count="1" selected="0">
            <x v="23"/>
          </reference>
          <reference field="9" count="1" selected="0">
            <x v="352"/>
          </reference>
          <reference field="15" count="1" selected="0">
            <x v="62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5478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13"/>
          </reference>
          <reference field="6" count="1" selected="0">
            <x v="155"/>
          </reference>
          <reference field="9" count="1" selected="0">
            <x v="290"/>
          </reference>
          <reference field="15" count="1" selected="0">
            <x v="63"/>
          </reference>
          <reference field="16" count="1">
            <x v="2"/>
          </reference>
          <reference field="17" count="1" selected="0">
            <x v="12"/>
          </reference>
        </references>
      </pivotArea>
    </format>
    <format dxfId="5477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35"/>
          </reference>
          <reference field="9" count="1" selected="0">
            <x v="25"/>
          </reference>
          <reference field="15" count="1" selected="0">
            <x v="273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5476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55"/>
          </reference>
          <reference field="9" count="1" selected="0">
            <x v="200"/>
          </reference>
          <reference field="15" count="1" selected="0">
            <x v="25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5475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57"/>
          </reference>
          <reference field="9" count="1" selected="0">
            <x v="193"/>
          </reference>
          <reference field="15" count="1" selected="0">
            <x v="274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5474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58"/>
          </reference>
          <reference field="9" count="1" selected="0">
            <x v="224"/>
          </reference>
          <reference field="15" count="1" selected="0">
            <x v="275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5473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80"/>
          </reference>
          <reference field="9" count="1" selected="0">
            <x v="344"/>
          </reference>
          <reference field="15" count="1" selected="0">
            <x v="276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5472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105"/>
          </reference>
          <reference field="9" count="1" selected="0">
            <x v="227"/>
          </reference>
          <reference field="15" count="1" selected="0">
            <x v="276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5471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123"/>
          </reference>
          <reference field="9" count="1" selected="0">
            <x v="289"/>
          </reference>
          <reference field="15" count="1" selected="0">
            <x v="277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5470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131"/>
          </reference>
          <reference field="9" count="1" selected="0">
            <x v="226"/>
          </reference>
          <reference field="15" count="1" selected="0">
            <x v="278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5469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132"/>
          </reference>
          <reference field="9" count="1" selected="0">
            <x v="242"/>
          </reference>
          <reference field="15" count="1" selected="0">
            <x v="279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5468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235"/>
          </reference>
          <reference field="9" count="1" selected="0">
            <x v="297"/>
          </reference>
          <reference field="15" count="1" selected="0">
            <x v="100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5467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61"/>
          </reference>
          <reference field="6" count="1" selected="0">
            <x v="335"/>
          </reference>
          <reference field="9" count="1" selected="0">
            <x v="331"/>
          </reference>
          <reference field="15" count="1" selected="0">
            <x v="47"/>
          </reference>
          <reference field="16" count="1">
            <x v="65"/>
          </reference>
          <reference field="17" count="1" selected="0">
            <x v="12"/>
          </reference>
        </references>
      </pivotArea>
    </format>
    <format dxfId="5466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87"/>
          </reference>
          <reference field="5" count="1" selected="0">
            <x v="185"/>
          </reference>
          <reference field="6" count="1" selected="0">
            <x v="103"/>
          </reference>
          <reference field="9" count="1" selected="0">
            <x v="47"/>
          </reference>
          <reference field="15" count="1" selected="0">
            <x v="280"/>
          </reference>
          <reference field="16" count="1">
            <x v="30"/>
          </reference>
          <reference field="17" count="1" selected="0">
            <x v="12"/>
          </reference>
        </references>
      </pivotArea>
    </format>
    <format dxfId="5465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92"/>
          </reference>
          <reference field="5" count="1" selected="0">
            <x v="0"/>
          </reference>
          <reference field="6" count="1" selected="0">
            <x v="62"/>
          </reference>
          <reference field="9" count="1" selected="0">
            <x v="218"/>
          </reference>
          <reference field="15" count="1" selected="0">
            <x v="281"/>
          </reference>
          <reference field="16" count="1">
            <x v="104"/>
          </reference>
          <reference field="17" count="1" selected="0">
            <x v="12"/>
          </reference>
        </references>
      </pivotArea>
    </format>
    <format dxfId="5464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92"/>
          </reference>
          <reference field="5" count="1" selected="0">
            <x v="110"/>
          </reference>
          <reference field="6" count="1" selected="0">
            <x v="140"/>
          </reference>
          <reference field="9" count="1" selected="0">
            <x v="109"/>
          </reference>
          <reference field="15" count="1" selected="0">
            <x v="111"/>
          </reference>
          <reference field="16" count="1">
            <x v="104"/>
          </reference>
          <reference field="17" count="1" selected="0">
            <x v="12"/>
          </reference>
        </references>
      </pivotArea>
    </format>
    <format dxfId="5463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101"/>
          </reference>
          <reference field="5" count="1" selected="0">
            <x v="105"/>
          </reference>
          <reference field="6" count="1" selected="0">
            <x v="339"/>
          </reference>
          <reference field="9" count="1" selected="0">
            <x v="18"/>
          </reference>
          <reference field="15" count="1" selected="0">
            <x v="32"/>
          </reference>
          <reference field="16" count="1">
            <x v="66"/>
          </reference>
          <reference field="17" count="1" selected="0">
            <x v="12"/>
          </reference>
        </references>
      </pivotArea>
    </format>
    <format dxfId="5462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104"/>
          </reference>
          <reference field="5" count="1" selected="0">
            <x v="0"/>
          </reference>
          <reference field="6" count="1" selected="0">
            <x v="31"/>
          </reference>
          <reference field="9" count="1" selected="0">
            <x v="199"/>
          </reference>
          <reference field="15" count="1" selected="0">
            <x v="155"/>
          </reference>
          <reference field="16" count="1">
            <x v="24"/>
          </reference>
          <reference field="17" count="1" selected="0">
            <x v="12"/>
          </reference>
        </references>
      </pivotArea>
    </format>
    <format dxfId="5461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104"/>
          </reference>
          <reference field="5" count="1" selected="0">
            <x v="0"/>
          </reference>
          <reference field="6" count="1" selected="0">
            <x v="124"/>
          </reference>
          <reference field="9" count="1" selected="0">
            <x v="123"/>
          </reference>
          <reference field="15" count="1" selected="0">
            <x v="121"/>
          </reference>
          <reference field="16" count="1">
            <x v="24"/>
          </reference>
          <reference field="17" count="1" selected="0">
            <x v="12"/>
          </reference>
        </references>
      </pivotArea>
    </format>
    <format dxfId="5460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104"/>
          </reference>
          <reference field="5" count="1" selected="0">
            <x v="184"/>
          </reference>
          <reference field="6" count="1" selected="0">
            <x v="234"/>
          </reference>
          <reference field="9" count="1" selected="0">
            <x v="31"/>
          </reference>
          <reference field="15" count="1" selected="0">
            <x v="166"/>
          </reference>
          <reference field="16" count="1">
            <x v="24"/>
          </reference>
          <reference field="17" count="1" selected="0">
            <x v="12"/>
          </reference>
        </references>
      </pivotArea>
    </format>
    <format dxfId="5459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113"/>
          </reference>
          <reference field="5" count="1" selected="0">
            <x v="14"/>
          </reference>
          <reference field="6" count="1" selected="0">
            <x v="138"/>
          </reference>
          <reference field="9" count="1" selected="0">
            <x v="98"/>
          </reference>
          <reference field="15" count="1" selected="0">
            <x v="31"/>
          </reference>
          <reference field="16" count="1">
            <x v="91"/>
          </reference>
          <reference field="17" count="1" selected="0">
            <x v="12"/>
          </reference>
        </references>
      </pivotArea>
    </format>
    <format dxfId="5458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"/>
          </reference>
          <reference field="5" count="1" selected="0">
            <x v="0"/>
          </reference>
          <reference field="6" count="1" selected="0">
            <x v="111"/>
          </reference>
          <reference field="9" count="1" selected="0">
            <x v="142"/>
          </reference>
          <reference field="15" count="1" selected="0">
            <x v="197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5457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"/>
          </reference>
          <reference field="5" count="1" selected="0">
            <x v="0"/>
          </reference>
          <reference field="6" count="1" selected="0">
            <x v="274"/>
          </reference>
          <reference field="9" count="1" selected="0">
            <x v="308"/>
          </reference>
          <reference field="15" count="1" selected="0">
            <x v="20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5456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"/>
          </reference>
          <reference field="5" count="1" selected="0">
            <x v="0"/>
          </reference>
          <reference field="6" count="1" selected="0">
            <x v="313"/>
          </reference>
          <reference field="9" count="1" selected="0">
            <x v="253"/>
          </reference>
          <reference field="15" count="1" selected="0">
            <x v="20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5455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46"/>
          </reference>
          <reference field="5" count="1" selected="0">
            <x v="0"/>
          </reference>
          <reference field="6" count="1" selected="0">
            <x v="340"/>
          </reference>
          <reference field="9" count="1" selected="0">
            <x v="7"/>
          </reference>
          <reference field="15" count="1" selected="0">
            <x v="122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5454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33"/>
          </reference>
          <reference field="6" count="1" selected="0">
            <x v="128"/>
          </reference>
          <reference field="9" count="1" selected="0">
            <x v="156"/>
          </reference>
          <reference field="15" count="1" selected="0">
            <x v="185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5453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37"/>
          </reference>
          <reference field="6" count="1" selected="0">
            <x v="278"/>
          </reference>
          <reference field="9" count="1" selected="0">
            <x v="179"/>
          </reference>
          <reference field="15" count="1" selected="0">
            <x v="120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5452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67"/>
          </reference>
          <reference field="6" count="1" selected="0">
            <x v="28"/>
          </reference>
          <reference field="9" count="1" selected="0">
            <x v="347"/>
          </reference>
          <reference field="15" count="1" selected="0">
            <x v="282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5451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67"/>
          </reference>
          <reference field="6" count="1" selected="0">
            <x v="174"/>
          </reference>
          <reference field="9" count="1" selected="0">
            <x v="112"/>
          </reference>
          <reference field="15" count="1" selected="0">
            <x v="255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5450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71"/>
          </reference>
          <reference field="6" count="1" selected="0">
            <x v="120"/>
          </reference>
          <reference field="9" count="1" selected="0">
            <x v="29"/>
          </reference>
          <reference field="15" count="1" selected="0">
            <x v="5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5449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72"/>
          </reference>
          <reference field="6" count="1" selected="0">
            <x v="37"/>
          </reference>
          <reference field="9" count="1" selected="0">
            <x v="171"/>
          </reference>
          <reference field="15" count="1" selected="0">
            <x v="283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5448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104"/>
          </reference>
          <reference field="6" count="1" selected="0">
            <x v="161"/>
          </reference>
          <reference field="9" count="1" selected="0">
            <x v="44"/>
          </reference>
          <reference field="15" count="1" selected="0">
            <x v="161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5447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49"/>
          </reference>
          <reference field="5" count="1" selected="0">
            <x v="138"/>
          </reference>
          <reference field="6" count="1" selected="0">
            <x v="188"/>
          </reference>
          <reference field="9" count="1" selected="0">
            <x v="50"/>
          </reference>
          <reference field="15" count="1" selected="0">
            <x v="68"/>
          </reference>
          <reference field="16" count="1">
            <x v="11"/>
          </reference>
          <reference field="17" count="1" selected="0">
            <x v="10"/>
          </reference>
        </references>
      </pivotArea>
    </format>
    <format dxfId="5446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0"/>
          </reference>
          <reference field="5" count="1" selected="0">
            <x v="133"/>
          </reference>
          <reference field="6" count="1" selected="0">
            <x v="13"/>
          </reference>
          <reference field="9" count="1" selected="0">
            <x v="8"/>
          </reference>
          <reference field="15" count="1" selected="0">
            <x v="201"/>
          </reference>
          <reference field="16" count="1">
            <x v="105"/>
          </reference>
          <reference field="17" count="1" selected="0">
            <x v="10"/>
          </reference>
        </references>
      </pivotArea>
    </format>
    <format dxfId="5445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0"/>
          </reference>
          <reference field="5" count="1" selected="0">
            <x v="133"/>
          </reference>
          <reference field="6" count="1" selected="0">
            <x v="143"/>
          </reference>
          <reference field="9" count="1" selected="0">
            <x v="13"/>
          </reference>
          <reference field="15" count="1" selected="0">
            <x v="201"/>
          </reference>
          <reference field="16" count="1">
            <x v="105"/>
          </reference>
          <reference field="17" count="1" selected="0">
            <x v="10"/>
          </reference>
        </references>
      </pivotArea>
    </format>
    <format dxfId="5444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5"/>
          </reference>
          <reference field="5" count="1" selected="0">
            <x v="108"/>
          </reference>
          <reference field="6" count="1" selected="0">
            <x v="19"/>
          </reference>
          <reference field="9" count="1" selected="0">
            <x v="9"/>
          </reference>
          <reference field="15" count="1" selected="0">
            <x v="192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5443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5"/>
          </reference>
          <reference field="5" count="1" selected="0">
            <x v="108"/>
          </reference>
          <reference field="6" count="1" selected="0">
            <x v="354"/>
          </reference>
          <reference field="9" count="1" selected="0">
            <x v="128"/>
          </reference>
          <reference field="15" count="1" selected="0">
            <x v="130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5442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5"/>
          </reference>
          <reference field="5" count="1" selected="0">
            <x v="109"/>
          </reference>
          <reference field="6" count="1" selected="0">
            <x v="102"/>
          </reference>
          <reference field="9" count="1" selected="0">
            <x v="269"/>
          </reference>
          <reference field="15" count="1" selected="0">
            <x v="284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5441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0"/>
          </reference>
          <reference field="6" count="1" selected="0">
            <x v="320"/>
          </reference>
          <reference field="9" count="1" selected="0">
            <x v="88"/>
          </reference>
          <reference field="15" count="1" selected="0">
            <x v="285"/>
          </reference>
          <reference field="16" count="1">
            <x v="67"/>
          </reference>
          <reference field="17" count="1" selected="0">
            <x v="10"/>
          </reference>
        </references>
      </pivotArea>
    </format>
    <format dxfId="5440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70"/>
          </reference>
          <reference field="6" count="1" selected="0">
            <x v="16"/>
          </reference>
          <reference field="9" count="1" selected="0">
            <x v="63"/>
          </reference>
          <reference field="15" count="1" selected="0">
            <x v="90"/>
          </reference>
          <reference field="16" count="1">
            <x v="67"/>
          </reference>
          <reference field="17" count="1" selected="0">
            <x v="10"/>
          </reference>
        </references>
      </pivotArea>
    </format>
    <format dxfId="5439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70"/>
          </reference>
          <reference field="6" count="1" selected="0">
            <x v="177"/>
          </reference>
          <reference field="9" count="1" selected="0">
            <x v="21"/>
          </reference>
          <reference field="15" count="1" selected="0">
            <x v="286"/>
          </reference>
          <reference field="16" count="1">
            <x v="67"/>
          </reference>
          <reference field="17" count="1" selected="0">
            <x v="10"/>
          </reference>
        </references>
      </pivotArea>
    </format>
    <format dxfId="5438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115"/>
          </reference>
          <reference field="6" count="1" selected="0">
            <x v="104"/>
          </reference>
          <reference field="9" count="1" selected="0">
            <x v="272"/>
          </reference>
          <reference field="15" count="1" selected="0">
            <x v="287"/>
          </reference>
          <reference field="16" count="1">
            <x v="67"/>
          </reference>
          <reference field="17" count="1" selected="0">
            <x v="10"/>
          </reference>
        </references>
      </pivotArea>
    </format>
    <format dxfId="5437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67"/>
          </reference>
          <reference field="5" count="1" selected="0">
            <x v="120"/>
          </reference>
          <reference field="6" count="1" selected="0">
            <x v="277"/>
          </reference>
          <reference field="9" count="1" selected="0">
            <x v="320"/>
          </reference>
          <reference field="15" count="1" selected="0">
            <x v="288"/>
          </reference>
          <reference field="16" count="1">
            <x v="67"/>
          </reference>
          <reference field="17" count="1" selected="0">
            <x v="10"/>
          </reference>
        </references>
      </pivotArea>
    </format>
    <format dxfId="5436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72"/>
          </reference>
          <reference field="5" count="1" selected="0">
            <x v="40"/>
          </reference>
          <reference field="6" count="1" selected="0">
            <x v="154"/>
          </reference>
          <reference field="9" count="1" selected="0">
            <x v="347"/>
          </reference>
          <reference field="15" count="1" selected="0">
            <x v="128"/>
          </reference>
          <reference field="16" count="1">
            <x v="52"/>
          </reference>
          <reference field="17" count="1" selected="0">
            <x v="10"/>
          </reference>
        </references>
      </pivotArea>
    </format>
    <format dxfId="5435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72"/>
          </reference>
          <reference field="5" count="1" selected="0">
            <x v="40"/>
          </reference>
          <reference field="6" count="1" selected="0">
            <x v="241"/>
          </reference>
          <reference field="9" count="1" selected="0">
            <x v="216"/>
          </reference>
          <reference field="15" count="1" selected="0">
            <x v="289"/>
          </reference>
          <reference field="16" count="1">
            <x v="52"/>
          </reference>
          <reference field="17" count="1" selected="0">
            <x v="7"/>
          </reference>
        </references>
      </pivotArea>
    </format>
    <format dxfId="5434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72"/>
          </reference>
          <reference field="5" count="1" selected="0">
            <x v="56"/>
          </reference>
          <reference field="6" count="1" selected="0">
            <x v="21"/>
          </reference>
          <reference field="9" count="1" selected="0">
            <x v="184"/>
          </reference>
          <reference field="15" count="1" selected="0">
            <x v="128"/>
          </reference>
          <reference field="16" count="1">
            <x v="52"/>
          </reference>
          <reference field="17" count="1" selected="0">
            <x v="10"/>
          </reference>
        </references>
      </pivotArea>
    </format>
    <format dxfId="5433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72"/>
          </reference>
          <reference field="5" count="1" selected="0">
            <x v="56"/>
          </reference>
          <reference field="6" count="1" selected="0">
            <x v="83"/>
          </reference>
          <reference field="9" count="1" selected="0">
            <x v="42"/>
          </reference>
          <reference field="15" count="1" selected="0">
            <x v="128"/>
          </reference>
          <reference field="16" count="1">
            <x v="52"/>
          </reference>
          <reference field="17" count="1" selected="0">
            <x v="10"/>
          </reference>
        </references>
      </pivotArea>
    </format>
    <format dxfId="5432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72"/>
          </reference>
          <reference field="5" count="1" selected="0">
            <x v="56"/>
          </reference>
          <reference field="6" count="1" selected="0">
            <x v="153"/>
          </reference>
          <reference field="9" count="1" selected="0">
            <x v="10"/>
          </reference>
          <reference field="15" count="1" selected="0">
            <x v="128"/>
          </reference>
          <reference field="16" count="1">
            <x v="52"/>
          </reference>
          <reference field="17" count="1" selected="0">
            <x v="10"/>
          </reference>
        </references>
      </pivotArea>
    </format>
    <format dxfId="5431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74"/>
          </reference>
          <reference field="5" count="1" selected="0">
            <x v="61"/>
          </reference>
          <reference field="6" count="1" selected="0">
            <x v="252"/>
          </reference>
          <reference field="9" count="1" selected="0">
            <x v="96"/>
          </reference>
          <reference field="15" count="1" selected="0">
            <x v="91"/>
          </reference>
          <reference field="16" count="1">
            <x v="71"/>
          </reference>
          <reference field="17" count="1" selected="0">
            <x v="10"/>
          </reference>
        </references>
      </pivotArea>
    </format>
    <format dxfId="5430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0"/>
          </reference>
          <reference field="6" count="1" selected="0">
            <x v="88"/>
          </reference>
          <reference field="9" count="1" selected="0">
            <x v="138"/>
          </reference>
          <reference field="15" count="1" selected="0">
            <x v="149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5429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29"/>
          </reference>
          <reference field="6" count="1" selected="0">
            <x v="206"/>
          </reference>
          <reference field="9" count="1" selected="0">
            <x v="161"/>
          </reference>
          <reference field="15" count="1" selected="0">
            <x v="290"/>
          </reference>
          <reference field="16" count="1">
            <x v="67"/>
          </reference>
          <reference field="17" count="1" selected="0">
            <x v="10"/>
          </reference>
        </references>
      </pivotArea>
    </format>
    <format dxfId="5428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29"/>
          </reference>
          <reference field="6" count="1" selected="0">
            <x v="222"/>
          </reference>
          <reference field="9" count="1" selected="0">
            <x v="77"/>
          </reference>
          <reference field="15" count="1" selected="0">
            <x v="138"/>
          </reference>
          <reference field="16" count="1">
            <x v="73"/>
          </reference>
          <reference field="17" count="1" selected="0">
            <x v="10"/>
          </reference>
        </references>
      </pivotArea>
    </format>
    <format dxfId="5427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39"/>
          </reference>
          <reference field="6" count="1" selected="0">
            <x v="280"/>
          </reference>
          <reference field="9" count="1" selected="0">
            <x v="235"/>
          </reference>
          <reference field="15" count="1" selected="0">
            <x v="49"/>
          </reference>
          <reference field="16" count="1">
            <x v="55"/>
          </reference>
          <reference field="17" count="1" selected="0">
            <x v="10"/>
          </reference>
        </references>
      </pivotArea>
    </format>
    <format dxfId="5426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75"/>
          </reference>
          <reference field="5" count="1" selected="0">
            <x v="66"/>
          </reference>
          <reference field="6" count="1" selected="0">
            <x v="149"/>
          </reference>
          <reference field="9" count="1" selected="0">
            <x v="72"/>
          </reference>
          <reference field="15" count="1" selected="0">
            <x v="151"/>
          </reference>
          <reference field="16" count="1">
            <x v="72"/>
          </reference>
          <reference field="17" count="1" selected="0">
            <x v="10"/>
          </reference>
        </references>
      </pivotArea>
    </format>
    <format dxfId="5425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1"/>
          </reference>
          <reference field="6" count="1" selected="0">
            <x v="150"/>
          </reference>
          <reference field="9" count="1" selected="0">
            <x v="286"/>
          </reference>
          <reference field="15" count="1" selected="0">
            <x v="210"/>
          </reference>
          <reference field="16" count="1">
            <x v="69"/>
          </reference>
          <reference field="17" count="1" selected="0">
            <x v="10"/>
          </reference>
        </references>
      </pivotArea>
    </format>
    <format dxfId="5424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1"/>
          </reference>
          <reference field="6" count="1" selected="0">
            <x v="191"/>
          </reference>
          <reference field="9" count="1" selected="0">
            <x v="26"/>
          </reference>
          <reference field="15" count="1" selected="0">
            <x v="57"/>
          </reference>
          <reference field="16" count="1">
            <x v="69"/>
          </reference>
          <reference field="17" count="1" selected="0">
            <x v="10"/>
          </reference>
        </references>
      </pivotArea>
    </format>
    <format dxfId="5423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2"/>
          </reference>
          <reference field="6" count="1" selected="0">
            <x v="68"/>
          </reference>
          <reference field="9" count="1" selected="0">
            <x v="261"/>
          </reference>
          <reference field="15" count="1" selected="0">
            <x v="302"/>
          </reference>
          <reference field="16" count="1">
            <x v="68"/>
          </reference>
          <reference field="17" count="1" selected="0">
            <x v="10"/>
          </reference>
        </references>
      </pivotArea>
    </format>
    <format dxfId="5422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2"/>
          </reference>
          <reference field="6" count="1" selected="0">
            <x v="190"/>
          </reference>
          <reference field="9" count="1" selected="0">
            <x v="212"/>
          </reference>
          <reference field="15" count="1" selected="0">
            <x v="13"/>
          </reference>
          <reference field="16" count="1">
            <x v="69"/>
          </reference>
          <reference field="17" count="1" selected="0">
            <x v="10"/>
          </reference>
        </references>
      </pivotArea>
    </format>
    <format dxfId="5421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2"/>
          </reference>
          <reference field="6" count="1" selected="0">
            <x v="281"/>
          </reference>
          <reference field="9" count="1" selected="0">
            <x v="241"/>
          </reference>
          <reference field="15" count="1" selected="0">
            <x v="40"/>
          </reference>
          <reference field="16" count="1">
            <x v="70"/>
          </reference>
          <reference field="17" count="1" selected="0">
            <x v="10"/>
          </reference>
        </references>
      </pivotArea>
    </format>
    <format dxfId="5420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4"/>
          </reference>
          <reference field="6" count="1" selected="0">
            <x v="129"/>
          </reference>
          <reference field="9" count="1" selected="0">
            <x v="103"/>
          </reference>
          <reference field="15" count="1" selected="0">
            <x v="135"/>
          </reference>
          <reference field="16" count="1">
            <x v="69"/>
          </reference>
          <reference field="17" count="1" selected="0">
            <x v="10"/>
          </reference>
        </references>
      </pivotArea>
    </format>
    <format dxfId="5419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82"/>
          </reference>
          <reference field="5" count="1" selected="0">
            <x v="84"/>
          </reference>
          <reference field="6" count="1" selected="0">
            <x v="183"/>
          </reference>
          <reference field="9" count="1" selected="0">
            <x v="190"/>
          </reference>
          <reference field="15" count="1" selected="0">
            <x v="163"/>
          </reference>
          <reference field="16" count="1">
            <x v="69"/>
          </reference>
          <reference field="17" count="1" selected="0">
            <x v="10"/>
          </reference>
        </references>
      </pivotArea>
    </format>
    <format dxfId="5418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83"/>
          </reference>
          <reference field="5" count="1" selected="0">
            <x v="26"/>
          </reference>
          <reference field="6" count="1" selected="0">
            <x v="162"/>
          </reference>
          <reference field="9" count="1" selected="0">
            <x v="340"/>
          </reference>
          <reference field="15" count="1" selected="0">
            <x v="167"/>
          </reference>
          <reference field="16" count="1">
            <x v="52"/>
          </reference>
          <reference field="17" count="1" selected="0">
            <x v="7"/>
          </reference>
        </references>
      </pivotArea>
    </format>
    <format dxfId="5417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83"/>
          </reference>
          <reference field="5" count="1" selected="0">
            <x v="132"/>
          </reference>
          <reference field="6" count="1" selected="0">
            <x v="167"/>
          </reference>
          <reference field="9" count="1" selected="0">
            <x v="293"/>
          </reference>
          <reference field="15" count="1" selected="0">
            <x v="291"/>
          </reference>
          <reference field="16" count="1">
            <x v="52"/>
          </reference>
          <reference field="17" count="1" selected="0">
            <x v="10"/>
          </reference>
        </references>
      </pivotArea>
    </format>
    <format dxfId="5416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8"/>
          </reference>
          <reference field="5" count="1" selected="0">
            <x v="0"/>
          </reference>
          <reference field="6" count="1" selected="0">
            <x v="327"/>
          </reference>
          <reference field="9" count="1" selected="0">
            <x v="337"/>
          </reference>
          <reference field="15" count="1" selected="0">
            <x v="28"/>
          </reference>
          <reference field="16" count="1">
            <x v="33"/>
          </reference>
          <reference field="17" count="1" selected="0">
            <x v="3"/>
          </reference>
        </references>
      </pivotArea>
    </format>
    <format dxfId="5415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45"/>
          </reference>
          <reference field="5" count="1" selected="0">
            <x v="42"/>
          </reference>
          <reference field="6" count="1" selected="0">
            <x v="198"/>
          </reference>
          <reference field="9" count="1" selected="0">
            <x v="45"/>
          </reference>
          <reference field="15" count="1" selected="0">
            <x v="221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5414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85"/>
          </reference>
          <reference field="5" count="1" selected="0">
            <x v="58"/>
          </reference>
          <reference field="6" count="1" selected="0">
            <x v="197"/>
          </reference>
          <reference field="9" count="1" selected="0">
            <x v="134"/>
          </reference>
          <reference field="15" count="1" selected="0">
            <x v="221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5413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85"/>
          </reference>
          <reference field="5" count="1" selected="0">
            <x v="96"/>
          </reference>
          <reference field="6" count="1" selected="0">
            <x v="32"/>
          </reference>
          <reference field="9" count="1" selected="0">
            <x v="187"/>
          </reference>
          <reference field="15" count="1" selected="0">
            <x v="221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5412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85"/>
          </reference>
          <reference field="5" count="1" selected="0">
            <x v="96"/>
          </reference>
          <reference field="6" count="1" selected="0">
            <x v="47"/>
          </reference>
          <reference field="9" count="1" selected="0">
            <x v="220"/>
          </reference>
          <reference field="15" count="1" selected="0">
            <x v="221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5411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85"/>
          </reference>
          <reference field="5" count="1" selected="0">
            <x v="96"/>
          </reference>
          <reference field="6" count="1" selected="0">
            <x v="56"/>
          </reference>
          <reference field="9" count="1" selected="0">
            <x v="238"/>
          </reference>
          <reference field="15" count="1" selected="0">
            <x v="221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5410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85"/>
          </reference>
          <reference field="5" count="1" selected="0">
            <x v="102"/>
          </reference>
          <reference field="6" count="1" selected="0">
            <x v="263"/>
          </reference>
          <reference field="9" count="1" selected="0">
            <x v="189"/>
          </reference>
          <reference field="15" count="1" selected="0">
            <x v="172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5409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87"/>
          </reference>
          <reference field="5" count="1" selected="0">
            <x v="0"/>
          </reference>
          <reference field="6" count="1" selected="0">
            <x v="29"/>
          </reference>
          <reference field="9" count="1" selected="0">
            <x v="28"/>
          </reference>
          <reference field="15" count="1" selected="0">
            <x v="4"/>
          </reference>
          <reference field="16" count="1">
            <x v="87"/>
          </reference>
          <reference field="17" count="1" selected="0">
            <x v="3"/>
          </reference>
        </references>
      </pivotArea>
    </format>
    <format dxfId="5408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108"/>
          </reference>
          <reference field="5" count="1" selected="0">
            <x v="0"/>
          </reference>
          <reference field="6" count="1" selected="0">
            <x v="39"/>
          </reference>
          <reference field="9" count="1" selected="0">
            <x v="346"/>
          </reference>
          <reference field="15" count="1" selected="0">
            <x v="221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5407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108"/>
          </reference>
          <reference field="5" count="1" selected="0">
            <x v="0"/>
          </reference>
          <reference field="6" count="1" selected="0">
            <x v="81"/>
          </reference>
          <reference field="9" count="1" selected="0">
            <x v="23"/>
          </reference>
          <reference field="15" count="1" selected="0">
            <x v="70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5406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108"/>
          </reference>
          <reference field="5" count="1" selected="0">
            <x v="0"/>
          </reference>
          <reference field="6" count="1" selected="0">
            <x v="136"/>
          </reference>
          <reference field="9" count="1" selected="0">
            <x v="348"/>
          </reference>
          <reference field="15" count="1" selected="0">
            <x v="221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5405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108"/>
          </reference>
          <reference field="5" count="1" selected="0">
            <x v="0"/>
          </reference>
          <reference field="6" count="1" selected="0">
            <x v="186"/>
          </reference>
          <reference field="9" count="1" selected="0">
            <x v="284"/>
          </reference>
          <reference field="15" count="1" selected="0">
            <x v="245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5404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108"/>
          </reference>
          <reference field="5" count="1" selected="0">
            <x v="0"/>
          </reference>
          <reference field="6" count="1" selected="0">
            <x v="187"/>
          </reference>
          <reference field="9" count="1" selected="0">
            <x v="64"/>
          </reference>
          <reference field="15" count="1" selected="0">
            <x v="112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5403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108"/>
          </reference>
          <reference field="5" count="1" selected="0">
            <x v="0"/>
          </reference>
          <reference field="6" count="1" selected="0">
            <x v="245"/>
          </reference>
          <reference field="9" count="1" selected="0">
            <x v="282"/>
          </reference>
          <reference field="15" count="1" selected="0">
            <x v="70"/>
          </reference>
          <reference field="16" count="1">
            <x v="27"/>
          </reference>
          <reference field="17" count="1" selected="0">
            <x v="3"/>
          </reference>
        </references>
      </pivotArea>
    </format>
    <format dxfId="5402">
      <pivotArea dataOnly="0" labelOnly="1" outline="0" fieldPosition="0">
        <references count="8">
          <reference field="3" count="1" selected="0">
            <x v="32"/>
          </reference>
          <reference field="4" count="1" selected="0">
            <x v="12"/>
          </reference>
          <reference field="5" count="1" selected="0">
            <x v="0"/>
          </reference>
          <reference field="6" count="1" selected="0">
            <x v="218"/>
          </reference>
          <reference field="9" count="1" selected="0">
            <x v="33"/>
          </reference>
          <reference field="15" count="1" selected="0">
            <x v="236"/>
          </reference>
          <reference field="16" count="1">
            <x v="58"/>
          </reference>
          <reference field="17" count="1" selected="0">
            <x v="4"/>
          </reference>
        </references>
      </pivotArea>
    </format>
    <format dxfId="5401">
      <pivotArea dataOnly="0" labelOnly="1" outline="0" fieldPosition="0">
        <references count="8">
          <reference field="3" count="1" selected="0">
            <x v="32"/>
          </reference>
          <reference field="4" count="1" selected="0">
            <x v="19"/>
          </reference>
          <reference field="5" count="1" selected="0">
            <x v="0"/>
          </reference>
          <reference field="6" count="1" selected="0">
            <x v="338"/>
          </reference>
          <reference field="9" count="1" selected="0">
            <x v="3"/>
          </reference>
          <reference field="15" count="1" selected="0">
            <x v="6"/>
          </reference>
          <reference field="16" count="1">
            <x v="3"/>
          </reference>
          <reference field="17" count="1" selected="0">
            <x v="4"/>
          </reference>
        </references>
      </pivotArea>
    </format>
    <format dxfId="5400">
      <pivotArea dataOnly="0" labelOnly="1" outline="0" fieldPosition="0">
        <references count="8">
          <reference field="3" count="1" selected="0">
            <x v="33"/>
          </reference>
          <reference field="4" count="1" selected="0">
            <x v="16"/>
          </reference>
          <reference field="5" count="1" selected="0">
            <x v="0"/>
          </reference>
          <reference field="6" count="1" selected="0">
            <x v="316"/>
          </reference>
          <reference field="9" count="1" selected="0">
            <x v="15"/>
          </reference>
          <reference field="15" count="1" selected="0">
            <x v="83"/>
          </reference>
          <reference field="16" count="1">
            <x v="0"/>
          </reference>
          <reference field="17" count="1" selected="0">
            <x v="6"/>
          </reference>
        </references>
      </pivotArea>
    </format>
    <format dxfId="5399">
      <pivotArea dataOnly="0" labelOnly="1" outline="0" fieldPosition="0">
        <references count="8">
          <reference field="3" count="1" selected="0">
            <x v="33"/>
          </reference>
          <reference field="4" count="1" selected="0">
            <x v="39"/>
          </reference>
          <reference field="5" count="1" selected="0">
            <x v="59"/>
          </reference>
          <reference field="6" count="1" selected="0">
            <x v="333"/>
          </reference>
          <reference field="9" count="1" selected="0">
            <x v="150"/>
          </reference>
          <reference field="15" count="1" selected="0">
            <x v="194"/>
          </reference>
          <reference field="16" count="1">
            <x v="40"/>
          </reference>
          <reference field="17" count="1" selected="0">
            <x v="6"/>
          </reference>
        </references>
      </pivotArea>
    </format>
    <format dxfId="5398">
      <pivotArea dataOnly="0" labelOnly="1" outline="0" fieldPosition="0">
        <references count="8">
          <reference field="3" count="1" selected="0">
            <x v="33"/>
          </reference>
          <reference field="4" count="1" selected="0">
            <x v="39"/>
          </reference>
          <reference field="5" count="1" selected="0">
            <x v="144"/>
          </reference>
          <reference field="6" count="1" selected="0">
            <x v="355"/>
          </reference>
          <reference field="9" count="1" selected="0">
            <x v="255"/>
          </reference>
          <reference field="15" count="1" selected="0">
            <x v="11"/>
          </reference>
          <reference field="16" count="1">
            <x v="39"/>
          </reference>
          <reference field="17" count="1" selected="0">
            <x v="6"/>
          </reference>
        </references>
      </pivotArea>
    </format>
    <format dxfId="5397">
      <pivotArea dataOnly="0" labelOnly="1" outline="0" fieldPosition="0">
        <references count="8">
          <reference field="3" count="1" selected="0">
            <x v="35"/>
          </reference>
          <reference field="4" count="1" selected="0">
            <x v="50"/>
          </reference>
          <reference field="5" count="1" selected="0">
            <x v="137"/>
          </reference>
          <reference field="6" count="1" selected="0">
            <x v="221"/>
          </reference>
          <reference field="9" count="1" selected="0">
            <x v="305"/>
          </reference>
          <reference field="15" count="1" selected="0">
            <x v="115"/>
          </reference>
          <reference field="16" count="1">
            <x v="93"/>
          </reference>
          <reference field="17" count="1" selected="0">
            <x v="9"/>
          </reference>
        </references>
      </pivotArea>
    </format>
    <format dxfId="5396">
      <pivotArea dataOnly="0" labelOnly="1" outline="0" fieldPosition="0">
        <references count="8">
          <reference field="3" count="1" selected="0">
            <x v="35"/>
          </reference>
          <reference field="4" count="1" selected="0">
            <x v="64"/>
          </reference>
          <reference field="5" count="1" selected="0">
            <x v="32"/>
          </reference>
          <reference field="6" count="1" selected="0">
            <x v="211"/>
          </reference>
          <reference field="9" count="1" selected="0">
            <x v="105"/>
          </reference>
          <reference field="15" count="1" selected="0">
            <x v="124"/>
          </reference>
          <reference field="16" count="1">
            <x v="93"/>
          </reference>
          <reference field="17" count="1" selected="0">
            <x v="9"/>
          </reference>
        </references>
      </pivotArea>
    </format>
    <format dxfId="5395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7"/>
          </reference>
          <reference field="5" count="1" selected="0">
            <x v="0"/>
          </reference>
          <reference field="6" count="1" selected="0">
            <x v="226"/>
          </reference>
          <reference field="9" count="1" selected="0">
            <x v="61"/>
          </reference>
          <reference field="15" count="1" selected="0">
            <x v="24"/>
          </reference>
          <reference field="16" count="1">
            <x v="88"/>
          </reference>
          <reference field="17" count="1" selected="0">
            <x v="12"/>
          </reference>
        </references>
      </pivotArea>
    </format>
    <format dxfId="5394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14"/>
          </reference>
          <reference field="5" count="1" selected="0">
            <x v="0"/>
          </reference>
          <reference field="6" count="1" selected="0">
            <x v="310"/>
          </reference>
          <reference field="9" count="1" selected="0">
            <x v="310"/>
          </reference>
          <reference field="15" count="1" selected="0">
            <x v="184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5393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38"/>
          </reference>
          <reference field="5" count="1" selected="0">
            <x v="69"/>
          </reference>
          <reference field="6" count="1" selected="0">
            <x v="9"/>
          </reference>
          <reference field="9" count="1" selected="0">
            <x v="301"/>
          </reference>
          <reference field="15" count="1" selected="0">
            <x v="52"/>
          </reference>
          <reference field="16" count="1">
            <x v="20"/>
          </reference>
          <reference field="17" count="1" selected="0">
            <x v="12"/>
          </reference>
        </references>
      </pivotArea>
    </format>
    <format dxfId="5392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38"/>
          </reference>
          <reference field="5" count="1" selected="0">
            <x v="69"/>
          </reference>
          <reference field="6" count="1" selected="0">
            <x v="50"/>
          </reference>
          <reference field="9" count="1" selected="0">
            <x v="153"/>
          </reference>
          <reference field="15" count="1" selected="0">
            <x v="228"/>
          </reference>
          <reference field="16" count="1">
            <x v="56"/>
          </reference>
          <reference field="17" count="1" selected="0">
            <x v="6"/>
          </reference>
        </references>
      </pivotArea>
    </format>
    <format dxfId="5391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38"/>
          </reference>
          <reference field="5" count="1" selected="0">
            <x v="69"/>
          </reference>
          <reference field="6" count="1" selected="0">
            <x v="54"/>
          </reference>
          <reference field="9" count="1" selected="0">
            <x v="299"/>
          </reference>
          <reference field="15" count="1" selected="0">
            <x v="52"/>
          </reference>
          <reference field="16" count="1">
            <x v="20"/>
          </reference>
          <reference field="17" count="1" selected="0">
            <x v="12"/>
          </reference>
        </references>
      </pivotArea>
    </format>
    <format dxfId="5390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38"/>
          </reference>
          <reference field="5" count="1" selected="0">
            <x v="69"/>
          </reference>
          <reference field="6" count="1" selected="0">
            <x v="77"/>
          </reference>
          <reference field="9" count="1" selected="0">
            <x v="154"/>
          </reference>
          <reference field="15" count="1" selected="0">
            <x v="52"/>
          </reference>
          <reference field="16" count="1">
            <x v="20"/>
          </reference>
          <reference field="17" count="1" selected="0">
            <x v="12"/>
          </reference>
        </references>
      </pivotArea>
    </format>
    <format dxfId="5389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38"/>
          </reference>
          <reference field="5" count="1" selected="0">
            <x v="69"/>
          </reference>
          <reference field="6" count="1" selected="0">
            <x v="115"/>
          </reference>
          <reference field="9" count="1" selected="0">
            <x v="240"/>
          </reference>
          <reference field="15" count="1" selected="0">
            <x v="292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5388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38"/>
          </reference>
          <reference field="5" count="1" selected="0">
            <x v="69"/>
          </reference>
          <reference field="6" count="1" selected="0">
            <x v="157"/>
          </reference>
          <reference field="9" count="1" selected="0">
            <x v="232"/>
          </reference>
          <reference field="15" count="1" selected="0">
            <x v="110"/>
          </reference>
          <reference field="16" count="1">
            <x v="56"/>
          </reference>
          <reference field="17" count="1" selected="0">
            <x v="6"/>
          </reference>
        </references>
      </pivotArea>
    </format>
    <format dxfId="5387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38"/>
          </reference>
          <reference field="5" count="1" selected="0">
            <x v="69"/>
          </reference>
          <reference field="6" count="1" selected="0">
            <x v="215"/>
          </reference>
          <reference field="9" count="1" selected="0">
            <x v="328"/>
          </reference>
          <reference field="15" count="1" selected="0">
            <x v="183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5386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63"/>
          </reference>
          <reference field="5" count="1" selected="0">
            <x v="153"/>
          </reference>
          <reference field="6" count="1" selected="0">
            <x v="286"/>
          </reference>
          <reference field="9" count="1" selected="0">
            <x v="81"/>
          </reference>
          <reference field="15" count="1" selected="0">
            <x v="38"/>
          </reference>
          <reference field="16" count="1">
            <x v="88"/>
          </reference>
          <reference field="17" count="1" selected="0">
            <x v="12"/>
          </reference>
        </references>
      </pivotArea>
    </format>
    <format dxfId="5385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84"/>
          </reference>
          <reference field="6" count="1" selected="0">
            <x v="328"/>
          </reference>
          <reference field="9" count="1" selected="0">
            <x v="234"/>
          </reference>
          <reference field="15" count="1" selected="0">
            <x v="58"/>
          </reference>
          <reference field="16" count="1">
            <x v="21"/>
          </reference>
          <reference field="17" count="1" selected="0">
            <x v="12"/>
          </reference>
        </references>
      </pivotArea>
    </format>
    <format dxfId="5384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84"/>
          </reference>
          <reference field="6" count="1" selected="0">
            <x v="368"/>
          </reference>
          <reference field="9" count="1" selected="0">
            <x v="237"/>
          </reference>
          <reference field="15" count="1" selected="0">
            <x v="58"/>
          </reference>
          <reference field="16" count="1">
            <x v="21"/>
          </reference>
          <reference field="17" count="1" selected="0">
            <x v="12"/>
          </reference>
        </references>
      </pivotArea>
    </format>
    <format dxfId="5383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88"/>
          </reference>
          <reference field="6" count="1" selected="0">
            <x v="210"/>
          </reference>
          <reference field="9" count="1" selected="0">
            <x v="191"/>
          </reference>
          <reference field="15" count="1" selected="0">
            <x v="164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5382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93"/>
          </reference>
          <reference field="6" count="1" selected="0">
            <x v="251"/>
          </reference>
          <reference field="9" count="1" selected="0">
            <x v="239"/>
          </reference>
          <reference field="15" count="1" selected="0">
            <x v="126"/>
          </reference>
          <reference field="16" count="1">
            <x v="82"/>
          </reference>
          <reference field="17" count="1" selected="0">
            <x v="12"/>
          </reference>
        </references>
      </pivotArea>
    </format>
    <format dxfId="5381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82"/>
          </reference>
          <reference field="5" count="1" selected="0">
            <x v="95"/>
          </reference>
          <reference field="6" count="1" selected="0">
            <x v="337"/>
          </reference>
          <reference field="9" count="1" selected="0">
            <x v="83"/>
          </reference>
          <reference field="15" count="1" selected="0">
            <x v="179"/>
          </reference>
          <reference field="16" count="1">
            <x v="22"/>
          </reference>
          <reference field="17" count="1" selected="0">
            <x v="12"/>
          </reference>
        </references>
      </pivotArea>
    </format>
    <format dxfId="5380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0"/>
          </reference>
          <reference field="6" count="1" selected="0">
            <x v="179"/>
          </reference>
          <reference field="9" count="1" selected="0">
            <x v="333"/>
          </reference>
          <reference field="15" count="1" selected="0">
            <x v="199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5379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7"/>
          </reference>
          <reference field="6" count="1" selected="0">
            <x v="303"/>
          </reference>
          <reference field="9" count="1" selected="0">
            <x v="38"/>
          </reference>
          <reference field="15" count="1" selected="0">
            <x v="243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5378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32"/>
          </reference>
          <reference field="6" count="1" selected="0">
            <x v="163"/>
          </reference>
          <reference field="9" count="1" selected="0">
            <x v="194"/>
          </reference>
          <reference field="15" count="1" selected="0">
            <x v="180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5377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50"/>
          </reference>
          <reference field="6" count="1" selected="0">
            <x v="14"/>
          </reference>
          <reference field="9" count="1" selected="0">
            <x v="73"/>
          </reference>
          <reference field="15" count="1" selected="0">
            <x v="133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5376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50"/>
          </reference>
          <reference field="6" count="1" selected="0">
            <x v="169"/>
          </reference>
          <reference field="9" count="1" selected="0">
            <x v="67"/>
          </reference>
          <reference field="15" count="1" selected="0">
            <x v="132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5375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121"/>
          </reference>
          <reference field="6" count="1" selected="0">
            <x v="108"/>
          </reference>
          <reference field="9" count="1" selected="0">
            <x v="62"/>
          </reference>
          <reference field="15" count="1" selected="0">
            <x v="147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5374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121"/>
          </reference>
          <reference field="6" count="1" selected="0">
            <x v="193"/>
          </reference>
          <reference field="9" count="1" selected="0">
            <x v="215"/>
          </reference>
          <reference field="15" count="1" selected="0">
            <x v="78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5373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95"/>
          </reference>
          <reference field="5" count="1" selected="0">
            <x v="121"/>
          </reference>
          <reference field="6" count="1" selected="0">
            <x v="284"/>
          </reference>
          <reference field="9" count="1" selected="0">
            <x v="132"/>
          </reference>
          <reference field="15" count="1" selected="0">
            <x v="142"/>
          </reference>
          <reference field="16" count="1">
            <x v="34"/>
          </reference>
          <reference field="17" count="1" selected="0">
            <x v="12"/>
          </reference>
        </references>
      </pivotArea>
    </format>
    <format dxfId="5372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99"/>
          </reference>
          <reference field="5" count="1" selected="0">
            <x v="0"/>
          </reference>
          <reference field="6" count="1" selected="0">
            <x v="259"/>
          </reference>
          <reference field="9" count="1" selected="0">
            <x v="121"/>
          </reference>
          <reference field="15" count="1" selected="0">
            <x v="129"/>
          </reference>
          <reference field="16" count="1">
            <x v="38"/>
          </reference>
          <reference field="17" count="1" selected="0">
            <x v="12"/>
          </reference>
        </references>
      </pivotArea>
    </format>
    <format dxfId="5371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99"/>
          </reference>
          <reference field="5" count="1" selected="0">
            <x v="41"/>
          </reference>
          <reference field="6" count="1" selected="0">
            <x v="299"/>
          </reference>
          <reference field="9" count="1" selected="0">
            <x v="309"/>
          </reference>
          <reference field="15" count="1" selected="0">
            <x v="146"/>
          </reference>
          <reference field="16" count="1">
            <x v="38"/>
          </reference>
          <reference field="17" count="1" selected="0">
            <x v="12"/>
          </reference>
        </references>
      </pivotArea>
    </format>
    <format dxfId="5370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34"/>
          </reference>
          <reference field="5" count="1" selected="0">
            <x v="0"/>
          </reference>
          <reference field="6" count="1" selected="0">
            <x v="227"/>
          </reference>
          <reference field="9" count="1" selected="0">
            <x v="155"/>
          </reference>
          <reference field="15" count="1" selected="0">
            <x v="119"/>
          </reference>
          <reference field="16" count="1">
            <x v="62"/>
          </reference>
          <reference field="17" count="1" selected="0">
            <x v="11"/>
          </reference>
        </references>
      </pivotArea>
    </format>
    <format dxfId="5369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40"/>
          </reference>
          <reference field="5" count="1" selected="0">
            <x v="0"/>
          </reference>
          <reference field="6" count="1" selected="0">
            <x v="41"/>
          </reference>
          <reference field="9" count="1" selected="0">
            <x v="74"/>
          </reference>
          <reference field="15" count="1" selected="0">
            <x v="42"/>
          </reference>
          <reference field="16" count="1">
            <x v="37"/>
          </reference>
          <reference field="17" count="1" selected="0">
            <x v="11"/>
          </reference>
        </references>
      </pivotArea>
    </format>
    <format dxfId="5368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40"/>
          </reference>
          <reference field="5" count="1" selected="0">
            <x v="0"/>
          </reference>
          <reference field="6" count="1" selected="0">
            <x v="61"/>
          </reference>
          <reference field="9" count="1" selected="0">
            <x v="152"/>
          </reference>
          <reference field="15" count="1" selected="0">
            <x v="41"/>
          </reference>
          <reference field="16" count="1">
            <x v="37"/>
          </reference>
          <reference field="17" count="1" selected="0">
            <x v="11"/>
          </reference>
        </references>
      </pivotArea>
    </format>
    <format dxfId="5367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40"/>
          </reference>
          <reference field="5" count="1" selected="0">
            <x v="18"/>
          </reference>
          <reference field="6" count="1" selected="0">
            <x v="302"/>
          </reference>
          <reference field="9" count="1" selected="0">
            <x v="249"/>
          </reference>
          <reference field="15" count="1" selected="0">
            <x v="41"/>
          </reference>
          <reference field="16" count="1">
            <x v="37"/>
          </reference>
          <reference field="17" count="1" selected="0">
            <x v="11"/>
          </reference>
        </references>
      </pivotArea>
    </format>
    <format dxfId="5366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40"/>
          </reference>
          <reference field="5" count="1" selected="0">
            <x v="116"/>
          </reference>
          <reference field="6" count="1" selected="0">
            <x v="329"/>
          </reference>
          <reference field="9" count="1" selected="0">
            <x v="139"/>
          </reference>
          <reference field="15" count="1" selected="0">
            <x v="187"/>
          </reference>
          <reference field="16" count="1">
            <x v="37"/>
          </reference>
          <reference field="17" count="1" selected="0">
            <x v="11"/>
          </reference>
        </references>
      </pivotArea>
    </format>
    <format dxfId="5365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52"/>
          </reference>
          <reference field="5" count="1" selected="0">
            <x v="0"/>
          </reference>
          <reference field="6" count="1" selected="0">
            <x v="89"/>
          </reference>
          <reference field="9" count="1" selected="0">
            <x v="5"/>
          </reference>
          <reference field="15" count="1" selected="0">
            <x v="136"/>
          </reference>
          <reference field="16" count="1">
            <x v="37"/>
          </reference>
          <reference field="17" count="1" selected="0">
            <x v="11"/>
          </reference>
        </references>
      </pivotArea>
    </format>
    <format dxfId="5364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52"/>
          </reference>
          <reference field="5" count="1" selected="0">
            <x v="24"/>
          </reference>
          <reference field="6" count="1" selected="0">
            <x v="139"/>
          </reference>
          <reference field="9" count="1" selected="0">
            <x v="211"/>
          </reference>
          <reference field="15" count="1" selected="0">
            <x v="159"/>
          </reference>
          <reference field="16" count="1">
            <x v="37"/>
          </reference>
          <reference field="17" count="1" selected="0">
            <x v="11"/>
          </reference>
        </references>
      </pivotArea>
    </format>
    <format dxfId="5363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52"/>
          </reference>
          <reference field="5" count="1" selected="0">
            <x v="35"/>
          </reference>
          <reference field="6" count="1" selected="0">
            <x v="312"/>
          </reference>
          <reference field="9" count="1" selected="0">
            <x v="43"/>
          </reference>
          <reference field="15" count="1" selected="0">
            <x v="34"/>
          </reference>
          <reference field="16" count="1">
            <x v="37"/>
          </reference>
          <reference field="17" count="1" selected="0">
            <x v="11"/>
          </reference>
        </references>
      </pivotArea>
    </format>
    <format dxfId="5362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82"/>
          </reference>
          <reference field="5" count="1" selected="0">
            <x v="6"/>
          </reference>
          <reference field="6" count="1" selected="0">
            <x v="199"/>
          </reference>
          <reference field="9" count="1" selected="0">
            <x v="48"/>
          </reference>
          <reference field="15" count="1" selected="0">
            <x v="17"/>
          </reference>
          <reference field="16" count="1">
            <x v="36"/>
          </reference>
          <reference field="17" count="1" selected="0">
            <x v="11"/>
          </reference>
        </references>
      </pivotArea>
    </format>
    <format dxfId="5361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93"/>
          </reference>
          <reference field="5" count="1" selected="0">
            <x v="0"/>
          </reference>
          <reference field="6" count="1" selected="0">
            <x v="64"/>
          </reference>
          <reference field="9" count="1" selected="0">
            <x v="324"/>
          </reference>
          <reference field="15" count="1" selected="0">
            <x v="195"/>
          </reference>
          <reference field="16" count="1">
            <x v="37"/>
          </reference>
          <reference field="17" count="1" selected="0">
            <x v="11"/>
          </reference>
        </references>
      </pivotArea>
    </format>
    <format dxfId="5360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93"/>
          </reference>
          <reference field="5" count="1" selected="0">
            <x v="152"/>
          </reference>
          <reference field="6" count="1" selected="0">
            <x v="306"/>
          </reference>
          <reference field="9" count="1" selected="0">
            <x v="92"/>
          </reference>
          <reference field="15" count="1" selected="0">
            <x v="94"/>
          </reference>
          <reference field="16" count="1">
            <x v="37"/>
          </reference>
          <reference field="17" count="1" selected="0">
            <x v="11"/>
          </reference>
        </references>
      </pivotArea>
    </format>
    <format dxfId="5359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105"/>
          </reference>
          <reference field="5" count="1" selected="0">
            <x v="0"/>
          </reference>
          <reference field="6" count="1" selected="0">
            <x v="2"/>
          </reference>
          <reference field="9" count="1" selected="0">
            <x v="68"/>
          </reference>
          <reference field="15" count="1" selected="0">
            <x v="117"/>
          </reference>
          <reference field="16" count="1">
            <x v="37"/>
          </reference>
          <reference field="17" count="1" selected="0">
            <x v="11"/>
          </reference>
        </references>
      </pivotArea>
    </format>
    <format dxfId="5358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105"/>
          </reference>
          <reference field="5" count="1" selected="0">
            <x v="181"/>
          </reference>
          <reference field="6" count="1" selected="0">
            <x v="230"/>
          </reference>
          <reference field="9" count="1" selected="0">
            <x v="140"/>
          </reference>
          <reference field="15" count="1" selected="0">
            <x v="45"/>
          </reference>
          <reference field="16" count="1">
            <x v="37"/>
          </reference>
          <reference field="17" count="1" selected="0">
            <x v="11"/>
          </reference>
        </references>
      </pivotArea>
    </format>
    <format dxfId="5357">
      <pivotArea dataOnly="0" labelOnly="1" outline="0" fieldPosition="0">
        <references count="8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22"/>
          </reference>
          <reference field="6" count="1" selected="0">
            <x v="6"/>
          </reference>
          <reference field="9" count="1" selected="0">
            <x v="206"/>
          </reference>
          <reference field="15" count="1" selected="0">
            <x v="293"/>
          </reference>
          <reference field="16" count="1">
            <x v="29"/>
          </reference>
          <reference field="17" count="1" selected="0">
            <x v="9"/>
          </reference>
        </references>
      </pivotArea>
    </format>
    <format dxfId="5356">
      <pivotArea dataOnly="0" labelOnly="1" outline="0" fieldPosition="0">
        <references count="8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22"/>
          </reference>
          <reference field="6" count="1" selected="0">
            <x v="224"/>
          </reference>
          <reference field="9" count="1" selected="0">
            <x v="222"/>
          </reference>
          <reference field="15" count="1" selected="0">
            <x v="294"/>
          </reference>
          <reference field="16" count="1">
            <x v="29"/>
          </reference>
          <reference field="17" count="1" selected="0">
            <x v="9"/>
          </reference>
        </references>
      </pivotArea>
    </format>
    <format dxfId="5355">
      <pivotArea dataOnly="0" labelOnly="1" outline="0" fieldPosition="0">
        <references count="8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22"/>
          </reference>
          <reference field="6" count="1" selected="0">
            <x v="290"/>
          </reference>
          <reference field="9" count="1" selected="0">
            <x v="350"/>
          </reference>
          <reference field="15" count="1" selected="0">
            <x v="294"/>
          </reference>
          <reference field="16" count="1">
            <x v="29"/>
          </reference>
          <reference field="17" count="1" selected="0">
            <x v="9"/>
          </reference>
        </references>
      </pivotArea>
    </format>
    <format dxfId="5354">
      <pivotArea dataOnly="0" labelOnly="1" outline="0" fieldPosition="0">
        <references count="8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129"/>
          </reference>
          <reference field="6" count="1" selected="0">
            <x v="36"/>
          </reference>
          <reference field="9" count="1" selected="0">
            <x v="170"/>
          </reference>
          <reference field="15" count="1" selected="0">
            <x v="294"/>
          </reference>
          <reference field="16" count="1">
            <x v="29"/>
          </reference>
          <reference field="17" count="1" selected="0">
            <x v="9"/>
          </reference>
        </references>
      </pivotArea>
    </format>
    <format dxfId="5353">
      <pivotArea dataOnly="0" labelOnly="1" outline="0" fieldPosition="0">
        <references count="8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176"/>
          </reference>
          <reference field="6" count="1" selected="0">
            <x v="214"/>
          </reference>
          <reference field="9" count="1" selected="0">
            <x v="209"/>
          </reference>
          <reference field="15" count="1" selected="0">
            <x v="233"/>
          </reference>
          <reference field="16" count="1">
            <x v="29"/>
          </reference>
          <reference field="17" count="1" selected="0">
            <x v="9"/>
          </reference>
        </references>
      </pivotArea>
    </format>
    <format dxfId="5352">
      <pivotArea dataOnly="0" labelOnly="1" outline="0" fieldPosition="0">
        <references count="8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176"/>
          </reference>
          <reference field="6" count="1" selected="0">
            <x v="359"/>
          </reference>
          <reference field="9" count="1" selected="0">
            <x v="343"/>
          </reference>
          <reference field="15" count="1" selected="0">
            <x v="232"/>
          </reference>
          <reference field="16" count="1">
            <x v="29"/>
          </reference>
          <reference field="17" count="1" selected="0">
            <x v="9"/>
          </reference>
        </references>
      </pivotArea>
    </format>
    <format dxfId="5351">
      <pivotArea dataOnly="0" labelOnly="1" outline="0" fieldPosition="0">
        <references count="8">
          <reference field="3" count="1" selected="0">
            <x v="40"/>
          </reference>
          <reference field="4" count="1" selected="0">
            <x v="39"/>
          </reference>
          <reference field="5" count="1" selected="0">
            <x v="179"/>
          </reference>
          <reference field="6" count="1" selected="0">
            <x v="309"/>
          </reference>
          <reference field="9" count="1" selected="0">
            <x v="219"/>
          </reference>
          <reference field="15" count="1" selected="0">
            <x v="162"/>
          </reference>
          <reference field="16" count="1">
            <x v="29"/>
          </reference>
          <reference field="17" count="1" selected="0">
            <x v="9"/>
          </reference>
        </references>
      </pivotArea>
    </format>
    <format dxfId="5350">
      <pivotArea dataOnly="0" labelOnly="1" outline="0" fieldPosition="0">
        <references count="8">
          <reference field="3" count="1" selected="0">
            <x v="40"/>
          </reference>
          <reference field="4" count="1" selected="0">
            <x v="54"/>
          </reference>
          <reference field="5" count="1" selected="0">
            <x v="142"/>
          </reference>
          <reference field="6" count="1" selected="0">
            <x v="239"/>
          </reference>
          <reference field="9" count="1" selected="0">
            <x v="326"/>
          </reference>
          <reference field="15" count="1" selected="0">
            <x v="252"/>
          </reference>
          <reference field="16" count="1">
            <x v="16"/>
          </reference>
          <reference field="17" count="1" selected="0">
            <x v="9"/>
          </reference>
        </references>
      </pivotArea>
    </format>
    <format dxfId="5349">
      <pivotArea dataOnly="0" labelOnly="1" outline="0" fieldPosition="0">
        <references count="8">
          <reference field="3" count="1" selected="0">
            <x v="41"/>
          </reference>
          <reference field="4" count="1" selected="0">
            <x v="11"/>
          </reference>
          <reference field="5" count="1" selected="0">
            <x v="0"/>
          </reference>
          <reference field="6" count="1" selected="0">
            <x v="231"/>
          </reference>
          <reference field="9" count="1" selected="0">
            <x v="276"/>
          </reference>
          <reference field="15" count="1" selected="0">
            <x v="295"/>
          </reference>
          <reference field="16" count="1">
            <x v="18"/>
          </reference>
          <reference field="17" count="1" selected="0">
            <x v="10"/>
          </reference>
        </references>
      </pivotArea>
    </format>
    <format dxfId="5348">
      <pivotArea dataOnly="0" labelOnly="1" outline="0" fieldPosition="0">
        <references count="8">
          <reference field="3" count="1" selected="0">
            <x v="41"/>
          </reference>
          <reference field="4" count="1" selected="0">
            <x v="37"/>
          </reference>
          <reference field="5" count="1" selected="0">
            <x v="49"/>
          </reference>
          <reference field="6" count="1" selected="0">
            <x v="361"/>
          </reference>
          <reference field="9" count="1" selected="0">
            <x v="174"/>
          </reference>
          <reference field="15" count="1" selected="0">
            <x v="227"/>
          </reference>
          <reference field="16" count="1">
            <x v="18"/>
          </reference>
          <reference field="17" count="1" selected="0">
            <x v="10"/>
          </reference>
        </references>
      </pivotArea>
    </format>
    <format dxfId="5347">
      <pivotArea dataOnly="0" labelOnly="1" outline="0" fieldPosition="0">
        <references count="8">
          <reference field="3" count="1" selected="0">
            <x v="41"/>
          </reference>
          <reference field="4" count="1" selected="0">
            <x v="39"/>
          </reference>
          <reference field="5" count="1" selected="0">
            <x v="44"/>
          </reference>
          <reference field="6" count="1" selected="0">
            <x v="113"/>
          </reference>
          <reference field="9" count="1" selected="0">
            <x v="220"/>
          </reference>
          <reference field="15" count="1" selected="0">
            <x v="50"/>
          </reference>
          <reference field="16" count="1">
            <x v="5"/>
          </reference>
          <reference field="17" count="1" selected="0">
            <x v="10"/>
          </reference>
        </references>
      </pivotArea>
    </format>
    <format dxfId="5346">
      <pivotArea dataOnly="0" labelOnly="1" outline="0" fieldPosition="0">
        <references count="8">
          <reference field="3" count="1" selected="0">
            <x v="41"/>
          </reference>
          <reference field="4" count="1" selected="0">
            <x v="39"/>
          </reference>
          <reference field="5" count="1" selected="0">
            <x v="44"/>
          </reference>
          <reference field="6" count="1" selected="0">
            <x v="119"/>
          </reference>
          <reference field="9" count="1" selected="0">
            <x v="244"/>
          </reference>
          <reference field="15" count="1" selected="0">
            <x v="152"/>
          </reference>
          <reference field="16" count="1">
            <x v="7"/>
          </reference>
          <reference field="17" count="1" selected="0">
            <x v="10"/>
          </reference>
        </references>
      </pivotArea>
    </format>
    <format dxfId="5345">
      <pivotArea dataOnly="0" labelOnly="1" outline="0" fieldPosition="0">
        <references count="8">
          <reference field="3" count="1" selected="0">
            <x v="41"/>
          </reference>
          <reference field="4" count="1" selected="0">
            <x v="39"/>
          </reference>
          <reference field="5" count="1" selected="0">
            <x v="44"/>
          </reference>
          <reference field="6" count="1" selected="0">
            <x v="317"/>
          </reference>
          <reference field="9" count="1" selected="0">
            <x v="336"/>
          </reference>
          <reference field="15" count="1" selected="0">
            <x v="50"/>
          </reference>
          <reference field="16" count="1">
            <x v="6"/>
          </reference>
          <reference field="17" count="1" selected="0">
            <x v="7"/>
          </reference>
        </references>
      </pivotArea>
    </format>
    <format dxfId="5344">
      <pivotArea dataOnly="0" labelOnly="1" outline="0" fieldPosition="0">
        <references count="8">
          <reference field="3" count="1" selected="0">
            <x v="41"/>
          </reference>
          <reference field="4" count="1" selected="0">
            <x v="82"/>
          </reference>
          <reference field="5" count="1" selected="0">
            <x v="85"/>
          </reference>
          <reference field="6" count="1" selected="0">
            <x v="356"/>
          </reference>
          <reference field="9" count="1" selected="0">
            <x v="270"/>
          </reference>
          <reference field="15" count="1" selected="0">
            <x v="77"/>
          </reference>
          <reference field="16" count="1">
            <x v="18"/>
          </reference>
          <reference field="17" count="1" selected="0">
            <x v="10"/>
          </reference>
        </references>
      </pivotArea>
    </format>
    <format dxfId="5343">
      <pivotArea dataOnly="0" labelOnly="1" outline="0" fieldPosition="0">
        <references count="8">
          <reference field="3" count="1" selected="0">
            <x v="41"/>
          </reference>
          <reference field="4" count="1" selected="0">
            <x v="82"/>
          </reference>
          <reference field="5" count="1" selected="0">
            <x v="86"/>
          </reference>
          <reference field="6" count="1" selected="0">
            <x v="90"/>
          </reference>
          <reference field="9" count="1" selected="0">
            <x v="280"/>
          </reference>
          <reference field="15" count="1" selected="0">
            <x v="296"/>
          </reference>
          <reference field="16" count="1">
            <x v="18"/>
          </reference>
          <reference field="17" count="1" selected="0">
            <x v="10"/>
          </reference>
        </references>
      </pivotArea>
    </format>
    <format dxfId="5342">
      <pivotArea dataOnly="0" labelOnly="1" outline="0" fieldPosition="0">
        <references count="8">
          <reference field="3" count="1" selected="0">
            <x v="41"/>
          </reference>
          <reference field="4" count="1" selected="0">
            <x v="82"/>
          </reference>
          <reference field="5" count="1" selected="0">
            <x v="86"/>
          </reference>
          <reference field="6" count="1" selected="0">
            <x v="232"/>
          </reference>
          <reference field="9" count="1" selected="0">
            <x v="71"/>
          </reference>
          <reference field="15" count="1" selected="0">
            <x v="19"/>
          </reference>
          <reference field="16" count="1">
            <x v="18"/>
          </reference>
          <reference field="17" count="1" selected="0">
            <x v="10"/>
          </reference>
        </references>
      </pivotArea>
    </format>
    <format dxfId="5341">
      <pivotArea dataOnly="0" labelOnly="1" outline="0" fieldPosition="0">
        <references count="8">
          <reference field="3" count="1" selected="0">
            <x v="42"/>
          </reference>
          <reference field="4" count="1" selected="0">
            <x v="79"/>
          </reference>
          <reference field="5" count="1" selected="0">
            <x v="0"/>
          </reference>
          <reference field="6" count="1" selected="0">
            <x v="165"/>
          </reference>
          <reference field="9" count="1" selected="0">
            <x v="307"/>
          </reference>
          <reference field="15" count="1" selected="0">
            <x v="33"/>
          </reference>
          <reference field="16" count="1">
            <x v="31"/>
          </reference>
          <reference field="17" count="1" selected="0">
            <x v="12"/>
          </reference>
        </references>
      </pivotArea>
    </format>
    <format dxfId="5340">
      <pivotArea dataOnly="0" labelOnly="1" outline="0" fieldPosition="0">
        <references count="8">
          <reference field="3" count="1" selected="0">
            <x v="42"/>
          </reference>
          <reference field="4" count="1" selected="0">
            <x v="82"/>
          </reference>
          <reference field="5" count="1" selected="0">
            <x v="154"/>
          </reference>
          <reference field="6" count="1" selected="0">
            <x v="363"/>
          </reference>
          <reference field="9" count="1" selected="0">
            <x v="257"/>
          </reference>
          <reference field="15" count="1" selected="0">
            <x v="173"/>
          </reference>
          <reference field="16" count="1">
            <x v="41"/>
          </reference>
          <reference field="17" count="1" selected="0">
            <x v="12"/>
          </reference>
        </references>
      </pivotArea>
    </format>
    <format dxfId="5339">
      <pivotArea dataOnly="0" labelOnly="1" outline="0" fieldPosition="0">
        <references count="8">
          <reference field="3" count="1" selected="0">
            <x v="42"/>
          </reference>
          <reference field="4" count="1" selected="0">
            <x v="89"/>
          </reference>
          <reference field="5" count="1" selected="0">
            <x v="0"/>
          </reference>
          <reference field="6" count="1" selected="0">
            <x v="171"/>
          </reference>
          <reference field="9" count="1" selected="0">
            <x v="53"/>
          </reference>
          <reference field="15" count="1" selected="0">
            <x v="101"/>
          </reference>
          <reference field="16" count="1">
            <x v="31"/>
          </reference>
          <reference field="17" count="1" selected="0">
            <x v="12"/>
          </reference>
        </references>
      </pivotArea>
    </format>
    <format dxfId="5338">
      <pivotArea dataOnly="0" labelOnly="1" outline="0" fieldPosition="0">
        <references count="8">
          <reference field="3" count="1" selected="0">
            <x v="42"/>
          </reference>
          <reference field="4" count="1" selected="0">
            <x v="89"/>
          </reference>
          <reference field="5" count="1" selected="0">
            <x v="164"/>
          </reference>
          <reference field="6" count="1" selected="0">
            <x v="300"/>
          </reference>
          <reference field="9" count="1" selected="0">
            <x v="267"/>
          </reference>
          <reference field="15" count="1" selected="0">
            <x v="93"/>
          </reference>
          <reference field="16" count="1">
            <x v="32"/>
          </reference>
          <reference field="17" count="1" selected="0">
            <x v="12"/>
          </reference>
        </references>
      </pivotArea>
    </format>
    <format dxfId="5337">
      <pivotArea dataOnly="0" labelOnly="1" outline="0" fieldPosition="0">
        <references count="8">
          <reference field="3" count="1" selected="0">
            <x v="43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297"/>
          </reference>
          <reference field="9" count="1" selected="0">
            <x v="225"/>
          </reference>
          <reference field="15" count="1" selected="0">
            <x v="18"/>
          </reference>
          <reference field="16" count="1">
            <x v="61"/>
          </reference>
          <reference field="17" count="1" selected="0">
            <x v="12"/>
          </reference>
        </references>
      </pivotArea>
    </format>
    <format dxfId="5336">
      <pivotArea dataOnly="0" labelOnly="1" outline="0" fieldPosition="0">
        <references count="8">
          <reference field="3" count="1" selected="0">
            <x v="43"/>
          </reference>
          <reference field="4" count="1" selected="0">
            <x v="9"/>
          </reference>
          <reference field="5" count="1" selected="0">
            <x v="0"/>
          </reference>
          <reference field="6" count="1" selected="0">
            <x v="360"/>
          </reference>
          <reference field="9" count="1" selected="0">
            <x v="41"/>
          </reference>
          <reference field="15" count="1" selected="0">
            <x v="29"/>
          </reference>
          <reference field="16" count="1">
            <x v="61"/>
          </reference>
          <reference field="17" count="1" selected="0">
            <x v="12"/>
          </reference>
        </references>
      </pivotArea>
    </format>
    <format dxfId="5335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2"/>
          </reference>
          <reference field="5" count="1" selected="0">
            <x v="0"/>
          </reference>
          <reference field="6" count="1" selected="0">
            <x v="322"/>
          </reference>
          <reference field="9" count="1" selected="0">
            <x v="329"/>
          </reference>
          <reference field="15" count="1" selected="0">
            <x v="9"/>
          </reference>
          <reference field="16" count="1">
            <x v="53"/>
          </reference>
          <reference field="17" count="1" selected="0">
            <x v="12"/>
          </reference>
        </references>
      </pivotArea>
    </format>
    <format dxfId="5334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2"/>
          </reference>
          <reference field="5" count="1" selected="0">
            <x v="0"/>
          </reference>
          <reference field="6" count="1" selected="0">
            <x v="347"/>
          </reference>
          <reference field="9" count="1" selected="0">
            <x v="278"/>
          </reference>
          <reference field="15" count="1" selected="0">
            <x v="303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5333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4"/>
          </reference>
          <reference field="5" count="1" selected="0">
            <x v="0"/>
          </reference>
          <reference field="6" count="1" selected="0">
            <x v="66"/>
          </reference>
          <reference field="9" count="1" selected="0">
            <x v="37"/>
          </reference>
          <reference field="15" count="1" selected="0">
            <x v="12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5332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4"/>
          </reference>
          <reference field="5" count="1" selected="0">
            <x v="0"/>
          </reference>
          <reference field="6" count="1" selected="0">
            <x v="76"/>
          </reference>
          <reference field="9" count="1" selected="0">
            <x v="287"/>
          </reference>
          <reference field="15" count="1" selected="0">
            <x v="297"/>
          </reference>
          <reference field="16" count="1">
            <x v="84"/>
          </reference>
          <reference field="17" count="1" selected="0">
            <x v="9"/>
          </reference>
        </references>
      </pivotArea>
    </format>
    <format dxfId="5331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4"/>
          </reference>
          <reference field="5" count="1" selected="0">
            <x v="0"/>
          </reference>
          <reference field="6" count="1" selected="0">
            <x v="244"/>
          </reference>
          <reference field="9" count="1" selected="0">
            <x v="11"/>
          </reference>
          <reference field="15" count="1" selected="0">
            <x v="51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5330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4"/>
          </reference>
          <reference field="5" count="1" selected="0">
            <x v="0"/>
          </reference>
          <reference field="6" count="1" selected="0">
            <x v="275"/>
          </reference>
          <reference field="9" count="1" selected="0">
            <x v="100"/>
          </reference>
          <reference field="15" count="1" selected="0">
            <x v="205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5329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4"/>
          </reference>
          <reference field="5" count="1" selected="0">
            <x v="0"/>
          </reference>
          <reference field="6" count="1" selected="0">
            <x v="279"/>
          </reference>
          <reference field="9" count="1" selected="0">
            <x v="6"/>
          </reference>
          <reference field="15" count="1" selected="0">
            <x v="51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5328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4"/>
          </reference>
          <reference field="5" count="1" selected="0">
            <x v="0"/>
          </reference>
          <reference field="6" count="1" selected="0">
            <x v="282"/>
          </reference>
          <reference field="9" count="1" selected="0">
            <x v="172"/>
          </reference>
          <reference field="15" count="1" selected="0">
            <x v="67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5327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5"/>
          </reference>
          <reference field="5" count="1" selected="0">
            <x v="0"/>
          </reference>
          <reference field="6" count="1" selected="0">
            <x v="91"/>
          </reference>
          <reference field="9" count="1" selected="0">
            <x v="27"/>
          </reference>
          <reference field="15" count="1" selected="0">
            <x v="52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5326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5"/>
          </reference>
          <reference field="5" count="1" selected="0">
            <x v="0"/>
          </reference>
          <reference field="6" count="1" selected="0">
            <x v="133"/>
          </reference>
          <reference field="9" count="1" selected="0">
            <x v="302"/>
          </reference>
          <reference field="15" count="1" selected="0">
            <x v="52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5325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5"/>
          </reference>
          <reference field="5" count="1" selected="0">
            <x v="0"/>
          </reference>
          <reference field="6" count="1" selected="0">
            <x v="172"/>
          </reference>
          <reference field="9" count="1" selected="0">
            <x v="298"/>
          </reference>
          <reference field="15" count="1" selected="0">
            <x v="137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5324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5"/>
          </reference>
          <reference field="5" count="1" selected="0">
            <x v="0"/>
          </reference>
          <reference field="6" count="1" selected="0">
            <x v="315"/>
          </reference>
          <reference field="9" count="1" selected="0">
            <x v="205"/>
          </reference>
          <reference field="15" count="1" selected="0">
            <x v="238"/>
          </reference>
          <reference field="16" count="1">
            <x v="53"/>
          </reference>
          <reference field="17" count="1" selected="0">
            <x v="12"/>
          </reference>
        </references>
      </pivotArea>
    </format>
    <format dxfId="5323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8"/>
          </reference>
          <reference field="5" count="1" selected="0">
            <x v="0"/>
          </reference>
          <reference field="6" count="1" selected="0">
            <x v="243"/>
          </reference>
          <reference field="9" count="1" selected="0">
            <x v="330"/>
          </reference>
          <reference field="15" count="1" selected="0">
            <x v="170"/>
          </reference>
          <reference field="16" count="1">
            <x v="25"/>
          </reference>
          <reference field="17" count="1" selected="0">
            <x v="12"/>
          </reference>
        </references>
      </pivotArea>
    </format>
    <format dxfId="5322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29"/>
          </reference>
          <reference field="5" count="1" selected="0">
            <x v="0"/>
          </reference>
          <reference field="6" count="1" selected="0">
            <x v="116"/>
          </reference>
          <reference field="9" count="1" selected="0">
            <x v="87"/>
          </reference>
          <reference field="15" count="1" selected="0">
            <x v="60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5321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31"/>
          </reference>
          <reference field="5" count="1" selected="0">
            <x v="0"/>
          </reference>
          <reference field="6" count="1" selected="0">
            <x v="270"/>
          </reference>
          <reference field="9" count="1" selected="0">
            <x v="110"/>
          </reference>
          <reference field="15" count="1" selected="0">
            <x v="208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5320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32"/>
          </reference>
          <reference field="5" count="1" selected="0">
            <x v="0"/>
          </reference>
          <reference field="6" count="1" selected="0">
            <x v="60"/>
          </reference>
          <reference field="9" count="1" selected="0">
            <x v="65"/>
          </reference>
          <reference field="15" count="1" selected="0">
            <x v="175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5319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32"/>
          </reference>
          <reference field="5" count="1" selected="0">
            <x v="0"/>
          </reference>
          <reference field="6" count="1" selected="0">
            <x v="249"/>
          </reference>
          <reference field="9" count="1" selected="0">
            <x v="294"/>
          </reference>
          <reference field="15" count="1" selected="0">
            <x v="21"/>
          </reference>
          <reference field="16" count="1">
            <x v="77"/>
          </reference>
          <reference field="17" count="1" selected="0">
            <x v="9"/>
          </reference>
        </references>
      </pivotArea>
    </format>
    <format dxfId="5318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32"/>
          </reference>
          <reference field="5" count="1" selected="0">
            <x v="0"/>
          </reference>
          <reference field="6" count="1" selected="0">
            <x v="295"/>
          </reference>
          <reference field="9" count="1" selected="0">
            <x v="183"/>
          </reference>
          <reference field="15" count="1" selected="0">
            <x v="64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5317">
      <pivotArea dataOnly="0" labelOnly="1" outline="0" fieldPosition="0">
        <references count="8">
          <reference field="3" count="1" selected="0">
            <x v="46"/>
          </reference>
          <reference field="4" count="1" selected="0">
            <x v="32"/>
          </reference>
          <reference field="5" count="1" selected="0">
            <x v="0"/>
          </reference>
          <reference field="6" count="1" selected="0">
            <x v="330"/>
          </reference>
          <reference field="9" count="1" selected="0">
            <x v="59"/>
          </reference>
          <reference field="15" count="1" selected="0">
            <x v="200"/>
          </reference>
          <reference field="16" count="1">
            <x v="25"/>
          </reference>
          <reference field="17" count="1" selected="0">
            <x v="9"/>
          </reference>
        </references>
      </pivotArea>
    </format>
    <format dxfId="5316">
      <pivotArea dataOnly="0" labelOnly="1" outline="0" fieldPosition="0">
        <references count="8">
          <reference field="3" count="1" selected="0">
            <x v="47"/>
          </reference>
          <reference field="4" count="1" selected="0">
            <x v="110"/>
          </reference>
          <reference field="5" count="1" selected="0">
            <x v="0"/>
          </reference>
          <reference field="6" count="1" selected="0">
            <x v="272"/>
          </reference>
          <reference field="9" count="1" selected="0">
            <x v="56"/>
          </reference>
          <reference field="15" count="1" selected="0">
            <x v="74"/>
          </reference>
          <reference field="16" count="1">
            <x v="79"/>
          </reference>
          <reference field="17" count="1" selected="0">
            <x v="12"/>
          </reference>
        </references>
      </pivotArea>
    </format>
    <format dxfId="5315">
      <pivotArea field="9" type="button" dataOnly="0" labelOnly="1" outline="0" axis="axisRow" fieldPosition="4"/>
    </format>
    <format dxfId="5314">
      <pivotArea dataOnly="0" labelOnly="1" outline="0" fieldPosition="0">
        <references count="1">
          <reference field="3" count="1">
            <x v="0"/>
          </reference>
        </references>
      </pivotArea>
    </format>
    <format dxfId="5313">
      <pivotArea dataOnly="0" labelOnly="1" outline="0" fieldPosition="0">
        <references count="1">
          <reference field="3" count="1">
            <x v="0"/>
          </reference>
        </references>
      </pivotArea>
    </format>
    <format dxfId="5312">
      <pivotArea dataOnly="0" labelOnly="1" outline="0" fieldPosition="0">
        <references count="1">
          <reference field="3" count="0"/>
        </references>
      </pivotArea>
    </format>
    <format dxfId="5311">
      <pivotArea dataOnly="0" labelOnly="1" outline="0" fieldPosition="0">
        <references count="1">
          <reference field="3" count="0"/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aDinámica2" cacheId="198" applyNumberFormats="0" applyBorderFormats="0" applyFontFormats="0" applyPatternFormats="0" applyAlignmentFormats="0" applyWidthHeightFormats="1" dataCaption="Valores" updatedVersion="6" minRefreshableVersion="3" useAutoFormatting="1" rowGrandTotals="0" itemPrintTitles="1" createdVersion="6" indent="0" compact="0" compactData="0" multipleFieldFilters="0">
  <location ref="A3:F405" firstHeaderRow="1" firstDataRow="1" firstDataCol="6" rowPageCount="1" colPageCount="1"/>
  <pivotFields count="21">
    <pivotField axis="axisPage" compact="0" outline="0" showAll="0">
      <items count="3"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8">
        <item x="30"/>
        <item x="29"/>
        <item x="28"/>
        <item x="25"/>
        <item x="26"/>
        <item x="41"/>
        <item x="3"/>
        <item x="8"/>
        <item x="40"/>
        <item x="11"/>
        <item x="20"/>
        <item x="5"/>
        <item x="43"/>
        <item x="17"/>
        <item x="24"/>
        <item x="39"/>
        <item x="13"/>
        <item x="27"/>
        <item x="1"/>
        <item x="12"/>
        <item x="44"/>
        <item x="19"/>
        <item x="0"/>
        <item x="42"/>
        <item x="7"/>
        <item x="9"/>
        <item x="18"/>
        <item x="23"/>
        <item x="16"/>
        <item x="6"/>
        <item x="2"/>
        <item x="47"/>
        <item x="4"/>
        <item x="14"/>
        <item x="15"/>
        <item x="22"/>
        <item x="45"/>
        <item x="10"/>
        <item x="21"/>
        <item x="31"/>
        <item x="32"/>
        <item x="33"/>
        <item x="34"/>
        <item x="35"/>
        <item x="36"/>
        <item x="37"/>
        <item x="38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7">
        <item x="73"/>
        <item x="49"/>
        <item x="81"/>
        <item x="69"/>
        <item x="35"/>
        <item x="54"/>
        <item x="76"/>
        <item x="83"/>
        <item x="72"/>
        <item x="57"/>
        <item x="50"/>
        <item x="70"/>
        <item x="75"/>
        <item x="71"/>
        <item x="65"/>
        <item x="77"/>
        <item x="56"/>
        <item x="74"/>
        <item x="30"/>
        <item x="33"/>
        <item x="60"/>
        <item x="36"/>
        <item x="66"/>
        <item x="26"/>
        <item x="55"/>
        <item x="53"/>
        <item x="84"/>
        <item x="7"/>
        <item x="0"/>
        <item x="22"/>
        <item x="31"/>
        <item x="82"/>
        <item x="21"/>
        <item x="34"/>
        <item x="46"/>
        <item x="79"/>
        <item x="24"/>
        <item x="17"/>
        <item x="52"/>
        <item x="39"/>
        <item x="16"/>
        <item x="40"/>
        <item x="59"/>
        <item x="61"/>
        <item x="51"/>
        <item x="28"/>
        <item x="11"/>
        <item x="8"/>
        <item x="47"/>
        <item x="6"/>
        <item x="68"/>
        <item x="48"/>
        <item x="12"/>
        <item x="10"/>
        <item x="14"/>
        <item x="4"/>
        <item x="13"/>
        <item x="15"/>
        <item x="62"/>
        <item x="32"/>
        <item x="45"/>
        <item x="25"/>
        <item x="44"/>
        <item x="42"/>
        <item x="89"/>
        <item x="1"/>
        <item x="41"/>
        <item x="19"/>
        <item x="5"/>
        <item x="43"/>
        <item x="27"/>
        <item x="29"/>
        <item x="9"/>
        <item x="3"/>
        <item x="64"/>
        <item x="63"/>
        <item x="80"/>
        <item x="78"/>
        <item x="18"/>
        <item x="2"/>
        <item x="23"/>
        <item x="20"/>
        <item x="67"/>
        <item x="38"/>
        <item x="37"/>
        <item x="58"/>
        <item x="85"/>
        <item x="86"/>
        <item x="87"/>
        <item x="88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190">
        <item x="2"/>
        <item x="131"/>
        <item x="106"/>
        <item x="34"/>
        <item x="92"/>
        <item x="130"/>
        <item x="83"/>
        <item x="126"/>
        <item x="5"/>
        <item x="102"/>
        <item x="64"/>
        <item x="82"/>
        <item x="113"/>
        <item x="76"/>
        <item x="129"/>
        <item x="89"/>
        <item x="116"/>
        <item x="4"/>
        <item x="21"/>
        <item x="65"/>
        <item x="42"/>
        <item x="78"/>
        <item x="93"/>
        <item x="96"/>
        <item x="57"/>
        <item x="0"/>
        <item x="62"/>
        <item x="81"/>
        <item x="133"/>
        <item x="18"/>
        <item x="123"/>
        <item x="73"/>
        <item x="127"/>
        <item x="91"/>
        <item x="55"/>
        <item x="56"/>
        <item x="145"/>
        <item x="11"/>
        <item x="52"/>
        <item x="17"/>
        <item x="36"/>
        <item x="90"/>
        <item x="136"/>
        <item x="101"/>
        <item x="115"/>
        <item x="29"/>
        <item x="105"/>
        <item x="70"/>
        <item x="37"/>
        <item x="71"/>
        <item x="22"/>
        <item x="7"/>
        <item x="13"/>
        <item x="58"/>
        <item x="28"/>
        <item x="23"/>
        <item x="61"/>
        <item x="14"/>
        <item x="99"/>
        <item x="30"/>
        <item x="38"/>
        <item x="187"/>
        <item x="15"/>
        <item x="144"/>
        <item x="45"/>
        <item x="41"/>
        <item x="97"/>
        <item x="9"/>
        <item x="121"/>
        <item x="33"/>
        <item x="95"/>
        <item x="137"/>
        <item x="24"/>
        <item x="25"/>
        <item x="1"/>
        <item x="48"/>
        <item m="1" x="188"/>
        <item x="120"/>
        <item x="142"/>
        <item x="77"/>
        <item x="138"/>
        <item x="19"/>
        <item x="16"/>
        <item x="49"/>
        <item x="66"/>
        <item x="31"/>
        <item x="74"/>
        <item x="51"/>
        <item x="47"/>
        <item x="167"/>
        <item x="32"/>
        <item x="122"/>
        <item x="53"/>
        <item x="59"/>
        <item x="35"/>
        <item x="68"/>
        <item x="39"/>
        <item x="134"/>
        <item x="27"/>
        <item x="72"/>
        <item x="80"/>
        <item x="10"/>
        <item x="94"/>
        <item x="79"/>
        <item x="111"/>
        <item x="104"/>
        <item x="87"/>
        <item x="67"/>
        <item x="54"/>
        <item x="112"/>
        <item x="114"/>
        <item x="143"/>
        <item x="98"/>
        <item x="40"/>
        <item x="124"/>
        <item x="3"/>
        <item x="125"/>
        <item x="135"/>
        <item x="85"/>
        <item x="8"/>
        <item x="69"/>
        <item x="20"/>
        <item x="43"/>
        <item x="150"/>
        <item x="26"/>
        <item x="84"/>
        <item x="128"/>
        <item x="118"/>
        <item x="103"/>
        <item x="107"/>
        <item x="46"/>
        <item x="63"/>
        <item x="60"/>
        <item x="117"/>
        <item x="44"/>
        <item x="140"/>
        <item x="86"/>
        <item x="88"/>
        <item x="100"/>
        <item x="75"/>
        <item x="12"/>
        <item x="132"/>
        <item x="6"/>
        <item x="108"/>
        <item x="119"/>
        <item x="109"/>
        <item x="50"/>
        <item x="110"/>
        <item x="141"/>
        <item x="146"/>
        <item x="147"/>
        <item x="148"/>
        <item x="149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39"/>
        <item x="166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2">
        <item x="318"/>
        <item x="352"/>
        <item x="203"/>
        <item x="328"/>
        <item x="301"/>
        <item x="87"/>
        <item x="267"/>
        <item x="330"/>
        <item x="13"/>
        <item x="19"/>
        <item x="147"/>
        <item x="234"/>
        <item x="191"/>
        <item x="137"/>
        <item x="210"/>
        <item x="303"/>
        <item x="193"/>
        <item x="159"/>
        <item x="329"/>
        <item x="103"/>
        <item x="338"/>
        <item x="170"/>
        <item x="73"/>
        <item x="80"/>
        <item x="277"/>
        <item x="34"/>
        <item x="183"/>
        <item x="89"/>
        <item x="29"/>
        <item x="114"/>
        <item x="250"/>
        <item x="225"/>
        <item x="109"/>
        <item x="209"/>
        <item x="174"/>
        <item x="289"/>
        <item x="181"/>
        <item x="65"/>
        <item x="291"/>
        <item x="279"/>
        <item x="347"/>
        <item x="350"/>
        <item x="32"/>
        <item x="299"/>
        <item x="154"/>
        <item x="10"/>
        <item x="91"/>
        <item x="100"/>
        <item x="190"/>
        <item x="161"/>
        <item x="180"/>
        <item x="112"/>
        <item x="238"/>
        <item x="164"/>
        <item x="216"/>
        <item x="188"/>
        <item x="260"/>
        <item x="11"/>
        <item x="187"/>
        <item x="317"/>
        <item x="25"/>
        <item x="217"/>
        <item x="105"/>
        <item x="16"/>
        <item x="179"/>
        <item x="59"/>
        <item x="72"/>
        <item x="162"/>
        <item x="2"/>
        <item x="90"/>
        <item x="107"/>
        <item x="223"/>
        <item x="143"/>
        <item x="14"/>
        <item x="40"/>
        <item x="232"/>
        <item x="149"/>
        <item x="213"/>
        <item x="184"/>
        <item x="275"/>
        <item x="153"/>
        <item x="274"/>
        <item x="81"/>
        <item x="327"/>
        <item x="276"/>
        <item x="326"/>
        <item x="204"/>
        <item x="111"/>
        <item x="307"/>
        <item x="15"/>
        <item x="47"/>
        <item x="342"/>
        <item x="294"/>
        <item x="219"/>
        <item x="45"/>
        <item x="229"/>
        <item x="240"/>
        <item x="244"/>
        <item x="132"/>
        <item x="5"/>
        <item x="263"/>
        <item x="58"/>
        <item x="200"/>
        <item x="123"/>
        <item x="249"/>
        <item x="202"/>
        <item x="62"/>
        <item x="253"/>
        <item x="94"/>
        <item x="134"/>
        <item x="258"/>
        <item x="95"/>
        <item x="167"/>
        <item x="18"/>
        <item x="259"/>
        <item x="245"/>
        <item x="140"/>
        <item x="151"/>
        <item x="104"/>
        <item x="3"/>
        <item x="93"/>
        <item x="247"/>
        <item x="77"/>
        <item x="118"/>
        <item x="224"/>
        <item x="196"/>
        <item x="169"/>
        <item x="235"/>
        <item x="344"/>
        <item x="157"/>
        <item x="17"/>
        <item x="173"/>
        <item x="272"/>
        <item x="341"/>
        <item x="189"/>
        <item x="37"/>
        <item x="92"/>
        <item x="69"/>
        <item x="86"/>
        <item x="316"/>
        <item x="221"/>
        <item x="78"/>
        <item x="108"/>
        <item x="52"/>
        <item x="195"/>
        <item x="228"/>
        <item x="199"/>
        <item x="115"/>
        <item x="332"/>
        <item x="121"/>
        <item x="323"/>
        <item x="124"/>
        <item x="60"/>
        <item x="49"/>
        <item x="76"/>
        <item x="218"/>
        <item x="122"/>
        <item x="241"/>
        <item x="192"/>
        <item x="70"/>
        <item x="271"/>
        <item x="197"/>
        <item x="242"/>
        <item x="220"/>
        <item x="273"/>
        <item m="1" x="431"/>
        <item x="298"/>
        <item x="313"/>
        <item x="30"/>
        <item x="33"/>
        <item x="35"/>
        <item x="36"/>
        <item x="270"/>
        <item x="236"/>
        <item x="351"/>
        <item x="248"/>
        <item x="322"/>
        <item x="231"/>
        <item x="41"/>
        <item x="266"/>
        <item x="321"/>
        <item x="135"/>
        <item x="256"/>
        <item x="283"/>
        <item x="21"/>
        <item x="84"/>
        <item x="214"/>
        <item x="31"/>
        <item x="211"/>
        <item x="251"/>
        <item x="175"/>
        <item x="201"/>
        <item x="116"/>
        <item x="56"/>
        <item x="156"/>
        <item x="295"/>
        <item x="264"/>
        <item x="243"/>
        <item x="186"/>
        <item x="22"/>
        <item x="54"/>
        <item x="0"/>
        <item x="305"/>
        <item x="106"/>
        <item x="333"/>
        <item x="302"/>
        <item x="6"/>
        <item x="82"/>
        <item x="97"/>
        <item x="205"/>
        <item x="128"/>
        <item x="133"/>
        <item x="182"/>
        <item x="129"/>
        <item x="308"/>
        <item x="185"/>
        <item x="71"/>
        <item x="168"/>
        <item x="61"/>
        <item x="296"/>
        <item x="46"/>
        <item x="255"/>
        <item x="215"/>
        <item x="136"/>
        <item x="57"/>
        <item x="285"/>
        <item x="125"/>
        <item x="102"/>
        <item x="139"/>
        <item x="176"/>
        <item x="50"/>
        <item x="119"/>
        <item x="150"/>
        <item x="27"/>
        <item x="315"/>
        <item x="268"/>
        <item x="281"/>
        <item x="355"/>
        <item x="55"/>
        <item x="239"/>
        <item x="110"/>
        <item x="269"/>
        <item x="126"/>
        <item x="208"/>
        <item x="113"/>
        <item x="44"/>
        <item x="166"/>
        <item x="43"/>
        <item x="85"/>
        <item x="290"/>
        <item x="131"/>
        <item x="120"/>
        <item x="312"/>
        <item x="300"/>
        <item x="310"/>
        <item x="345"/>
        <item x="207"/>
        <item x="320"/>
        <item x="334"/>
        <item x="286"/>
        <item x="339"/>
        <item x="67"/>
        <item x="163"/>
        <item x="335"/>
        <item x="20"/>
        <item x="98"/>
        <item x="293"/>
        <item x="288"/>
        <item x="246"/>
        <item x="99"/>
        <item x="346"/>
        <item x="353"/>
        <item x="101"/>
        <item x="354"/>
        <item x="146"/>
        <item x="292"/>
        <item x="222"/>
        <item x="66"/>
        <item x="337"/>
        <item x="7"/>
        <item x="88"/>
        <item x="171"/>
        <item x="145"/>
        <item x="74"/>
        <item x="178"/>
        <item x="26"/>
        <item x="144"/>
        <item x="75"/>
        <item x="257"/>
        <item x="117"/>
        <item x="148"/>
        <item x="252"/>
        <item x="324"/>
        <item x="160"/>
        <item x="237"/>
        <item x="348"/>
        <item x="4"/>
        <item x="226"/>
        <item x="165"/>
        <item x="53"/>
        <item x="48"/>
        <item x="9"/>
        <item x="127"/>
        <item x="311"/>
        <item x="42"/>
        <item x="212"/>
        <item x="306"/>
        <item x="158"/>
        <item x="262"/>
        <item x="287"/>
        <item x="297"/>
        <item x="254"/>
        <item x="340"/>
        <item x="198"/>
        <item x="12"/>
        <item x="282"/>
        <item x="177"/>
        <item x="227"/>
        <item x="96"/>
        <item x="138"/>
        <item x="265"/>
        <item x="1"/>
        <item x="336"/>
        <item x="83"/>
        <item x="63"/>
        <item x="68"/>
        <item x="230"/>
        <item x="319"/>
        <item x="206"/>
        <item x="309"/>
        <item x="233"/>
        <item x="325"/>
        <item x="331"/>
        <item x="172"/>
        <item x="284"/>
        <item x="51"/>
        <item x="304"/>
        <item x="314"/>
        <item x="8"/>
        <item x="142"/>
        <item x="155"/>
        <item x="152"/>
        <item x="141"/>
        <item x="349"/>
        <item x="79"/>
        <item x="64"/>
        <item x="38"/>
        <item x="28"/>
        <item x="130"/>
        <item x="343"/>
        <item x="278"/>
        <item x="39"/>
        <item x="23"/>
        <item x="261"/>
        <item x="194"/>
        <item x="280"/>
        <item x="24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m="1" x="43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1"/>
        <item x="5"/>
        <item x="3"/>
        <item x="0"/>
        <item x="4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1"/>
        <item x="5"/>
        <item x="4"/>
        <item x="3"/>
        <item x="0"/>
        <item x="2"/>
        <item x="7"/>
        <item x="8"/>
        <item x="9"/>
        <item x="6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12"/>
    <field x="13"/>
    <field x="9"/>
    <field x="3"/>
    <field x="4"/>
    <field x="5"/>
  </rowFields>
  <rowItems count="402">
    <i>
      <x/>
      <x/>
      <x v="7"/>
      <x v="24"/>
      <x v="35"/>
      <x/>
    </i>
    <i r="2">
      <x v="8"/>
      <x v="24"/>
      <x v="47"/>
      <x v="101"/>
    </i>
    <i r="2">
      <x v="9"/>
      <x v="24"/>
      <x v="52"/>
      <x v="82"/>
    </i>
    <i r="2">
      <x v="13"/>
      <x v="24"/>
      <x v="47"/>
      <x v="101"/>
    </i>
    <i r="2">
      <x v="14"/>
      <x v="18"/>
      <x v="44"/>
      <x v="128"/>
    </i>
    <i r="2">
      <x v="15"/>
      <x v="27"/>
      <x v="13"/>
      <x/>
    </i>
    <i r="2">
      <x v="22"/>
      <x v="16"/>
      <x v="28"/>
      <x v="90"/>
    </i>
    <i r="2">
      <x v="59"/>
      <x v="37"/>
      <x v="23"/>
      <x/>
    </i>
    <i r="2">
      <x v="63"/>
      <x v="24"/>
      <x v="53"/>
      <x v="52"/>
    </i>
    <i r="2">
      <x v="64"/>
      <x v="25"/>
      <x v="81"/>
      <x/>
    </i>
    <i r="2">
      <x v="65"/>
      <x v="37"/>
      <x v="23"/>
      <x/>
    </i>
    <i r="2">
      <x v="66"/>
      <x v="22"/>
      <x v="32"/>
      <x v="20"/>
    </i>
    <i r="2">
      <x v="67"/>
      <x v="29"/>
      <x v="72"/>
      <x v="37"/>
    </i>
    <i r="2">
      <x v="68"/>
      <x v="30"/>
      <x v="79"/>
      <x/>
    </i>
    <i r="2">
      <x v="69"/>
      <x v="11"/>
      <x v="56"/>
      <x v="130"/>
    </i>
    <i r="2">
      <x v="70"/>
      <x v="7"/>
      <x v="33"/>
      <x v="108"/>
    </i>
    <i r="2">
      <x v="71"/>
      <x v="33"/>
      <x v="65"/>
      <x v="64"/>
    </i>
    <i r="2">
      <x v="72"/>
      <x v="24"/>
      <x v="59"/>
      <x v="49"/>
    </i>
    <i r="2">
      <x v="73"/>
      <x v="29"/>
      <x v="72"/>
      <x v="37"/>
    </i>
    <i r="2">
      <x v="74"/>
      <x v="30"/>
      <x v="29"/>
      <x/>
    </i>
    <i r="2">
      <x v="75"/>
      <x v="22"/>
      <x v="54"/>
      <x/>
    </i>
    <i r="2">
      <x v="76"/>
      <x v="6"/>
      <x v="65"/>
      <x v="73"/>
    </i>
    <i r="2">
      <x v="77"/>
      <x v="24"/>
      <x v="59"/>
      <x v="23"/>
    </i>
    <i r="2">
      <x v="78"/>
      <x v="22"/>
      <x v="46"/>
      <x v="75"/>
    </i>
    <i r="2">
      <x v="79"/>
      <x v="37"/>
      <x v="23"/>
      <x/>
    </i>
    <i r="2">
      <x v="80"/>
      <x v="16"/>
      <x v="41"/>
      <x v="13"/>
    </i>
    <i r="2">
      <x v="87"/>
      <x v="37"/>
      <x v="21"/>
      <x/>
    </i>
    <i r="2">
      <x v="104"/>
      <x v="6"/>
      <x v="61"/>
      <x v="131"/>
    </i>
    <i r="2">
      <x v="114"/>
      <x v="13"/>
      <x v="65"/>
      <x/>
    </i>
    <i r="2">
      <x v="119"/>
      <x v="6"/>
      <x v="73"/>
      <x/>
    </i>
    <i r="2">
      <x v="120"/>
      <x v="22"/>
      <x v="32"/>
      <x v="88"/>
    </i>
    <i r="2">
      <x v="121"/>
      <x v="29"/>
      <x v="75"/>
      <x/>
    </i>
    <i r="2">
      <x v="122"/>
      <x v="22"/>
      <x v="32"/>
      <x/>
    </i>
    <i r="2">
      <x v="123"/>
      <x v="22"/>
      <x v="78"/>
      <x/>
    </i>
    <i r="2">
      <x v="125"/>
      <x v="9"/>
      <x v="45"/>
      <x v="40"/>
    </i>
    <i r="2">
      <x v="126"/>
      <x v="6"/>
      <x v="37"/>
      <x v="53"/>
    </i>
    <i r="2">
      <x v="127"/>
      <x v="6"/>
      <x v="37"/>
      <x v="53"/>
    </i>
    <i r="2">
      <x v="128"/>
      <x v="24"/>
      <x v="52"/>
      <x v="82"/>
    </i>
    <i r="2">
      <x v="129"/>
      <x v="18"/>
      <x v="40"/>
      <x v="103"/>
    </i>
    <i r="2">
      <x v="130"/>
      <x v="22"/>
      <x v="46"/>
      <x v="57"/>
    </i>
    <i r="2">
      <x v="131"/>
      <x v="11"/>
      <x v="28"/>
      <x v="125"/>
    </i>
    <i r="2">
      <x v="132"/>
      <x v="29"/>
      <x v="72"/>
      <x v="92"/>
    </i>
    <i r="2">
      <x v="133"/>
      <x v="9"/>
      <x v="2"/>
      <x/>
    </i>
    <i r="2">
      <x v="134"/>
      <x v="25"/>
      <x v="67"/>
      <x v="41"/>
    </i>
    <i r="2">
      <x v="135"/>
      <x v="6"/>
      <x v="37"/>
      <x v="45"/>
    </i>
    <i r="2">
      <x v="136"/>
      <x v="18"/>
      <x v="36"/>
      <x v="90"/>
    </i>
    <i r="2">
      <x v="137"/>
      <x v="22"/>
      <x v="54"/>
      <x v="96"/>
    </i>
    <i r="2">
      <x v="138"/>
      <x v="24"/>
      <x v="59"/>
      <x/>
    </i>
    <i r="2">
      <x v="139"/>
      <x v="30"/>
      <x v="29"/>
      <x v="88"/>
    </i>
    <i r="2">
      <x v="140"/>
      <x v="30"/>
      <x v="79"/>
      <x v="143"/>
    </i>
    <i r="2">
      <x v="141"/>
      <x v="7"/>
      <x v="28"/>
      <x v="140"/>
    </i>
    <i r="2">
      <x v="142"/>
      <x v="24"/>
      <x v="4"/>
      <x/>
    </i>
    <i r="2">
      <x v="143"/>
      <x v="6"/>
      <x v="73"/>
      <x v="94"/>
    </i>
    <i r="2">
      <x v="144"/>
      <x v="6"/>
      <x v="65"/>
      <x v="70"/>
    </i>
    <i r="2">
      <x v="145"/>
      <x v="22"/>
      <x v="46"/>
      <x v="57"/>
    </i>
    <i r="2">
      <x v="146"/>
      <x v="16"/>
      <x v="28"/>
      <x v="51"/>
    </i>
    <i r="2">
      <x v="147"/>
      <x v="22"/>
      <x v="54"/>
      <x v="93"/>
    </i>
    <i r="2">
      <x v="148"/>
      <x v="16"/>
      <x v="28"/>
      <x v="90"/>
    </i>
    <i r="2">
      <x v="149"/>
      <x v="22"/>
      <x v="28"/>
      <x v="90"/>
    </i>
    <i r="2">
      <x v="150"/>
      <x v="27"/>
      <x v="28"/>
      <x v="42"/>
    </i>
    <i r="2">
      <x v="151"/>
      <x v="22"/>
      <x v="54"/>
      <x/>
    </i>
    <i r="2">
      <x v="152"/>
      <x v="30"/>
      <x v="29"/>
      <x/>
    </i>
    <i r="2">
      <x v="153"/>
      <x v="29"/>
      <x v="27"/>
      <x v="51"/>
    </i>
    <i r="2">
      <x v="169"/>
      <x v="6"/>
      <x v="65"/>
      <x v="73"/>
    </i>
    <i r="2">
      <x v="170"/>
      <x v="32"/>
      <x v="28"/>
      <x v="98"/>
    </i>
    <i r="2">
      <x v="179"/>
      <x v="24"/>
      <x v="37"/>
      <x v="29"/>
    </i>
    <i r="2">
      <x v="183"/>
      <x v="37"/>
      <x v="23"/>
      <x/>
    </i>
    <i r="2">
      <x v="187"/>
      <x v="25"/>
      <x v="67"/>
      <x v="72"/>
    </i>
    <i r="2">
      <x v="228"/>
      <x v="6"/>
      <x v="73"/>
      <x v="95"/>
    </i>
    <i r="2">
      <x v="249"/>
      <x v="30"/>
      <x v="29"/>
      <x v="14"/>
    </i>
    <i r="2">
      <x v="266"/>
      <x v="11"/>
      <x v="85"/>
      <x v="1"/>
    </i>
    <i r="2">
      <x v="273"/>
      <x v="6"/>
      <x v="65"/>
      <x v="62"/>
    </i>
    <i r="2">
      <x v="299"/>
      <x v="29"/>
      <x v="27"/>
      <x v="51"/>
    </i>
    <i r="2">
      <x v="306"/>
      <x v="16"/>
      <x v="28"/>
      <x v="90"/>
    </i>
    <i r="2">
      <x v="314"/>
      <x v="11"/>
      <x v="28"/>
      <x v="119"/>
    </i>
    <i r="2">
      <x v="315"/>
      <x v="22"/>
      <x v="46"/>
      <x v="7"/>
    </i>
    <i r="2">
      <x v="319"/>
      <x v="11"/>
      <x v="49"/>
      <x v="120"/>
    </i>
    <i r="2">
      <x v="320"/>
      <x v="24"/>
      <x v="53"/>
      <x v="91"/>
    </i>
    <i r="2">
      <x v="321"/>
      <x v="18"/>
      <x v="65"/>
      <x v="74"/>
    </i>
    <i r="2">
      <x v="333"/>
      <x v="29"/>
      <x v="72"/>
      <x/>
    </i>
    <i r="2">
      <x v="340"/>
      <x v="24"/>
      <x v="66"/>
      <x v="21"/>
    </i>
    <i r="2">
      <x v="341"/>
      <x v="11"/>
      <x v="56"/>
      <x v="130"/>
    </i>
    <i r="2">
      <x v="351"/>
      <x v="22"/>
      <x v="32"/>
      <x/>
    </i>
    <i r="2">
      <x v="352"/>
      <x v="22"/>
      <x v="68"/>
      <x v="81"/>
    </i>
    <i r="2">
      <x v="353"/>
      <x v="22"/>
      <x v="46"/>
      <x v="51"/>
    </i>
    <i r="2">
      <x v="360"/>
      <x v="41"/>
      <x v="89"/>
      <x v="150"/>
    </i>
    <i r="2">
      <x v="364"/>
      <x v="24"/>
      <x v="59"/>
      <x v="153"/>
    </i>
    <i r="2">
      <x v="372"/>
      <x v="44"/>
      <x/>
      <x v="149"/>
    </i>
    <i r="2">
      <x v="382"/>
      <x v="25"/>
      <x v="68"/>
      <x v="167"/>
    </i>
    <i r="2">
      <x v="388"/>
      <x v="6"/>
      <x v="73"/>
      <x v="149"/>
    </i>
    <i>
      <x v="1"/>
      <x v="1"/>
      <x v="48"/>
      <x v="30"/>
      <x v="65"/>
      <x v="4"/>
    </i>
    <i r="2">
      <x v="49"/>
      <x v="6"/>
      <x v="37"/>
      <x v="55"/>
    </i>
    <i r="2">
      <x v="50"/>
      <x v="24"/>
      <x v="37"/>
      <x v="106"/>
    </i>
    <i r="2">
      <x v="52"/>
      <x v="7"/>
      <x v="43"/>
      <x v="110"/>
    </i>
    <i r="2">
      <x v="53"/>
      <x v="34"/>
      <x v="69"/>
      <x/>
    </i>
    <i r="2">
      <x v="54"/>
      <x v="22"/>
      <x v="46"/>
      <x v="2"/>
    </i>
    <i r="2">
      <x v="55"/>
      <x v="22"/>
      <x v="46"/>
      <x v="15"/>
    </i>
    <i r="2">
      <x v="56"/>
      <x v="38"/>
      <x v="82"/>
      <x/>
    </i>
    <i r="2">
      <x v="97"/>
      <x v="11"/>
      <x v="39"/>
      <x v="133"/>
    </i>
    <i r="2">
      <x v="289"/>
      <x v="22"/>
      <x v="68"/>
      <x v="124"/>
    </i>
    <i r="1">
      <x v="9"/>
      <x v="4"/>
      <x v="22"/>
      <x v="46"/>
      <x v="15"/>
    </i>
    <i r="2">
      <x v="164"/>
      <x v="7"/>
      <x v="65"/>
      <x v="114"/>
    </i>
    <i r="2">
      <x v="167"/>
      <x v="17"/>
      <x v="65"/>
      <x/>
    </i>
    <i r="2">
      <x v="172"/>
      <x v="37"/>
      <x v="18"/>
      <x/>
    </i>
    <i r="2">
      <x v="174"/>
      <x v="33"/>
      <x v="26"/>
      <x v="36"/>
    </i>
    <i r="2">
      <x v="271"/>
      <x v="22"/>
      <x v="46"/>
      <x v="15"/>
    </i>
    <i r="2">
      <x v="331"/>
      <x v="22"/>
      <x v="68"/>
      <x v="124"/>
    </i>
    <i r="2">
      <x v="380"/>
      <x v="33"/>
      <x v="64"/>
      <x v="165"/>
    </i>
    <i r="2">
      <x v="381"/>
      <x v="45"/>
      <x v="97"/>
      <x v="166"/>
    </i>
    <i r="2">
      <x v="385"/>
      <x v="6"/>
      <x v="99"/>
      <x v="149"/>
    </i>
    <i>
      <x v="2"/>
      <x v="3"/>
      <x v="1"/>
      <x v="11"/>
      <x v="85"/>
      <x/>
    </i>
    <i r="2">
      <x v="2"/>
      <x v="7"/>
      <x v="60"/>
      <x v="112"/>
    </i>
    <i r="2">
      <x v="3"/>
      <x v="26"/>
      <x v="15"/>
      <x/>
    </i>
    <i r="2">
      <x v="10"/>
      <x v="24"/>
      <x v="56"/>
      <x v="39"/>
    </i>
    <i r="2">
      <x v="17"/>
      <x v="6"/>
      <x v="37"/>
      <x v="45"/>
    </i>
    <i r="2">
      <x v="18"/>
      <x v="22"/>
      <x v="77"/>
      <x v="80"/>
    </i>
    <i r="2">
      <x v="20"/>
      <x v="11"/>
      <x v="56"/>
      <x v="130"/>
    </i>
    <i r="2">
      <x v="23"/>
      <x v="25"/>
      <x v="81"/>
      <x/>
    </i>
    <i r="2">
      <x v="28"/>
      <x v="25"/>
      <x v="68"/>
      <x/>
    </i>
    <i r="2">
      <x v="30"/>
      <x v="6"/>
      <x v="61"/>
      <x v="131"/>
    </i>
    <i r="2">
      <x v="31"/>
      <x v="22"/>
      <x v="78"/>
      <x v="145"/>
    </i>
    <i r="2">
      <x v="38"/>
      <x v="29"/>
      <x v="72"/>
      <x v="5"/>
    </i>
    <i r="2">
      <x v="39"/>
      <x v="11"/>
      <x v="28"/>
      <x v="119"/>
    </i>
    <i r="2">
      <x v="40"/>
      <x v="14"/>
      <x v="31"/>
      <x/>
    </i>
    <i r="2">
      <x v="41"/>
      <x v="35"/>
      <x v="7"/>
      <x/>
    </i>
    <i r="2">
      <x v="42"/>
      <x v="22"/>
      <x v="28"/>
      <x v="25"/>
    </i>
    <i r="4">
      <x v="57"/>
      <x/>
    </i>
    <i r="3">
      <x v="24"/>
      <x v="56"/>
      <x v="39"/>
    </i>
    <i r="2">
      <x v="43"/>
      <x v="30"/>
      <x v="40"/>
      <x v="28"/>
    </i>
    <i r="2">
      <x v="44"/>
      <x v="24"/>
      <x v="37"/>
      <x v="79"/>
    </i>
    <i r="2">
      <x v="45"/>
      <x v="11"/>
      <x v="28"/>
      <x v="119"/>
    </i>
    <i r="3">
      <x v="25"/>
      <x v="34"/>
      <x v="33"/>
    </i>
    <i r="2">
      <x v="46"/>
      <x v="6"/>
      <x v="37"/>
      <x v="45"/>
    </i>
    <i r="2">
      <x v="47"/>
      <x v="22"/>
      <x v="68"/>
      <x v="146"/>
    </i>
    <i r="2">
      <x v="60"/>
      <x v="11"/>
      <x v="56"/>
      <x v="121"/>
    </i>
    <i r="2">
      <x v="61"/>
      <x v="29"/>
      <x v="5"/>
      <x/>
    </i>
    <i r="2">
      <x v="81"/>
      <x v="29"/>
      <x v="50"/>
      <x v="116"/>
    </i>
    <i r="2">
      <x v="92"/>
      <x v="30"/>
      <x v="71"/>
      <x v="115"/>
    </i>
    <i r="2">
      <x v="94"/>
      <x v="22"/>
      <x v="28"/>
      <x v="25"/>
    </i>
    <i r="2">
      <x v="96"/>
      <x v="24"/>
      <x v="58"/>
      <x v="44"/>
    </i>
    <i r="2">
      <x v="98"/>
      <x v="22"/>
      <x v="84"/>
      <x v="10"/>
    </i>
    <i r="2">
      <x v="99"/>
      <x v="6"/>
      <x v="55"/>
      <x v="115"/>
    </i>
    <i r="2">
      <x v="105"/>
      <x v="28"/>
      <x v="51"/>
      <x v="25"/>
    </i>
    <i r="2">
      <x v="112"/>
      <x v="24"/>
      <x v="37"/>
      <x v="50"/>
    </i>
    <i r="2">
      <x v="113"/>
      <x v="6"/>
      <x v="65"/>
      <x v="62"/>
    </i>
    <i r="2">
      <x v="115"/>
      <x v="11"/>
      <x v="28"/>
      <x v="127"/>
    </i>
    <i r="2">
      <x v="159"/>
      <x v="7"/>
      <x v="65"/>
      <x v="113"/>
    </i>
    <i r="2">
      <x v="166"/>
      <x v="6"/>
      <x v="37"/>
      <x v="45"/>
    </i>
    <i r="2">
      <x v="168"/>
      <x v="6"/>
      <x v="37"/>
      <x v="55"/>
    </i>
    <i r="2">
      <x v="173"/>
      <x v="24"/>
      <x v="52"/>
      <x v="12"/>
    </i>
    <i r="2">
      <x v="177"/>
      <x v="6"/>
      <x v="73"/>
      <x v="94"/>
    </i>
    <i r="2">
      <x v="184"/>
      <x v="24"/>
      <x v="56"/>
      <x v="39"/>
    </i>
    <i r="2">
      <x v="231"/>
      <x v="22"/>
      <x v="28"/>
      <x v="25"/>
    </i>
    <i r="2">
      <x v="235"/>
      <x v="24"/>
      <x v="59"/>
      <x v="30"/>
    </i>
    <i r="2">
      <x v="242"/>
      <x v="22"/>
      <x v="68"/>
      <x v="124"/>
    </i>
    <i r="2">
      <x v="245"/>
      <x v="6"/>
      <x v="68"/>
      <x v="85"/>
    </i>
    <i r="2">
      <x v="252"/>
      <x v="4"/>
      <x v="12"/>
      <x/>
    </i>
    <i r="2">
      <x v="253"/>
      <x v="24"/>
      <x v="4"/>
      <x/>
    </i>
    <i r="2">
      <x v="259"/>
      <x v="10"/>
      <x v="74"/>
      <x/>
    </i>
    <i r="2">
      <x v="260"/>
      <x v="14"/>
      <x v="40"/>
      <x v="148"/>
    </i>
    <i r="2">
      <x v="267"/>
      <x v="34"/>
      <x v="69"/>
      <x v="126"/>
    </i>
    <i r="2">
      <x v="274"/>
      <x v="6"/>
      <x v="68"/>
      <x v="99"/>
    </i>
    <i r="2">
      <x v="279"/>
      <x v="22"/>
      <x v="68"/>
      <x v="8"/>
    </i>
    <i r="2">
      <x v="281"/>
      <x v="9"/>
      <x v="37"/>
      <x v="6"/>
    </i>
    <i r="2">
      <x v="282"/>
      <x v="11"/>
      <x v="28"/>
      <x v="122"/>
    </i>
    <i r="3">
      <x v="25"/>
      <x v="81"/>
      <x/>
    </i>
    <i r="2">
      <x v="283"/>
      <x v="11"/>
      <x v="28"/>
      <x v="122"/>
    </i>
    <i r="2">
      <x v="284"/>
      <x v="25"/>
      <x v="81"/>
      <x/>
    </i>
    <i r="2">
      <x v="285"/>
      <x v="18"/>
      <x v="40"/>
      <x v="18"/>
    </i>
    <i r="2">
      <x v="288"/>
      <x v="22"/>
      <x v="46"/>
      <x v="75"/>
    </i>
    <i r="2">
      <x v="290"/>
      <x v="22"/>
      <x v="68"/>
      <x v="86"/>
    </i>
    <i r="2">
      <x v="295"/>
      <x v="6"/>
      <x v="73"/>
      <x v="49"/>
    </i>
    <i r="2">
      <x v="305"/>
      <x v="28"/>
      <x v="38"/>
      <x v="105"/>
    </i>
    <i r="2">
      <x v="307"/>
      <x v="34"/>
      <x v="63"/>
      <x/>
    </i>
    <i r="2">
      <x v="313"/>
      <x v="6"/>
      <x v="68"/>
      <x/>
    </i>
    <i r="2">
      <x v="334"/>
      <x v="6"/>
      <x v="65"/>
      <x v="73"/>
    </i>
    <i r="2">
      <x v="336"/>
      <x v="33"/>
      <x v="28"/>
      <x v="34"/>
    </i>
    <i r="2">
      <x v="342"/>
      <x v="6"/>
      <x v="68"/>
      <x v="47"/>
    </i>
    <i r="2">
      <x v="343"/>
      <x v="32"/>
      <x v="28"/>
      <x v="138"/>
    </i>
    <i r="2">
      <x v="346"/>
      <x v="25"/>
      <x v="81"/>
      <x/>
    </i>
    <i r="2">
      <x v="347"/>
      <x v="24"/>
      <x v="37"/>
      <x v="50"/>
    </i>
    <i r="2">
      <x v="350"/>
      <x v="32"/>
      <x v="28"/>
      <x v="17"/>
    </i>
    <i r="2">
      <x v="356"/>
      <x v="22"/>
      <x v="57"/>
      <x/>
    </i>
    <i r="2">
      <x v="387"/>
      <x v="35"/>
      <x v="83"/>
      <x v="149"/>
    </i>
    <i r="2">
      <x v="389"/>
      <x v="40"/>
      <x v="101"/>
      <x v="149"/>
    </i>
    <i r="1">
      <x v="7"/>
      <x v="42"/>
      <x v="22"/>
      <x v="28"/>
      <x v="149"/>
    </i>
    <i r="2">
      <x v="363"/>
      <x v="22"/>
      <x v="68"/>
      <x v="123"/>
    </i>
    <i r="2">
      <x v="373"/>
      <x v="32"/>
      <x v="59"/>
      <x v="160"/>
    </i>
    <i r="2">
      <x v="377"/>
      <x v="9"/>
      <x v="68"/>
      <x v="149"/>
    </i>
    <i r="2">
      <x v="383"/>
      <x v="22"/>
      <x v="68"/>
      <x v="123"/>
    </i>
    <i r="1">
      <x v="8"/>
      <x v="366"/>
      <x v="32"/>
      <x v="68"/>
      <x v="155"/>
    </i>
    <i r="2">
      <x v="368"/>
      <x v="6"/>
      <x v="91"/>
      <x v="157"/>
    </i>
    <i r="2">
      <x v="369"/>
      <x v="25"/>
      <x v="92"/>
      <x v="158"/>
    </i>
    <i>
      <x v="3"/>
      <x v="4"/>
      <x/>
      <x v="11"/>
      <x v="85"/>
      <x/>
    </i>
    <i r="2">
      <x v="19"/>
      <x v="16"/>
      <x v="28"/>
      <x v="38"/>
    </i>
    <i r="2">
      <x v="25"/>
      <x v="22"/>
      <x v="68"/>
      <x v="124"/>
    </i>
    <i r="2">
      <x v="58"/>
      <x v="11"/>
      <x v="39"/>
      <x v="137"/>
    </i>
    <i r="2">
      <x v="82"/>
      <x v="6"/>
      <x v="37"/>
      <x v="55"/>
    </i>
    <i r="2">
      <x v="83"/>
      <x v="29"/>
      <x v="65"/>
      <x v="71"/>
    </i>
    <i r="2">
      <x v="84"/>
      <x v="22"/>
      <x v="46"/>
      <x v="75"/>
    </i>
    <i r="2">
      <x v="85"/>
      <x v="18"/>
      <x v="36"/>
      <x v="90"/>
    </i>
    <i r="2">
      <x v="86"/>
      <x v="13"/>
      <x v="65"/>
      <x v="58"/>
    </i>
    <i r="2">
      <x v="88"/>
      <x v="24"/>
      <x v="53"/>
      <x/>
    </i>
    <i r="2">
      <x v="89"/>
      <x v="7"/>
      <x v="28"/>
      <x v="140"/>
    </i>
    <i r="2">
      <x v="90"/>
      <x v="18"/>
      <x v="36"/>
      <x v="90"/>
    </i>
    <i r="2">
      <x v="95"/>
      <x v="22"/>
      <x v="54"/>
      <x v="104"/>
    </i>
    <i r="2">
      <x v="107"/>
      <x v="22"/>
      <x v="54"/>
      <x/>
    </i>
    <i r="2">
      <x v="108"/>
      <x v="22"/>
      <x v="46"/>
      <x v="57"/>
    </i>
    <i r="2">
      <x v="109"/>
      <x v="22"/>
      <x v="70"/>
      <x v="84"/>
    </i>
    <i r="2">
      <x v="124"/>
      <x v="6"/>
      <x v="61"/>
      <x v="131"/>
    </i>
    <i r="2">
      <x v="154"/>
      <x v="29"/>
      <x v="27"/>
      <x v="51"/>
    </i>
    <i r="2">
      <x v="156"/>
      <x v="24"/>
      <x v="37"/>
      <x v="26"/>
    </i>
    <i r="2">
      <x v="162"/>
      <x v="18"/>
      <x v="36"/>
      <x v="90"/>
    </i>
    <i r="2">
      <x v="171"/>
      <x v="24"/>
      <x v="37"/>
      <x v="54"/>
    </i>
    <i r="2">
      <x v="193"/>
      <x v="22"/>
      <x v="68"/>
      <x v="124"/>
    </i>
    <i r="2">
      <x v="194"/>
      <x v="29"/>
      <x v="72"/>
      <x v="25"/>
    </i>
    <i r="2">
      <x v="195"/>
      <x v="22"/>
      <x v="46"/>
      <x v="75"/>
    </i>
    <i r="2">
      <x v="196"/>
      <x v="22"/>
      <x v="28"/>
      <x v="25"/>
    </i>
    <i r="2">
      <x v="197"/>
      <x v="11"/>
      <x v="85"/>
      <x v="16"/>
    </i>
    <i r="2">
      <x v="198"/>
      <x v="6"/>
      <x v="73"/>
      <x v="49"/>
    </i>
    <i r="2">
      <x v="199"/>
      <x v="6"/>
      <x v="37"/>
      <x/>
    </i>
    <i r="3">
      <x v="16"/>
      <x v="68"/>
      <x v="35"/>
    </i>
    <i r="3">
      <x v="22"/>
      <x v="54"/>
      <x v="29"/>
    </i>
    <i r="4">
      <x v="78"/>
      <x/>
    </i>
    <i r="2">
      <x v="200"/>
      <x v="22"/>
      <x v="68"/>
      <x v="124"/>
    </i>
    <i r="2">
      <x v="201"/>
      <x v="22"/>
      <x v="28"/>
      <x v="25"/>
    </i>
    <i r="2">
      <x v="202"/>
      <x v="14"/>
      <x v="8"/>
      <x/>
    </i>
    <i r="2">
      <x v="203"/>
      <x v="11"/>
      <x v="49"/>
      <x/>
    </i>
    <i r="2">
      <x v="204"/>
      <x v="17"/>
      <x v="65"/>
      <x/>
    </i>
    <i r="2">
      <x v="205"/>
      <x v="37"/>
      <x v="19"/>
      <x/>
    </i>
    <i r="2">
      <x v="206"/>
      <x v="32"/>
      <x v="28"/>
      <x v="17"/>
    </i>
    <i r="2">
      <x v="207"/>
      <x v="7"/>
      <x v="28"/>
      <x v="140"/>
    </i>
    <i r="2">
      <x v="208"/>
      <x v="22"/>
      <x v="28"/>
      <x v="25"/>
    </i>
    <i r="2">
      <x v="209"/>
      <x v="32"/>
      <x v="28"/>
      <x v="138"/>
    </i>
    <i r="2">
      <x v="210"/>
      <x v="9"/>
      <x v="37"/>
      <x/>
    </i>
    <i r="2">
      <x v="211"/>
      <x v="30"/>
      <x v="40"/>
      <x v="19"/>
    </i>
    <i r="2">
      <x v="212"/>
      <x v="24"/>
      <x v="65"/>
      <x v="60"/>
    </i>
    <i r="2">
      <x v="213"/>
      <x v="6"/>
      <x v="61"/>
      <x v="131"/>
    </i>
    <i r="2">
      <x v="214"/>
      <x v="21"/>
      <x/>
      <x/>
    </i>
    <i r="2">
      <x v="215"/>
      <x v="29"/>
      <x v="72"/>
      <x v="92"/>
    </i>
    <i r="2">
      <x v="216"/>
      <x v="16"/>
      <x v="41"/>
      <x v="27"/>
    </i>
    <i r="3">
      <x v="19"/>
      <x v="65"/>
      <x v="65"/>
    </i>
    <i r="3">
      <x v="24"/>
      <x v="56"/>
      <x v="31"/>
    </i>
    <i r="2">
      <x v="217"/>
      <x v="6"/>
      <x v="62"/>
      <x v="11"/>
    </i>
    <i r="2">
      <x v="218"/>
      <x v="22"/>
      <x v="70"/>
      <x/>
    </i>
    <i r="2">
      <x v="219"/>
      <x v="32"/>
      <x v="28"/>
      <x v="141"/>
    </i>
    <i r="2">
      <x v="220"/>
      <x v="7"/>
      <x v="28"/>
      <x v="140"/>
    </i>
    <i r="3">
      <x v="25"/>
      <x v="67"/>
      <x v="72"/>
    </i>
    <i r="3">
      <x v="33"/>
      <x v="28"/>
      <x v="34"/>
    </i>
    <i r="2">
      <x v="221"/>
      <x v="26"/>
      <x v="14"/>
      <x/>
    </i>
    <i r="2">
      <x v="222"/>
      <x v="32"/>
      <x v="28"/>
      <x v="17"/>
    </i>
    <i r="2">
      <x v="223"/>
      <x v="6"/>
      <x v="73"/>
      <x v="95"/>
    </i>
    <i r="2">
      <x v="224"/>
      <x v="22"/>
      <x v="68"/>
      <x v="124"/>
    </i>
    <i r="2">
      <x v="225"/>
      <x v="35"/>
      <x v="3"/>
      <x/>
    </i>
    <i r="2">
      <x v="226"/>
      <x v="22"/>
      <x v="68"/>
      <x v="124"/>
    </i>
    <i r="2">
      <x v="227"/>
      <x v="22"/>
      <x v="68"/>
      <x v="124"/>
    </i>
    <i r="2">
      <x v="229"/>
      <x v="11"/>
      <x v="68"/>
      <x v="132"/>
    </i>
    <i r="2">
      <x v="230"/>
      <x v="6"/>
      <x v="65"/>
      <x v="73"/>
    </i>
    <i r="2">
      <x v="240"/>
      <x v="29"/>
      <x v="27"/>
      <x v="51"/>
    </i>
    <i r="2">
      <x v="255"/>
      <x v="27"/>
      <x v="28"/>
      <x v="111"/>
    </i>
    <i r="2">
      <x v="256"/>
      <x v="22"/>
      <x v="54"/>
      <x v="43"/>
    </i>
    <i r="2">
      <x v="303"/>
      <x v="22"/>
      <x v="28"/>
      <x v="25"/>
    </i>
    <i r="2">
      <x v="311"/>
      <x v="10"/>
      <x v="74"/>
      <x/>
    </i>
    <i r="2">
      <x v="325"/>
      <x v="22"/>
      <x v="28"/>
      <x v="25"/>
    </i>
    <i r="2">
      <x v="327"/>
      <x v="22"/>
      <x v="54"/>
      <x v="97"/>
    </i>
    <i r="2">
      <x v="337"/>
      <x v="25"/>
      <x v="6"/>
      <x/>
    </i>
    <i r="2">
      <x v="348"/>
      <x v="25"/>
      <x v="81"/>
      <x/>
    </i>
    <i r="2">
      <x v="359"/>
      <x v="40"/>
      <x v="88"/>
      <x v="149"/>
    </i>
    <i r="2">
      <x v="361"/>
      <x v="18"/>
      <x v="64"/>
      <x v="151"/>
    </i>
    <i r="2">
      <x v="367"/>
      <x v="25"/>
      <x v="90"/>
      <x v="156"/>
    </i>
    <i r="2">
      <x v="370"/>
      <x v="43"/>
      <x v="93"/>
      <x v="149"/>
    </i>
    <i r="2">
      <x v="374"/>
      <x v="16"/>
      <x v="68"/>
      <x v="161"/>
    </i>
    <i r="2">
      <x v="379"/>
      <x v="6"/>
      <x v="91"/>
      <x v="164"/>
    </i>
    <i r="2">
      <x v="386"/>
      <x v="24"/>
      <x v="100"/>
      <x v="149"/>
    </i>
    <i>
      <x v="4"/>
      <x v="2"/>
      <x v="12"/>
      <x v="6"/>
      <x v="65"/>
      <x v="73"/>
    </i>
    <i r="2">
      <x v="16"/>
      <x v="22"/>
      <x v="48"/>
      <x v="102"/>
    </i>
    <i r="2">
      <x v="27"/>
      <x v="37"/>
      <x v="19"/>
      <x/>
    </i>
    <i r="2">
      <x v="29"/>
      <x v="24"/>
      <x v="37"/>
      <x v="53"/>
    </i>
    <i r="2">
      <x v="36"/>
      <x v="22"/>
      <x v="46"/>
      <x v="62"/>
    </i>
    <i r="2">
      <x v="57"/>
      <x v="6"/>
      <x v="65"/>
      <x v="67"/>
    </i>
    <i r="2">
      <x v="62"/>
      <x v="29"/>
      <x v="72"/>
      <x v="92"/>
    </i>
    <i r="2">
      <x v="91"/>
      <x v="19"/>
      <x v="65"/>
      <x v="78"/>
    </i>
    <i r="2">
      <x v="103"/>
      <x v="24"/>
      <x v="65"/>
      <x v="62"/>
    </i>
    <i r="2">
      <x v="106"/>
      <x v="9"/>
      <x v="45"/>
      <x v="40"/>
    </i>
    <i r="2">
      <x v="111"/>
      <x v="22"/>
      <x v="46"/>
      <x v="75"/>
    </i>
    <i r="2">
      <x v="117"/>
      <x v="11"/>
      <x v="39"/>
      <x v="139"/>
    </i>
    <i r="2">
      <x v="118"/>
      <x v="22"/>
      <x v="46"/>
      <x v="51"/>
    </i>
    <i r="2">
      <x v="155"/>
      <x v="30"/>
      <x v="24"/>
      <x/>
    </i>
    <i r="2">
      <x v="157"/>
      <x v="22"/>
      <x v="46"/>
      <x v="51"/>
    </i>
    <i r="2">
      <x v="158"/>
      <x v="18"/>
      <x v="40"/>
      <x v="22"/>
    </i>
    <i r="2">
      <x v="161"/>
      <x v="24"/>
      <x v="59"/>
      <x v="23"/>
    </i>
    <i r="2">
      <x v="175"/>
      <x v="6"/>
      <x v="65"/>
      <x v="70"/>
    </i>
    <i r="2">
      <x v="178"/>
      <x v="22"/>
      <x v="46"/>
      <x v="59"/>
    </i>
    <i r="2">
      <x v="189"/>
      <x v="25"/>
      <x v="67"/>
      <x v="77"/>
    </i>
    <i r="2">
      <x v="191"/>
      <x v="29"/>
      <x v="65"/>
      <x v="66"/>
    </i>
    <i r="2">
      <x v="236"/>
      <x v="22"/>
      <x v="46"/>
      <x v="75"/>
    </i>
    <i r="2">
      <x v="238"/>
      <x v="25"/>
      <x v="67"/>
      <x v="72"/>
    </i>
    <i r="2">
      <x v="239"/>
      <x v="29"/>
      <x v="65"/>
      <x v="69"/>
    </i>
    <i r="2">
      <x v="241"/>
      <x v="24"/>
      <x v="65"/>
      <x v="60"/>
    </i>
    <i r="2">
      <x v="247"/>
      <x v="7"/>
      <x v="80"/>
      <x/>
    </i>
    <i r="2">
      <x v="250"/>
      <x v="9"/>
      <x v="37"/>
      <x/>
    </i>
    <i r="2">
      <x v="261"/>
      <x v="24"/>
      <x v="65"/>
      <x v="60"/>
    </i>
    <i r="2">
      <x v="262"/>
      <x v="11"/>
      <x v="39"/>
      <x v="139"/>
    </i>
    <i r="2">
      <x v="263"/>
      <x v="6"/>
      <x v="76"/>
      <x v="135"/>
    </i>
    <i r="2">
      <x v="269"/>
      <x v="24"/>
      <x v="52"/>
      <x v="83"/>
    </i>
    <i r="2">
      <x v="272"/>
      <x v="24"/>
      <x v="53"/>
      <x v="87"/>
    </i>
    <i r="2">
      <x v="275"/>
      <x v="6"/>
      <x v="61"/>
      <x v="131"/>
    </i>
    <i r="2">
      <x v="276"/>
      <x v="33"/>
      <x v="9"/>
      <x/>
    </i>
    <i r="2">
      <x v="280"/>
      <x v="33"/>
      <x v="65"/>
      <x v="64"/>
    </i>
    <i r="2">
      <x v="292"/>
      <x v="22"/>
      <x v="46"/>
      <x v="75"/>
    </i>
    <i r="2">
      <x v="297"/>
      <x v="22"/>
      <x v="68"/>
      <x v="124"/>
    </i>
    <i r="2">
      <x v="298"/>
      <x v="37"/>
      <x v="19"/>
      <x/>
    </i>
    <i r="2">
      <x v="301"/>
      <x v="29"/>
      <x v="27"/>
      <x v="51"/>
    </i>
    <i r="2">
      <x v="302"/>
      <x v="37"/>
      <x v="19"/>
      <x/>
    </i>
    <i r="2">
      <x v="308"/>
      <x v="24"/>
      <x v="4"/>
      <x/>
    </i>
    <i r="2">
      <x v="309"/>
      <x v="29"/>
      <x v="75"/>
      <x v="32"/>
    </i>
    <i r="2">
      <x v="317"/>
      <x v="11"/>
      <x v="85"/>
      <x v="147"/>
    </i>
    <i r="2">
      <x v="318"/>
      <x v="6"/>
      <x v="65"/>
      <x v="67"/>
    </i>
    <i r="2">
      <x v="322"/>
      <x v="6"/>
      <x v="61"/>
      <x v="131"/>
    </i>
    <i r="2">
      <x v="328"/>
      <x v="29"/>
      <x v="27"/>
      <x v="51"/>
    </i>
    <i r="2">
      <x v="330"/>
      <x v="37"/>
      <x v="20"/>
      <x/>
    </i>
    <i r="2">
      <x v="339"/>
      <x v="6"/>
      <x v="65"/>
      <x v="67"/>
    </i>
    <i r="2">
      <x v="344"/>
      <x v="22"/>
      <x v="68"/>
      <x v="124"/>
    </i>
    <i r="2">
      <x v="345"/>
      <x v="6"/>
      <x v="68"/>
      <x v="48"/>
    </i>
    <i r="1">
      <x v="6"/>
      <x v="357"/>
      <x v="29"/>
      <x v="86"/>
      <x v="37"/>
    </i>
    <i r="2">
      <x v="362"/>
      <x v="42"/>
      <x v="68"/>
      <x v="152"/>
    </i>
    <i r="2">
      <x v="365"/>
      <x v="29"/>
      <x v="64"/>
      <x v="154"/>
    </i>
    <i r="2">
      <x v="371"/>
      <x v="24"/>
      <x v="94"/>
      <x v="159"/>
    </i>
    <i r="2">
      <x v="375"/>
      <x v="7"/>
      <x v="64"/>
      <x v="162"/>
    </i>
    <i>
      <x v="5"/>
      <x v="5"/>
      <x v="5"/>
      <x v="30"/>
      <x v="40"/>
      <x/>
    </i>
    <i r="2">
      <x v="6"/>
      <x v="37"/>
      <x v="18"/>
      <x/>
    </i>
    <i r="2">
      <x v="11"/>
      <x v="37"/>
      <x v="18"/>
      <x/>
    </i>
    <i r="2">
      <x v="21"/>
      <x v="24"/>
      <x v="53"/>
      <x v="52"/>
    </i>
    <i r="2">
      <x v="24"/>
      <x v="22"/>
      <x v="46"/>
      <x v="69"/>
    </i>
    <i r="2">
      <x v="26"/>
      <x v="24"/>
      <x v="65"/>
      <x v="59"/>
    </i>
    <i r="2">
      <x v="32"/>
      <x v="6"/>
      <x v="65"/>
      <x v="67"/>
    </i>
    <i r="2">
      <x v="33"/>
      <x v="26"/>
      <x v="10"/>
      <x/>
    </i>
    <i r="2">
      <x v="34"/>
      <x v="11"/>
      <x v="39"/>
      <x v="118"/>
    </i>
    <i r="2">
      <x v="35"/>
      <x v="6"/>
      <x v="37"/>
      <x/>
    </i>
    <i r="2">
      <x v="37"/>
      <x v="37"/>
      <x v="18"/>
      <x/>
    </i>
    <i r="2">
      <x v="51"/>
      <x v="22"/>
      <x v="46"/>
      <x v="24"/>
    </i>
    <i r="2">
      <x v="93"/>
      <x v="21"/>
      <x v="16"/>
      <x/>
    </i>
    <i r="2">
      <x v="100"/>
      <x v="37"/>
      <x v="18"/>
      <x/>
    </i>
    <i r="2">
      <x v="101"/>
      <x v="22"/>
      <x v="46"/>
      <x v="62"/>
    </i>
    <i r="2">
      <x v="102"/>
      <x v="22"/>
      <x v="46"/>
      <x v="62"/>
    </i>
    <i r="2">
      <x v="110"/>
      <x v="37"/>
      <x v="22"/>
      <x/>
    </i>
    <i r="2">
      <x v="116"/>
      <x v="22"/>
      <x v="46"/>
      <x v="59"/>
    </i>
    <i r="2">
      <x v="160"/>
      <x v="11"/>
      <x v="28"/>
      <x v="127"/>
    </i>
    <i r="2">
      <x v="163"/>
      <x v="11"/>
      <x v="39"/>
      <x v="129"/>
    </i>
    <i r="2">
      <x v="176"/>
      <x v="1"/>
      <x/>
      <x/>
    </i>
    <i r="2">
      <x v="180"/>
      <x v="2"/>
      <x/>
      <x/>
    </i>
    <i r="2">
      <x v="181"/>
      <x v="6"/>
      <x v="83"/>
      <x v="107"/>
    </i>
    <i r="2">
      <x v="182"/>
      <x v="6"/>
      <x v="65"/>
      <x v="68"/>
    </i>
    <i r="2">
      <x v="185"/>
      <x v="11"/>
      <x v="30"/>
      <x v="134"/>
    </i>
    <i r="2">
      <x v="186"/>
      <x v="6"/>
      <x v="25"/>
      <x v="46"/>
    </i>
    <i r="2">
      <x v="188"/>
      <x v="11"/>
      <x v="68"/>
      <x v="132"/>
    </i>
    <i r="2">
      <x v="190"/>
      <x v="24"/>
      <x v="65"/>
      <x v="62"/>
    </i>
    <i r="2">
      <x v="192"/>
      <x v="11"/>
      <x v="68"/>
      <x v="132"/>
    </i>
    <i r="2">
      <x v="232"/>
      <x v="29"/>
      <x v="27"/>
      <x v="51"/>
    </i>
    <i r="2">
      <x v="233"/>
      <x v="6"/>
      <x v="65"/>
      <x v="62"/>
    </i>
    <i r="2">
      <x v="234"/>
      <x v="29"/>
      <x v="65"/>
      <x v="62"/>
    </i>
    <i r="2">
      <x v="237"/>
      <x v="29"/>
      <x v="65"/>
      <x v="62"/>
    </i>
    <i r="2">
      <x v="243"/>
      <x v="11"/>
      <x v="1"/>
      <x v="9"/>
    </i>
    <i r="2">
      <x v="244"/>
      <x v="33"/>
      <x v="28"/>
      <x v="34"/>
    </i>
    <i r="2">
      <x v="246"/>
      <x v="16"/>
      <x v="41"/>
      <x v="27"/>
    </i>
    <i r="2">
      <x v="248"/>
      <x v="11"/>
      <x v="28"/>
      <x v="119"/>
    </i>
    <i r="2">
      <x v="251"/>
      <x v="22"/>
      <x v="46"/>
      <x v="56"/>
    </i>
    <i r="2">
      <x v="254"/>
      <x v="3"/>
      <x/>
      <x/>
    </i>
    <i r="2">
      <x v="257"/>
      <x v="34"/>
      <x v="65"/>
      <x v="117"/>
    </i>
    <i r="2">
      <x v="258"/>
      <x v="24"/>
      <x v="52"/>
      <x v="168"/>
    </i>
    <i r="2">
      <x v="264"/>
      <x v="22"/>
      <x v="46"/>
      <x v="62"/>
    </i>
    <i r="2">
      <x v="265"/>
      <x v="22"/>
      <x v="46"/>
      <x v="62"/>
    </i>
    <i r="2">
      <x v="268"/>
      <x v="11"/>
      <x v="85"/>
      <x v="144"/>
    </i>
    <i r="2">
      <x v="270"/>
      <x v="33"/>
      <x v="65"/>
      <x v="63"/>
    </i>
    <i r="2">
      <x v="277"/>
      <x v="22"/>
      <x v="46"/>
      <x v="62"/>
    </i>
    <i r="2">
      <x v="278"/>
      <x v="37"/>
      <x v="17"/>
      <x/>
    </i>
    <i r="2">
      <x v="286"/>
      <x v="24"/>
      <x v="65"/>
      <x v="59"/>
    </i>
    <i r="2">
      <x v="287"/>
      <x v="37"/>
      <x v="18"/>
      <x/>
    </i>
    <i r="2">
      <x v="291"/>
      <x v="32"/>
      <x v="68"/>
      <x/>
    </i>
    <i r="2">
      <x v="293"/>
      <x v="24"/>
      <x v="66"/>
      <x v="100"/>
    </i>
    <i r="2">
      <x v="294"/>
      <x v="37"/>
      <x v="23"/>
      <x/>
    </i>
    <i r="2">
      <x v="296"/>
      <x v="6"/>
      <x v="55"/>
      <x v="115"/>
    </i>
    <i r="2">
      <x v="300"/>
      <x v="22"/>
      <x v="46"/>
      <x v="69"/>
    </i>
    <i r="2">
      <x v="304"/>
      <x v="6"/>
      <x v="65"/>
      <x v="67"/>
    </i>
    <i r="2">
      <x v="310"/>
      <x v="29"/>
      <x v="11"/>
      <x/>
    </i>
    <i r="2">
      <x v="312"/>
      <x/>
      <x/>
      <x/>
    </i>
    <i r="2">
      <x v="316"/>
      <x v="7"/>
      <x v="60"/>
      <x v="136"/>
    </i>
    <i r="2">
      <x v="323"/>
      <x v="6"/>
      <x v="55"/>
      <x v="115"/>
    </i>
    <i r="2">
      <x v="324"/>
      <x v="30"/>
      <x v="71"/>
      <x/>
    </i>
    <i r="2">
      <x v="326"/>
      <x v="32"/>
      <x v="42"/>
      <x v="109"/>
    </i>
    <i r="2">
      <x v="329"/>
      <x v="37"/>
      <x v="17"/>
      <x/>
    </i>
    <i r="2">
      <x v="332"/>
      <x v="11"/>
      <x v="39"/>
      <x v="129"/>
    </i>
    <i r="2">
      <x v="335"/>
      <x v="6"/>
      <x v="61"/>
      <x v="3"/>
    </i>
    <i r="2">
      <x v="338"/>
      <x v="11"/>
      <x v="49"/>
      <x v="142"/>
    </i>
    <i r="2">
      <x v="347"/>
      <x v="24"/>
      <x v="56"/>
      <x v="31"/>
    </i>
    <i r="2">
      <x v="349"/>
      <x v="37"/>
      <x v="20"/>
      <x/>
    </i>
    <i r="2">
      <x v="354"/>
      <x v="16"/>
      <x v="41"/>
      <x v="27"/>
    </i>
    <i r="2">
      <x v="355"/>
      <x v="22"/>
      <x v="28"/>
      <x v="90"/>
    </i>
    <i r="2">
      <x v="358"/>
      <x v="39"/>
      <x v="87"/>
      <x v="149"/>
    </i>
    <i r="2">
      <x v="376"/>
      <x v="37"/>
      <x v="95"/>
      <x v="149"/>
    </i>
    <i r="2">
      <x v="378"/>
      <x v="16"/>
      <x v="96"/>
      <x v="163"/>
    </i>
    <i r="2">
      <x v="384"/>
      <x v="37"/>
      <x v="98"/>
      <x v="149"/>
    </i>
  </rowItems>
  <colItems count="1">
    <i/>
  </colItems>
  <pageFields count="1">
    <pageField fld="0" item="0" hier="-1"/>
  </pageFields>
  <formats count="3347">
    <format dxfId="5310">
      <pivotArea type="all" dataOnly="0" outline="0" fieldPosition="0"/>
    </format>
    <format dxfId="5309">
      <pivotArea field="12" type="button" dataOnly="0" labelOnly="1" outline="0" axis="axisRow" fieldPosition="0"/>
    </format>
    <format dxfId="5308">
      <pivotArea field="13" type="button" dataOnly="0" labelOnly="1" outline="0" axis="axisRow" fieldPosition="1"/>
    </format>
    <format dxfId="5307">
      <pivotArea field="3" type="button" dataOnly="0" labelOnly="1" outline="0" axis="axisRow" fieldPosition="3"/>
    </format>
    <format dxfId="5306">
      <pivotArea field="4" type="button" dataOnly="0" labelOnly="1" outline="0" axis="axisRow" fieldPosition="4"/>
    </format>
    <format dxfId="5305">
      <pivotArea field="5" type="button" dataOnly="0" labelOnly="1" outline="0" axis="axisRow" fieldPosition="5"/>
    </format>
    <format dxfId="5304">
      <pivotArea dataOnly="0" labelOnly="1" outline="0" fieldPosition="0">
        <references count="1">
          <reference field="12" count="0"/>
        </references>
      </pivotArea>
    </format>
    <format dxfId="5303">
      <pivotArea dataOnly="0" labelOnly="1" outline="0" fieldPosition="0">
        <references count="1">
          <reference field="12" count="0" defaultSubtotal="1"/>
        </references>
      </pivotArea>
    </format>
    <format dxfId="5302">
      <pivotArea dataOnly="0" labelOnly="1" grandRow="1" outline="0" fieldPosition="0"/>
    </format>
    <format dxfId="5301">
      <pivotArea dataOnly="0" labelOnly="1" outline="0" fieldPosition="0">
        <references count="2">
          <reference field="12" count="1" selected="0">
            <x v="0"/>
          </reference>
          <reference field="13" count="1">
            <x v="0"/>
          </reference>
        </references>
      </pivotArea>
    </format>
    <format dxfId="5300">
      <pivotArea dataOnly="0" labelOnly="1" outline="0" fieldPosition="0">
        <references count="2">
          <reference field="12" count="1" selected="0">
            <x v="0"/>
          </reference>
          <reference field="13" count="1" defaultSubtotal="1">
            <x v="0"/>
          </reference>
        </references>
      </pivotArea>
    </format>
    <format dxfId="5299">
      <pivotArea dataOnly="0" labelOnly="1" outline="0" fieldPosition="0">
        <references count="2">
          <reference field="12" count="1" selected="0">
            <x v="1"/>
          </reference>
          <reference field="13" count="1">
            <x v="1"/>
          </reference>
        </references>
      </pivotArea>
    </format>
    <format dxfId="5298">
      <pivotArea dataOnly="0" labelOnly="1" outline="0" fieldPosition="0">
        <references count="2">
          <reference field="12" count="1" selected="0">
            <x v="1"/>
          </reference>
          <reference field="13" count="1" defaultSubtotal="1">
            <x v="1"/>
          </reference>
        </references>
      </pivotArea>
    </format>
    <format dxfId="5297">
      <pivotArea dataOnly="0" labelOnly="1" outline="0" fieldPosition="0">
        <references count="2">
          <reference field="12" count="1" selected="0">
            <x v="2"/>
          </reference>
          <reference field="13" count="1">
            <x v="3"/>
          </reference>
        </references>
      </pivotArea>
    </format>
    <format dxfId="5296">
      <pivotArea dataOnly="0" labelOnly="1" outline="0" fieldPosition="0">
        <references count="2">
          <reference field="12" count="1" selected="0">
            <x v="2"/>
          </reference>
          <reference field="13" count="1" defaultSubtotal="1">
            <x v="3"/>
          </reference>
        </references>
      </pivotArea>
    </format>
    <format dxfId="5295">
      <pivotArea dataOnly="0" labelOnly="1" outline="0" fieldPosition="0">
        <references count="2">
          <reference field="12" count="1" selected="0">
            <x v="3"/>
          </reference>
          <reference field="13" count="1">
            <x v="4"/>
          </reference>
        </references>
      </pivotArea>
    </format>
    <format dxfId="5294">
      <pivotArea dataOnly="0" labelOnly="1" outline="0" fieldPosition="0">
        <references count="2">
          <reference field="12" count="1" selected="0">
            <x v="3"/>
          </reference>
          <reference field="13" count="1" defaultSubtotal="1">
            <x v="4"/>
          </reference>
        </references>
      </pivotArea>
    </format>
    <format dxfId="5293">
      <pivotArea dataOnly="0" labelOnly="1" outline="0" fieldPosition="0">
        <references count="2">
          <reference field="12" count="1" selected="0">
            <x v="4"/>
          </reference>
          <reference field="13" count="1">
            <x v="2"/>
          </reference>
        </references>
      </pivotArea>
    </format>
    <format dxfId="5292">
      <pivotArea dataOnly="0" labelOnly="1" outline="0" fieldPosition="0">
        <references count="2">
          <reference field="12" count="1" selected="0">
            <x v="4"/>
          </reference>
          <reference field="13" count="1" defaultSubtotal="1">
            <x v="2"/>
          </reference>
        </references>
      </pivotArea>
    </format>
    <format dxfId="5291">
      <pivotArea dataOnly="0" labelOnly="1" outline="0" fieldPosition="0">
        <references count="2">
          <reference field="12" count="1" selected="0">
            <x v="5"/>
          </reference>
          <reference field="13" count="1">
            <x v="5"/>
          </reference>
        </references>
      </pivotArea>
    </format>
    <format dxfId="5290">
      <pivotArea dataOnly="0" labelOnly="1" outline="0" fieldPosition="0">
        <references count="2">
          <reference field="12" count="1" selected="0">
            <x v="5"/>
          </reference>
          <reference field="13" count="1" defaultSubtotal="1">
            <x v="5"/>
          </reference>
        </references>
      </pivotArea>
    </format>
    <format dxfId="5289">
      <pivotArea field="12" type="button" dataOnly="0" labelOnly="1" outline="0" axis="axisRow" fieldPosition="0"/>
    </format>
    <format dxfId="5288">
      <pivotArea field="13" type="button" dataOnly="0" labelOnly="1" outline="0" axis="axisRow" fieldPosition="1"/>
    </format>
    <format dxfId="5287">
      <pivotArea field="3" type="button" dataOnly="0" labelOnly="1" outline="0" axis="axisRow" fieldPosition="3"/>
    </format>
    <format dxfId="5286">
      <pivotArea field="4" type="button" dataOnly="0" labelOnly="1" outline="0" axis="axisRow" fieldPosition="4"/>
    </format>
    <format dxfId="5285">
      <pivotArea field="5" type="button" dataOnly="0" labelOnly="1" outline="0" axis="axisRow" fieldPosition="5"/>
    </format>
    <format dxfId="5284">
      <pivotArea type="all" dataOnly="0" outline="0" fieldPosition="0"/>
    </format>
    <format dxfId="5283">
      <pivotArea field="12" type="button" dataOnly="0" labelOnly="1" outline="0" axis="axisRow" fieldPosition="0"/>
    </format>
    <format dxfId="5282">
      <pivotArea field="13" type="button" dataOnly="0" labelOnly="1" outline="0" axis="axisRow" fieldPosition="1"/>
    </format>
    <format dxfId="5281">
      <pivotArea field="3" type="button" dataOnly="0" labelOnly="1" outline="0" axis="axisRow" fieldPosition="3"/>
    </format>
    <format dxfId="5280">
      <pivotArea field="4" type="button" dataOnly="0" labelOnly="1" outline="0" axis="axisRow" fieldPosition="4"/>
    </format>
    <format dxfId="5279">
      <pivotArea field="5" type="button" dataOnly="0" labelOnly="1" outline="0" axis="axisRow" fieldPosition="5"/>
    </format>
    <format dxfId="5278">
      <pivotArea dataOnly="0" labelOnly="1" outline="0" fieldPosition="0">
        <references count="1">
          <reference field="12" count="0"/>
        </references>
      </pivotArea>
    </format>
    <format dxfId="5277">
      <pivotArea dataOnly="0" labelOnly="1" outline="0" fieldPosition="0">
        <references count="1">
          <reference field="12" count="0" defaultSubtotal="1"/>
        </references>
      </pivotArea>
    </format>
    <format dxfId="5276">
      <pivotArea dataOnly="0" labelOnly="1" grandRow="1" outline="0" fieldPosition="0"/>
    </format>
    <format dxfId="5275">
      <pivotArea dataOnly="0" labelOnly="1" outline="0" fieldPosition="0">
        <references count="2">
          <reference field="12" count="1" selected="0">
            <x v="0"/>
          </reference>
          <reference field="13" count="1">
            <x v="0"/>
          </reference>
        </references>
      </pivotArea>
    </format>
    <format dxfId="5274">
      <pivotArea dataOnly="0" labelOnly="1" outline="0" fieldPosition="0">
        <references count="2">
          <reference field="12" count="1" selected="0">
            <x v="0"/>
          </reference>
          <reference field="13" count="1" defaultSubtotal="1">
            <x v="0"/>
          </reference>
        </references>
      </pivotArea>
    </format>
    <format dxfId="5273">
      <pivotArea dataOnly="0" labelOnly="1" outline="0" fieldPosition="0">
        <references count="2">
          <reference field="12" count="1" selected="0">
            <x v="1"/>
          </reference>
          <reference field="13" count="1">
            <x v="1"/>
          </reference>
        </references>
      </pivotArea>
    </format>
    <format dxfId="5272">
      <pivotArea dataOnly="0" labelOnly="1" outline="0" fieldPosition="0">
        <references count="2">
          <reference field="12" count="1" selected="0">
            <x v="1"/>
          </reference>
          <reference field="13" count="1" defaultSubtotal="1">
            <x v="1"/>
          </reference>
        </references>
      </pivotArea>
    </format>
    <format dxfId="5271">
      <pivotArea dataOnly="0" labelOnly="1" outline="0" fieldPosition="0">
        <references count="2">
          <reference field="12" count="1" selected="0">
            <x v="2"/>
          </reference>
          <reference field="13" count="1">
            <x v="3"/>
          </reference>
        </references>
      </pivotArea>
    </format>
    <format dxfId="5270">
      <pivotArea dataOnly="0" labelOnly="1" outline="0" fieldPosition="0">
        <references count="2">
          <reference field="12" count="1" selected="0">
            <x v="2"/>
          </reference>
          <reference field="13" count="1" defaultSubtotal="1">
            <x v="3"/>
          </reference>
        </references>
      </pivotArea>
    </format>
    <format dxfId="5269">
      <pivotArea dataOnly="0" labelOnly="1" outline="0" fieldPosition="0">
        <references count="2">
          <reference field="12" count="1" selected="0">
            <x v="3"/>
          </reference>
          <reference field="13" count="1">
            <x v="4"/>
          </reference>
        </references>
      </pivotArea>
    </format>
    <format dxfId="5268">
      <pivotArea dataOnly="0" labelOnly="1" outline="0" fieldPosition="0">
        <references count="2">
          <reference field="12" count="1" selected="0">
            <x v="3"/>
          </reference>
          <reference field="13" count="1" defaultSubtotal="1">
            <x v="4"/>
          </reference>
        </references>
      </pivotArea>
    </format>
    <format dxfId="5267">
      <pivotArea dataOnly="0" labelOnly="1" outline="0" fieldPosition="0">
        <references count="2">
          <reference field="12" count="1" selected="0">
            <x v="4"/>
          </reference>
          <reference field="13" count="1">
            <x v="2"/>
          </reference>
        </references>
      </pivotArea>
    </format>
    <format dxfId="5266">
      <pivotArea dataOnly="0" labelOnly="1" outline="0" fieldPosition="0">
        <references count="2">
          <reference field="12" count="1" selected="0">
            <x v="4"/>
          </reference>
          <reference field="13" count="1" defaultSubtotal="1">
            <x v="2"/>
          </reference>
        </references>
      </pivotArea>
    </format>
    <format dxfId="5265">
      <pivotArea dataOnly="0" labelOnly="1" outline="0" fieldPosition="0">
        <references count="2">
          <reference field="12" count="1" selected="0">
            <x v="5"/>
          </reference>
          <reference field="13" count="1">
            <x v="5"/>
          </reference>
        </references>
      </pivotArea>
    </format>
    <format dxfId="5264">
      <pivotArea dataOnly="0" labelOnly="1" outline="0" fieldPosition="0">
        <references count="2">
          <reference field="12" count="1" selected="0">
            <x v="5"/>
          </reference>
          <reference field="13" count="1" defaultSubtotal="1">
            <x v="5"/>
          </reference>
        </references>
      </pivotArea>
    </format>
    <format dxfId="5263">
      <pivotArea dataOnly="0" labelOnly="1" outline="0" fieldPosition="0">
        <references count="1">
          <reference field="0" count="1">
            <x v="0"/>
          </reference>
        </references>
      </pivotArea>
    </format>
    <format dxfId="5262">
      <pivotArea field="13" type="button" dataOnly="0" labelOnly="1" outline="0" axis="axisRow" fieldPosition="1"/>
    </format>
    <format dxfId="5261">
      <pivotArea dataOnly="0" labelOnly="1" outline="0" fieldPosition="0">
        <references count="1">
          <reference field="13" count="0"/>
        </references>
      </pivotArea>
    </format>
    <format dxfId="5260">
      <pivotArea dataOnly="0" labelOnly="1" outline="0" fieldPosition="0">
        <references count="1">
          <reference field="13" count="0"/>
        </references>
      </pivotArea>
    </format>
    <format dxfId="5259">
      <pivotArea field="13" type="button" dataOnly="0" labelOnly="1" outline="0" axis="axisRow" fieldPosition="1"/>
    </format>
    <format dxfId="5258">
      <pivotArea field="3" type="button" dataOnly="0" labelOnly="1" outline="0" axis="axisRow" fieldPosition="3"/>
    </format>
    <format dxfId="5257">
      <pivotArea field="4" type="button" dataOnly="0" labelOnly="1" outline="0" axis="axisRow" fieldPosition="4"/>
    </format>
    <format dxfId="5256">
      <pivotArea field="5" type="button" dataOnly="0" labelOnly="1" outline="0" axis="axisRow" fieldPosition="5"/>
    </format>
    <format dxfId="5255">
      <pivotArea field="12" type="button" dataOnly="0" labelOnly="1" outline="0" axis="axisRow" fieldPosition="0"/>
    </format>
    <format dxfId="5254">
      <pivotArea field="13" type="button" dataOnly="0" labelOnly="1" outline="0" axis="axisRow" fieldPosition="1"/>
    </format>
    <format dxfId="5253">
      <pivotArea field="3" type="button" dataOnly="0" labelOnly="1" outline="0" axis="axisRow" fieldPosition="3"/>
    </format>
    <format dxfId="5252">
      <pivotArea field="4" type="button" dataOnly="0" labelOnly="1" outline="0" axis="axisRow" fieldPosition="4"/>
    </format>
    <format dxfId="5251">
      <pivotArea field="5" type="button" dataOnly="0" labelOnly="1" outline="0" axis="axisRow" fieldPosition="5"/>
    </format>
    <format dxfId="5250">
      <pivotArea field="12" type="button" dataOnly="0" labelOnly="1" outline="0" axis="axisRow" fieldPosition="0"/>
    </format>
    <format dxfId="5249">
      <pivotArea field="13" type="button" dataOnly="0" labelOnly="1" outline="0" axis="axisRow" fieldPosition="1"/>
    </format>
    <format dxfId="5248">
      <pivotArea field="3" type="button" dataOnly="0" labelOnly="1" outline="0" axis="axisRow" fieldPosition="3"/>
    </format>
    <format dxfId="5247">
      <pivotArea field="4" type="button" dataOnly="0" labelOnly="1" outline="0" axis="axisRow" fieldPosition="4"/>
    </format>
    <format dxfId="5246">
      <pivotArea field="5" type="button" dataOnly="0" labelOnly="1" outline="0" axis="axisRow" fieldPosition="5"/>
    </format>
    <format dxfId="5245">
      <pivotArea field="12" type="button" dataOnly="0" labelOnly="1" outline="0" axis="axisRow" fieldPosition="0"/>
    </format>
    <format dxfId="5244">
      <pivotArea field="13" type="button" dataOnly="0" labelOnly="1" outline="0" axis="axisRow" fieldPosition="1"/>
    </format>
    <format dxfId="5243">
      <pivotArea field="3" type="button" dataOnly="0" labelOnly="1" outline="0" axis="axisRow" fieldPosition="3"/>
    </format>
    <format dxfId="5242">
      <pivotArea field="4" type="button" dataOnly="0" labelOnly="1" outline="0" axis="axisRow" fieldPosition="4"/>
    </format>
    <format dxfId="5241">
      <pivotArea field="5" type="button" dataOnly="0" labelOnly="1" outline="0" axis="axisRow" fieldPosition="5"/>
    </format>
    <format dxfId="5240">
      <pivotArea field="3" type="button" dataOnly="0" labelOnly="1" outline="0" axis="axisRow" fieldPosition="3"/>
    </format>
    <format dxfId="5239">
      <pivotArea field="4" type="button" dataOnly="0" labelOnly="1" outline="0" axis="axisRow" fieldPosition="4"/>
    </format>
    <format dxfId="5238">
      <pivotArea field="5" type="button" dataOnly="0" labelOnly="1" outline="0" axis="axisRow" fieldPosition="5"/>
    </format>
    <format dxfId="5237">
      <pivotArea field="12" type="button" dataOnly="0" labelOnly="1" outline="0" axis="axisRow" fieldPosition="0"/>
    </format>
    <format dxfId="5236">
      <pivotArea field="13" type="button" dataOnly="0" labelOnly="1" outline="0" axis="axisRow" fieldPosition="1"/>
    </format>
    <format dxfId="5235">
      <pivotArea field="3" type="button" dataOnly="0" labelOnly="1" outline="0" axis="axisRow" fieldPosition="3"/>
    </format>
    <format dxfId="5234">
      <pivotArea field="4" type="button" dataOnly="0" labelOnly="1" outline="0" axis="axisRow" fieldPosition="4"/>
    </format>
    <format dxfId="5233">
      <pivotArea field="5" type="button" dataOnly="0" labelOnly="1" outline="0" axis="axisRow" fieldPosition="5"/>
    </format>
    <format dxfId="5232">
      <pivotArea dataOnly="0" labelOnly="1" outline="0" fieldPosition="0">
        <references count="1">
          <reference field="12" count="5">
            <x v="0"/>
            <x v="1"/>
            <x v="2"/>
            <x v="3"/>
            <x v="4"/>
          </reference>
        </references>
      </pivotArea>
    </format>
    <format dxfId="5231">
      <pivotArea dataOnly="0" labelOnly="1" outline="0" fieldPosition="0">
        <references count="1">
          <reference field="12" count="5" defaultSubtotal="1">
            <x v="0"/>
            <x v="1"/>
            <x v="2"/>
            <x v="3"/>
            <x v="4"/>
          </reference>
        </references>
      </pivotArea>
    </format>
    <format dxfId="5230">
      <pivotArea dataOnly="0" labelOnly="1" outline="0" offset="IV1:IV69" fieldPosition="0">
        <references count="1">
          <reference field="12" count="1">
            <x v="5"/>
          </reference>
        </references>
      </pivotArea>
    </format>
    <format dxfId="5229">
      <pivotArea dataOnly="0" labelOnly="1" outline="0" fieldPosition="0">
        <references count="2">
          <reference field="12" count="1" selected="0">
            <x v="0"/>
          </reference>
          <reference field="13" count="1">
            <x v="0"/>
          </reference>
        </references>
      </pivotArea>
    </format>
    <format dxfId="5228">
      <pivotArea dataOnly="0" labelOnly="1" outline="0" fieldPosition="0">
        <references count="2">
          <reference field="12" count="1" selected="0">
            <x v="0"/>
          </reference>
          <reference field="13" count="1" defaultSubtotal="1">
            <x v="0"/>
          </reference>
        </references>
      </pivotArea>
    </format>
    <format dxfId="5227">
      <pivotArea dataOnly="0" labelOnly="1" outline="0" fieldPosition="0">
        <references count="2">
          <reference field="12" count="1" selected="0">
            <x v="1"/>
          </reference>
          <reference field="13" count="1">
            <x v="1"/>
          </reference>
        </references>
      </pivotArea>
    </format>
    <format dxfId="5226">
      <pivotArea dataOnly="0" labelOnly="1" outline="0" fieldPosition="0">
        <references count="2">
          <reference field="12" count="1" selected="0">
            <x v="1"/>
          </reference>
          <reference field="13" count="1" defaultSubtotal="1">
            <x v="1"/>
          </reference>
        </references>
      </pivotArea>
    </format>
    <format dxfId="5225">
      <pivotArea dataOnly="0" labelOnly="1" outline="0" fieldPosition="0">
        <references count="2">
          <reference field="12" count="1" selected="0">
            <x v="2"/>
          </reference>
          <reference field="13" count="1">
            <x v="3"/>
          </reference>
        </references>
      </pivotArea>
    </format>
    <format dxfId="5224">
      <pivotArea dataOnly="0" labelOnly="1" outline="0" fieldPosition="0">
        <references count="2">
          <reference field="12" count="1" selected="0">
            <x v="2"/>
          </reference>
          <reference field="13" count="1" defaultSubtotal="1">
            <x v="3"/>
          </reference>
        </references>
      </pivotArea>
    </format>
    <format dxfId="5223">
      <pivotArea dataOnly="0" labelOnly="1" outline="0" fieldPosition="0">
        <references count="2">
          <reference field="12" count="1" selected="0">
            <x v="3"/>
          </reference>
          <reference field="13" count="1">
            <x v="4"/>
          </reference>
        </references>
      </pivotArea>
    </format>
    <format dxfId="5222">
      <pivotArea dataOnly="0" labelOnly="1" outline="0" fieldPosition="0">
        <references count="2">
          <reference field="12" count="1" selected="0">
            <x v="3"/>
          </reference>
          <reference field="13" count="1" defaultSubtotal="1">
            <x v="4"/>
          </reference>
        </references>
      </pivotArea>
    </format>
    <format dxfId="5221">
      <pivotArea dataOnly="0" labelOnly="1" outline="0" fieldPosition="0">
        <references count="2">
          <reference field="12" count="1" selected="0">
            <x v="4"/>
          </reference>
          <reference field="13" count="1">
            <x v="2"/>
          </reference>
        </references>
      </pivotArea>
    </format>
    <format dxfId="5220">
      <pivotArea dataOnly="0" labelOnly="1" outline="0" fieldPosition="0">
        <references count="2">
          <reference field="12" count="1" selected="0">
            <x v="4"/>
          </reference>
          <reference field="13" count="1" defaultSubtotal="1">
            <x v="2"/>
          </reference>
        </references>
      </pivotArea>
    </format>
    <format dxfId="5219">
      <pivotArea dataOnly="0" labelOnly="1" outline="0" fieldPosition="0">
        <references count="2">
          <reference field="12" count="1" selected="0">
            <x v="5"/>
          </reference>
          <reference field="13" count="1">
            <x v="5"/>
          </reference>
        </references>
      </pivotArea>
    </format>
    <format dxfId="5218">
      <pivotArea field="12" type="button" dataOnly="0" labelOnly="1" outline="0" axis="axisRow" fieldPosition="0"/>
    </format>
    <format dxfId="5217">
      <pivotArea field="13" type="button" dataOnly="0" labelOnly="1" outline="0" axis="axisRow" fieldPosition="1"/>
    </format>
    <format dxfId="5216">
      <pivotArea field="3" type="button" dataOnly="0" labelOnly="1" outline="0" axis="axisRow" fieldPosition="3"/>
    </format>
    <format dxfId="5215">
      <pivotArea field="4" type="button" dataOnly="0" labelOnly="1" outline="0" axis="axisRow" fieldPosition="4"/>
    </format>
    <format dxfId="5214">
      <pivotArea field="5" type="button" dataOnly="0" labelOnly="1" outline="0" axis="axisRow" fieldPosition="5"/>
    </format>
    <format dxfId="5213">
      <pivotArea field="12" type="button" dataOnly="0" labelOnly="1" outline="0" axis="axisRow" fieldPosition="0"/>
    </format>
    <format dxfId="5212">
      <pivotArea field="13" type="button" dataOnly="0" labelOnly="1" outline="0" axis="axisRow" fieldPosition="1"/>
    </format>
    <format dxfId="5211">
      <pivotArea field="3" type="button" dataOnly="0" labelOnly="1" outline="0" axis="axisRow" fieldPosition="3"/>
    </format>
    <format dxfId="5210">
      <pivotArea field="4" type="button" dataOnly="0" labelOnly="1" outline="0" axis="axisRow" fieldPosition="4"/>
    </format>
    <format dxfId="5209">
      <pivotArea field="5" type="button" dataOnly="0" labelOnly="1" outline="0" axis="axisRow" fieldPosition="5"/>
    </format>
    <format dxfId="5208">
      <pivotArea field="12" type="button" dataOnly="0" labelOnly="1" outline="0" axis="axisRow" fieldPosition="0"/>
    </format>
    <format dxfId="5207">
      <pivotArea field="13" type="button" dataOnly="0" labelOnly="1" outline="0" axis="axisRow" fieldPosition="1"/>
    </format>
    <format dxfId="5206">
      <pivotArea field="3" type="button" dataOnly="0" labelOnly="1" outline="0" axis="axisRow" fieldPosition="3"/>
    </format>
    <format dxfId="5205">
      <pivotArea field="4" type="button" dataOnly="0" labelOnly="1" outline="0" axis="axisRow" fieldPosition="4"/>
    </format>
    <format dxfId="5204">
      <pivotArea field="5" type="button" dataOnly="0" labelOnly="1" outline="0" axis="axisRow" fieldPosition="5"/>
    </format>
    <format dxfId="5203">
      <pivotArea field="12" type="button" dataOnly="0" labelOnly="1" outline="0" axis="axisRow" fieldPosition="0"/>
    </format>
    <format dxfId="5202">
      <pivotArea field="13" type="button" dataOnly="0" labelOnly="1" outline="0" axis="axisRow" fieldPosition="1"/>
    </format>
    <format dxfId="5201">
      <pivotArea field="3" type="button" dataOnly="0" labelOnly="1" outline="0" axis="axisRow" fieldPosition="3"/>
    </format>
    <format dxfId="5200">
      <pivotArea field="4" type="button" dataOnly="0" labelOnly="1" outline="0" axis="axisRow" fieldPosition="4"/>
    </format>
    <format dxfId="5199">
      <pivotArea field="5" type="button" dataOnly="0" labelOnly="1" outline="0" axis="axisRow" fieldPosition="5"/>
    </format>
    <format dxfId="5198">
      <pivotArea field="12" type="button" dataOnly="0" labelOnly="1" outline="0" axis="axisRow" fieldPosition="0"/>
    </format>
    <format dxfId="5197">
      <pivotArea field="13" type="button" dataOnly="0" labelOnly="1" outline="0" axis="axisRow" fieldPosition="1"/>
    </format>
    <format dxfId="5196">
      <pivotArea field="9" type="button" dataOnly="0" labelOnly="1" outline="0" axis="axisRow" fieldPosition="2"/>
    </format>
    <format dxfId="5195">
      <pivotArea field="3" type="button" dataOnly="0" labelOnly="1" outline="0" axis="axisRow" fieldPosition="3"/>
    </format>
    <format dxfId="5194">
      <pivotArea field="4" type="button" dataOnly="0" labelOnly="1" outline="0" axis="axisRow" fieldPosition="4"/>
    </format>
    <format dxfId="5193">
      <pivotArea field="5" type="button" dataOnly="0" labelOnly="1" outline="0" axis="axisRow" fieldPosition="5"/>
    </format>
    <format dxfId="5192">
      <pivotArea field="12" type="button" dataOnly="0" labelOnly="1" outline="0" axis="axisRow" fieldPosition="0"/>
    </format>
    <format dxfId="5191">
      <pivotArea field="13" type="button" dataOnly="0" labelOnly="1" outline="0" axis="axisRow" fieldPosition="1"/>
    </format>
    <format dxfId="5190">
      <pivotArea field="9" type="button" dataOnly="0" labelOnly="1" outline="0" axis="axisRow" fieldPosition="2"/>
    </format>
    <format dxfId="5189">
      <pivotArea field="3" type="button" dataOnly="0" labelOnly="1" outline="0" axis="axisRow" fieldPosition="3"/>
    </format>
    <format dxfId="5188">
      <pivotArea field="4" type="button" dataOnly="0" labelOnly="1" outline="0" axis="axisRow" fieldPosition="4"/>
    </format>
    <format dxfId="5187">
      <pivotArea field="5" type="button" dataOnly="0" labelOnly="1" outline="0" axis="axisRow" fieldPosition="5"/>
    </format>
    <format dxfId="5186">
      <pivotArea field="12" type="button" dataOnly="0" labelOnly="1" outline="0" axis="axisRow" fieldPosition="0"/>
    </format>
    <format dxfId="5185">
      <pivotArea field="13" type="button" dataOnly="0" labelOnly="1" outline="0" axis="axisRow" fieldPosition="1"/>
    </format>
    <format dxfId="5184">
      <pivotArea field="9" type="button" dataOnly="0" labelOnly="1" outline="0" axis="axisRow" fieldPosition="2"/>
    </format>
    <format dxfId="5183">
      <pivotArea field="3" type="button" dataOnly="0" labelOnly="1" outline="0" axis="axisRow" fieldPosition="3"/>
    </format>
    <format dxfId="5182">
      <pivotArea field="4" type="button" dataOnly="0" labelOnly="1" outline="0" axis="axisRow" fieldPosition="4"/>
    </format>
    <format dxfId="5181">
      <pivotArea field="5" type="button" dataOnly="0" labelOnly="1" outline="0" axis="axisRow" fieldPosition="5"/>
    </format>
    <format dxfId="5180">
      <pivotArea field="12" type="button" dataOnly="0" labelOnly="1" outline="0" axis="axisRow" fieldPosition="0"/>
    </format>
    <format dxfId="5179">
      <pivotArea field="13" type="button" dataOnly="0" labelOnly="1" outline="0" axis="axisRow" fieldPosition="1"/>
    </format>
    <format dxfId="5178">
      <pivotArea field="9" type="button" dataOnly="0" labelOnly="1" outline="0" axis="axisRow" fieldPosition="2"/>
    </format>
    <format dxfId="5177">
      <pivotArea field="3" type="button" dataOnly="0" labelOnly="1" outline="0" axis="axisRow" fieldPosition="3"/>
    </format>
    <format dxfId="5176">
      <pivotArea field="4" type="button" dataOnly="0" labelOnly="1" outline="0" axis="axisRow" fieldPosition="4"/>
    </format>
    <format dxfId="5175">
      <pivotArea field="5" type="button" dataOnly="0" labelOnly="1" outline="0" axis="axisRow" fieldPosition="5"/>
    </format>
    <format dxfId="5174">
      <pivotArea type="all" dataOnly="0" outline="0" fieldPosition="0"/>
    </format>
    <format dxfId="5173">
      <pivotArea field="12" type="button" dataOnly="0" labelOnly="1" outline="0" axis="axisRow" fieldPosition="0"/>
    </format>
    <format dxfId="5172">
      <pivotArea field="13" type="button" dataOnly="0" labelOnly="1" outline="0" axis="axisRow" fieldPosition="1"/>
    </format>
    <format dxfId="5171">
      <pivotArea field="9" type="button" dataOnly="0" labelOnly="1" outline="0" axis="axisRow" fieldPosition="2"/>
    </format>
    <format dxfId="5170">
      <pivotArea field="3" type="button" dataOnly="0" labelOnly="1" outline="0" axis="axisRow" fieldPosition="3"/>
    </format>
    <format dxfId="5169">
      <pivotArea field="4" type="button" dataOnly="0" labelOnly="1" outline="0" axis="axisRow" fieldPosition="4"/>
    </format>
    <format dxfId="5168">
      <pivotArea field="5" type="button" dataOnly="0" labelOnly="1" outline="0" axis="axisRow" fieldPosition="5"/>
    </format>
    <format dxfId="5167">
      <pivotArea dataOnly="0" labelOnly="1" outline="0" fieldPosition="0">
        <references count="1">
          <reference field="12" count="0"/>
        </references>
      </pivotArea>
    </format>
    <format dxfId="5166">
      <pivotArea dataOnly="0" labelOnly="1" outline="0" fieldPosition="0">
        <references count="2">
          <reference field="12" count="1" selected="0">
            <x v="0"/>
          </reference>
          <reference field="13" count="1">
            <x v="0"/>
          </reference>
        </references>
      </pivotArea>
    </format>
    <format dxfId="5165">
      <pivotArea dataOnly="0" labelOnly="1" outline="0" fieldPosition="0">
        <references count="2">
          <reference field="12" count="1" selected="0">
            <x v="1"/>
          </reference>
          <reference field="13" count="1">
            <x v="1"/>
          </reference>
        </references>
      </pivotArea>
    </format>
    <format dxfId="5164">
      <pivotArea dataOnly="0" labelOnly="1" outline="0" fieldPosition="0">
        <references count="2">
          <reference field="12" count="1" selected="0">
            <x v="2"/>
          </reference>
          <reference field="13" count="1">
            <x v="3"/>
          </reference>
        </references>
      </pivotArea>
    </format>
    <format dxfId="5163">
      <pivotArea dataOnly="0" labelOnly="1" outline="0" fieldPosition="0">
        <references count="2">
          <reference field="12" count="1" selected="0">
            <x v="3"/>
          </reference>
          <reference field="13" count="1">
            <x v="4"/>
          </reference>
        </references>
      </pivotArea>
    </format>
    <format dxfId="5162">
      <pivotArea dataOnly="0" labelOnly="1" outline="0" fieldPosition="0">
        <references count="2">
          <reference field="12" count="1" selected="0">
            <x v="4"/>
          </reference>
          <reference field="13" count="1">
            <x v="2"/>
          </reference>
        </references>
      </pivotArea>
    </format>
    <format dxfId="5161">
      <pivotArea dataOnly="0" labelOnly="1" outline="0" fieldPosition="0">
        <references count="2">
          <reference field="12" count="1" selected="0">
            <x v="5"/>
          </reference>
          <reference field="13" count="1">
            <x v="5"/>
          </reference>
        </references>
      </pivotArea>
    </format>
    <format dxfId="5160">
      <pivotArea dataOnly="0" labelOnly="1" outline="0" fieldPosition="0">
        <references count="3">
          <reference field="9" count="50">
            <x v="7"/>
            <x v="8"/>
            <x v="9"/>
            <x v="13"/>
            <x v="14"/>
            <x v="15"/>
            <x v="22"/>
            <x v="59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7"/>
            <x v="104"/>
            <x v="114"/>
            <x v="119"/>
            <x v="120"/>
            <x v="121"/>
            <x v="122"/>
            <x v="123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59">
      <pivotArea dataOnly="0" labelOnly="1" outline="0" fieldPosition="0">
        <references count="3">
          <reference field="9" count="36"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65"/>
            <x v="169"/>
            <x v="170"/>
            <x v="179"/>
            <x v="183"/>
            <x v="187"/>
            <x v="228"/>
            <x v="249"/>
            <x v="266"/>
            <x v="273"/>
            <x v="299"/>
            <x v="306"/>
            <x v="314"/>
            <x v="315"/>
            <x v="319"/>
            <x v="320"/>
            <x v="321"/>
            <x v="333"/>
            <x v="340"/>
            <x v="341"/>
            <x v="351"/>
            <x v="352"/>
            <x v="35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58">
      <pivotArea dataOnly="0" labelOnly="1" outline="0" fieldPosition="0">
        <references count="3">
          <reference field="9" count="10">
            <x v="48"/>
            <x v="49"/>
            <x v="50"/>
            <x v="52"/>
            <x v="53"/>
            <x v="54"/>
            <x v="55"/>
            <x v="56"/>
            <x v="97"/>
            <x v="289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5157">
      <pivotArea dataOnly="0" labelOnly="1" outline="0" fieldPosition="0">
        <references count="3">
          <reference field="9" count="49">
            <x v="1"/>
            <x v="2"/>
            <x v="3"/>
            <x v="10"/>
            <x v="17"/>
            <x v="18"/>
            <x v="20"/>
            <x v="23"/>
            <x v="28"/>
            <x v="30"/>
            <x v="31"/>
            <x v="38"/>
            <x v="39"/>
            <x v="40"/>
            <x v="41"/>
            <x v="42"/>
            <x v="43"/>
            <x v="44"/>
            <x v="45"/>
            <x v="46"/>
            <x v="47"/>
            <x v="60"/>
            <x v="61"/>
            <x v="81"/>
            <x v="92"/>
            <x v="94"/>
            <x v="96"/>
            <x v="98"/>
            <x v="99"/>
            <x v="105"/>
            <x v="112"/>
            <x v="113"/>
            <x v="115"/>
            <x v="159"/>
            <x v="166"/>
            <x v="168"/>
            <x v="173"/>
            <x v="177"/>
            <x v="184"/>
            <x v="231"/>
            <x v="235"/>
            <x v="242"/>
            <x v="245"/>
            <x v="252"/>
            <x v="253"/>
            <x v="259"/>
            <x v="260"/>
            <x v="267"/>
            <x v="27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156">
      <pivotArea dataOnly="0" labelOnly="1" outline="0" fieldPosition="0">
        <references count="3">
          <reference field="9" count="19">
            <x v="279"/>
            <x v="281"/>
            <x v="282"/>
            <x v="283"/>
            <x v="284"/>
            <x v="285"/>
            <x v="288"/>
            <x v="290"/>
            <x v="295"/>
            <x v="305"/>
            <x v="307"/>
            <x v="313"/>
            <x v="334"/>
            <x v="336"/>
            <x v="342"/>
            <x v="343"/>
            <x v="346"/>
            <x v="347"/>
            <x v="35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155">
      <pivotArea dataOnly="0" labelOnly="1" outline="0" fieldPosition="0">
        <references count="3">
          <reference field="9" count="50">
            <x v="0"/>
            <x v="19"/>
            <x v="25"/>
            <x v="58"/>
            <x v="82"/>
            <x v="83"/>
            <x v="84"/>
            <x v="85"/>
            <x v="86"/>
            <x v="88"/>
            <x v="89"/>
            <x v="90"/>
            <x v="95"/>
            <x v="107"/>
            <x v="108"/>
            <x v="109"/>
            <x v="124"/>
            <x v="154"/>
            <x v="156"/>
            <x v="162"/>
            <x v="171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5154">
      <pivotArea dataOnly="0" labelOnly="1" outline="0" fieldPosition="0">
        <references count="3">
          <reference field="9" count="17">
            <x v="222"/>
            <x v="223"/>
            <x v="224"/>
            <x v="225"/>
            <x v="226"/>
            <x v="227"/>
            <x v="229"/>
            <x v="230"/>
            <x v="240"/>
            <x v="255"/>
            <x v="256"/>
            <x v="303"/>
            <x v="311"/>
            <x v="325"/>
            <x v="327"/>
            <x v="337"/>
            <x v="34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5153">
      <pivotArea dataOnly="0" labelOnly="1" outline="0" fieldPosition="0">
        <references count="3">
          <reference field="9" count="50">
            <x v="12"/>
            <x v="16"/>
            <x v="27"/>
            <x v="29"/>
            <x v="36"/>
            <x v="57"/>
            <x v="62"/>
            <x v="91"/>
            <x v="103"/>
            <x v="106"/>
            <x v="111"/>
            <x v="117"/>
            <x v="118"/>
            <x v="155"/>
            <x v="157"/>
            <x v="158"/>
            <x v="161"/>
            <x v="175"/>
            <x v="178"/>
            <x v="189"/>
            <x v="191"/>
            <x v="236"/>
            <x v="238"/>
            <x v="239"/>
            <x v="241"/>
            <x v="247"/>
            <x v="250"/>
            <x v="261"/>
            <x v="262"/>
            <x v="263"/>
            <x v="269"/>
            <x v="272"/>
            <x v="275"/>
            <x v="276"/>
            <x v="280"/>
            <x v="292"/>
            <x v="297"/>
            <x v="298"/>
            <x v="301"/>
            <x v="302"/>
            <x v="308"/>
            <x v="309"/>
            <x v="317"/>
            <x v="318"/>
            <x v="322"/>
            <x v="328"/>
            <x v="330"/>
            <x v="339"/>
            <x v="344"/>
            <x v="345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5152">
      <pivotArea dataOnly="0" labelOnly="1" outline="0" fieldPosition="0">
        <references count="3">
          <reference field="9" count="50">
            <x v="5"/>
            <x v="6"/>
            <x v="11"/>
            <x v="21"/>
            <x v="24"/>
            <x v="26"/>
            <x v="32"/>
            <x v="33"/>
            <x v="34"/>
            <x v="35"/>
            <x v="37"/>
            <x v="51"/>
            <x v="93"/>
            <x v="100"/>
            <x v="101"/>
            <x v="102"/>
            <x v="110"/>
            <x v="116"/>
            <x v="160"/>
            <x v="163"/>
            <x v="176"/>
            <x v="180"/>
            <x v="181"/>
            <x v="182"/>
            <x v="185"/>
            <x v="186"/>
            <x v="188"/>
            <x v="190"/>
            <x v="192"/>
            <x v="232"/>
            <x v="233"/>
            <x v="234"/>
            <x v="237"/>
            <x v="243"/>
            <x v="244"/>
            <x v="246"/>
            <x v="248"/>
            <x v="251"/>
            <x v="254"/>
            <x v="257"/>
            <x v="258"/>
            <x v="264"/>
            <x v="265"/>
            <x v="268"/>
            <x v="270"/>
            <x v="277"/>
            <x v="278"/>
            <x v="286"/>
            <x v="287"/>
            <x v="29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5151">
      <pivotArea dataOnly="0" labelOnly="1" outline="0" fieldPosition="0">
        <references count="3">
          <reference field="9" count="19">
            <x v="293"/>
            <x v="294"/>
            <x v="296"/>
            <x v="300"/>
            <x v="304"/>
            <x v="310"/>
            <x v="312"/>
            <x v="316"/>
            <x v="323"/>
            <x v="324"/>
            <x v="326"/>
            <x v="329"/>
            <x v="332"/>
            <x v="335"/>
            <x v="338"/>
            <x v="347"/>
            <x v="349"/>
            <x v="354"/>
            <x v="35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5150">
      <pivotArea dataOnly="0" labelOnly="1" outline="0" fieldPosition="0">
        <references count="4">
          <reference field="3" count="1">
            <x v="24"/>
          </reference>
          <reference field="9" count="1" selected="0">
            <x v="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49">
      <pivotArea dataOnly="0" labelOnly="1" outline="0" fieldPosition="0">
        <references count="4">
          <reference field="3" count="1">
            <x v="18"/>
          </reference>
          <reference field="9" count="1" selected="0">
            <x v="1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48">
      <pivotArea dataOnly="0" labelOnly="1" outline="0" fieldPosition="0">
        <references count="4">
          <reference field="3" count="1">
            <x v="27"/>
          </reference>
          <reference field="9" count="1" selected="0">
            <x v="1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47">
      <pivotArea dataOnly="0" labelOnly="1" outline="0" fieldPosition="0">
        <references count="4">
          <reference field="3" count="1">
            <x v="16"/>
          </reference>
          <reference field="9" count="1" selected="0">
            <x v="2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46">
      <pivotArea dataOnly="0" labelOnly="1" outline="0" fieldPosition="0">
        <references count="4">
          <reference field="3" count="1">
            <x v="37"/>
          </reference>
          <reference field="9" count="1" selected="0">
            <x v="5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45">
      <pivotArea dataOnly="0" labelOnly="1" outline="0" fieldPosition="0">
        <references count="4">
          <reference field="3" count="1">
            <x v="24"/>
          </reference>
          <reference field="9" count="1" selected="0">
            <x v="6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44">
      <pivotArea dataOnly="0" labelOnly="1" outline="0" fieldPosition="0">
        <references count="4">
          <reference field="3" count="1">
            <x v="25"/>
          </reference>
          <reference field="9" count="1" selected="0">
            <x v="6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43">
      <pivotArea dataOnly="0" labelOnly="1" outline="0" fieldPosition="0">
        <references count="4">
          <reference field="3" count="1">
            <x v="37"/>
          </reference>
          <reference field="9" count="1" selected="0">
            <x v="6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42">
      <pivotArea dataOnly="0" labelOnly="1" outline="0" fieldPosition="0">
        <references count="4">
          <reference field="3" count="1">
            <x v="22"/>
          </reference>
          <reference field="9" count="1" selected="0">
            <x v="6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41">
      <pivotArea dataOnly="0" labelOnly="1" outline="0" fieldPosition="0">
        <references count="4">
          <reference field="3" count="1">
            <x v="29"/>
          </reference>
          <reference field="9" count="1" selected="0">
            <x v="6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40">
      <pivotArea dataOnly="0" labelOnly="1" outline="0" fieldPosition="0">
        <references count="4">
          <reference field="3" count="1">
            <x v="30"/>
          </reference>
          <reference field="9" count="1" selected="0">
            <x v="6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39">
      <pivotArea dataOnly="0" labelOnly="1" outline="0" fieldPosition="0">
        <references count="4">
          <reference field="3" count="1">
            <x v="11"/>
          </reference>
          <reference field="9" count="1" selected="0">
            <x v="6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38">
      <pivotArea dataOnly="0" labelOnly="1" outline="0" fieldPosition="0">
        <references count="4">
          <reference field="3" count="1">
            <x v="7"/>
          </reference>
          <reference field="9" count="1" selected="0">
            <x v="7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37">
      <pivotArea dataOnly="0" labelOnly="1" outline="0" fieldPosition="0">
        <references count="4">
          <reference field="3" count="1">
            <x v="33"/>
          </reference>
          <reference field="9" count="1" selected="0">
            <x v="7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36">
      <pivotArea dataOnly="0" labelOnly="1" outline="0" fieldPosition="0">
        <references count="4">
          <reference field="3" count="1">
            <x v="24"/>
          </reference>
          <reference field="9" count="1" selected="0">
            <x v="7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35">
      <pivotArea dataOnly="0" labelOnly="1" outline="0" fieldPosition="0">
        <references count="4">
          <reference field="3" count="1">
            <x v="29"/>
          </reference>
          <reference field="9" count="1" selected="0">
            <x v="7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34">
      <pivotArea dataOnly="0" labelOnly="1" outline="0" fieldPosition="0">
        <references count="4">
          <reference field="3" count="1">
            <x v="30"/>
          </reference>
          <reference field="9" count="1" selected="0">
            <x v="7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33">
      <pivotArea dataOnly="0" labelOnly="1" outline="0" fieldPosition="0">
        <references count="4">
          <reference field="3" count="1">
            <x v="22"/>
          </reference>
          <reference field="9" count="1" selected="0">
            <x v="7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32">
      <pivotArea dataOnly="0" labelOnly="1" outline="0" fieldPosition="0">
        <references count="4">
          <reference field="3" count="1">
            <x v="6"/>
          </reference>
          <reference field="9" count="1" selected="0">
            <x v="7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31">
      <pivotArea dataOnly="0" labelOnly="1" outline="0" fieldPosition="0">
        <references count="4">
          <reference field="3" count="1">
            <x v="24"/>
          </reference>
          <reference field="9" count="1" selected="0">
            <x v="7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30">
      <pivotArea dataOnly="0" labelOnly="1" outline="0" fieldPosition="0">
        <references count="4">
          <reference field="3" count="1">
            <x v="22"/>
          </reference>
          <reference field="9" count="1" selected="0">
            <x v="7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29">
      <pivotArea dataOnly="0" labelOnly="1" outline="0" fieldPosition="0">
        <references count="4">
          <reference field="3" count="1">
            <x v="37"/>
          </reference>
          <reference field="9" count="1" selected="0">
            <x v="7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28">
      <pivotArea dataOnly="0" labelOnly="1" outline="0" fieldPosition="0">
        <references count="4">
          <reference field="3" count="1">
            <x v="16"/>
          </reference>
          <reference field="9" count="1" selected="0">
            <x v="8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27">
      <pivotArea dataOnly="0" labelOnly="1" outline="0" fieldPosition="0">
        <references count="4">
          <reference field="3" count="1">
            <x v="37"/>
          </reference>
          <reference field="9" count="1" selected="0">
            <x v="8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26">
      <pivotArea dataOnly="0" labelOnly="1" outline="0" fieldPosition="0">
        <references count="4">
          <reference field="3" count="1">
            <x v="6"/>
          </reference>
          <reference field="9" count="1" selected="0">
            <x v="10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25">
      <pivotArea dataOnly="0" labelOnly="1" outline="0" fieldPosition="0">
        <references count="4">
          <reference field="3" count="1">
            <x v="13"/>
          </reference>
          <reference field="9" count="1" selected="0">
            <x v="11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24">
      <pivotArea dataOnly="0" labelOnly="1" outline="0" fieldPosition="0">
        <references count="4">
          <reference field="3" count="1">
            <x v="6"/>
          </reference>
          <reference field="9" count="1" selected="0">
            <x v="11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23">
      <pivotArea dataOnly="0" labelOnly="1" outline="0" fieldPosition="0">
        <references count="4">
          <reference field="3" count="1">
            <x v="22"/>
          </reference>
          <reference field="9" count="1" selected="0">
            <x v="12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22">
      <pivotArea dataOnly="0" labelOnly="1" outline="0" fieldPosition="0">
        <references count="4">
          <reference field="3" count="1">
            <x v="29"/>
          </reference>
          <reference field="9" count="1" selected="0">
            <x v="12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21">
      <pivotArea dataOnly="0" labelOnly="1" outline="0" fieldPosition="0">
        <references count="4">
          <reference field="3" count="1">
            <x v="22"/>
          </reference>
          <reference field="9" count="1" selected="0">
            <x v="12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20">
      <pivotArea dataOnly="0" labelOnly="1" outline="0" fieldPosition="0">
        <references count="4">
          <reference field="3" count="1">
            <x v="9"/>
          </reference>
          <reference field="9" count="1" selected="0">
            <x v="12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19">
      <pivotArea dataOnly="0" labelOnly="1" outline="0" fieldPosition="0">
        <references count="4">
          <reference field="3" count="1">
            <x v="6"/>
          </reference>
          <reference field="9" count="1" selected="0">
            <x v="12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18">
      <pivotArea dataOnly="0" labelOnly="1" outline="0" fieldPosition="0">
        <references count="4">
          <reference field="3" count="1">
            <x v="24"/>
          </reference>
          <reference field="9" count="1" selected="0">
            <x v="12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17">
      <pivotArea dataOnly="0" labelOnly="1" outline="0" fieldPosition="0">
        <references count="4">
          <reference field="3" count="1">
            <x v="18"/>
          </reference>
          <reference field="9" count="1" selected="0">
            <x v="12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16">
      <pivotArea dataOnly="0" labelOnly="1" outline="0" fieldPosition="0">
        <references count="4">
          <reference field="3" count="1">
            <x v="22"/>
          </reference>
          <reference field="9" count="1" selected="0">
            <x v="13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15">
      <pivotArea dataOnly="0" labelOnly="1" outline="0" fieldPosition="0">
        <references count="4">
          <reference field="3" count="1">
            <x v="11"/>
          </reference>
          <reference field="9" count="1" selected="0">
            <x v="13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14">
      <pivotArea dataOnly="0" labelOnly="1" outline="0" fieldPosition="0">
        <references count="4">
          <reference field="3" count="1">
            <x v="29"/>
          </reference>
          <reference field="9" count="1" selected="0">
            <x v="13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13">
      <pivotArea dataOnly="0" labelOnly="1" outline="0" fieldPosition="0">
        <references count="4">
          <reference field="3" count="1">
            <x v="9"/>
          </reference>
          <reference field="9" count="1" selected="0">
            <x v="13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12">
      <pivotArea dataOnly="0" labelOnly="1" outline="0" fieldPosition="0">
        <references count="4">
          <reference field="3" count="1">
            <x v="25"/>
          </reference>
          <reference field="9" count="1" selected="0">
            <x v="13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11">
      <pivotArea dataOnly="0" labelOnly="1" outline="0" fieldPosition="0">
        <references count="4">
          <reference field="3" count="1">
            <x v="6"/>
          </reference>
          <reference field="9" count="1" selected="0">
            <x v="13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10">
      <pivotArea dataOnly="0" labelOnly="1" outline="0" fieldPosition="0">
        <references count="4">
          <reference field="3" count="1">
            <x v="18"/>
          </reference>
          <reference field="9" count="1" selected="0">
            <x v="13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09">
      <pivotArea dataOnly="0" labelOnly="1" outline="0" fieldPosition="0">
        <references count="4">
          <reference field="3" count="1">
            <x v="22"/>
          </reference>
          <reference field="9" count="1" selected="0">
            <x v="13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08">
      <pivotArea dataOnly="0" labelOnly="1" outline="0" fieldPosition="0">
        <references count="4">
          <reference field="3" count="1">
            <x v="24"/>
          </reference>
          <reference field="9" count="1" selected="0">
            <x v="13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07">
      <pivotArea dataOnly="0" labelOnly="1" outline="0" fieldPosition="0">
        <references count="4">
          <reference field="3" count="1">
            <x v="30"/>
          </reference>
          <reference field="9" count="1" selected="0">
            <x v="13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06">
      <pivotArea dataOnly="0" labelOnly="1" outline="0" fieldPosition="0">
        <references count="4">
          <reference field="3" count="1">
            <x v="7"/>
          </reference>
          <reference field="9" count="1" selected="0">
            <x v="14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05">
      <pivotArea dataOnly="0" labelOnly="1" outline="0" fieldPosition="0">
        <references count="4">
          <reference field="3" count="1">
            <x v="24"/>
          </reference>
          <reference field="9" count="1" selected="0">
            <x v="14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04">
      <pivotArea dataOnly="0" labelOnly="1" outline="0" fieldPosition="0">
        <references count="4">
          <reference field="3" count="1">
            <x v="6"/>
          </reference>
          <reference field="9" count="1" selected="0">
            <x v="14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03">
      <pivotArea dataOnly="0" labelOnly="1" outline="0" fieldPosition="0">
        <references count="4">
          <reference field="3" count="1">
            <x v="22"/>
          </reference>
          <reference field="9" count="1" selected="0">
            <x v="14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02">
      <pivotArea dataOnly="0" labelOnly="1" outline="0" fieldPosition="0">
        <references count="4">
          <reference field="3" count="1">
            <x v="16"/>
          </reference>
          <reference field="9" count="1" selected="0">
            <x v="14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01">
      <pivotArea dataOnly="0" labelOnly="1" outline="0" fieldPosition="0">
        <references count="4">
          <reference field="3" count="1">
            <x v="22"/>
          </reference>
          <reference field="9" count="1" selected="0">
            <x v="14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100">
      <pivotArea dataOnly="0" labelOnly="1" outline="0" fieldPosition="0">
        <references count="4">
          <reference field="3" count="1">
            <x v="16"/>
          </reference>
          <reference field="9" count="1" selected="0">
            <x v="14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099">
      <pivotArea dataOnly="0" labelOnly="1" outline="0" fieldPosition="0">
        <references count="4">
          <reference field="3" count="1">
            <x v="22"/>
          </reference>
          <reference field="9" count="1" selected="0">
            <x v="14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098">
      <pivotArea dataOnly="0" labelOnly="1" outline="0" fieldPosition="0">
        <references count="4">
          <reference field="3" count="1">
            <x v="27"/>
          </reference>
          <reference field="9" count="1" selected="0">
            <x v="15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097">
      <pivotArea dataOnly="0" labelOnly="1" outline="0" fieldPosition="0">
        <references count="4">
          <reference field="3" count="1">
            <x v="22"/>
          </reference>
          <reference field="9" count="1" selected="0">
            <x v="15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096">
      <pivotArea dataOnly="0" labelOnly="1" outline="0" fieldPosition="0">
        <references count="4">
          <reference field="3" count="1">
            <x v="30"/>
          </reference>
          <reference field="9" count="1" selected="0">
            <x v="15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095">
      <pivotArea dataOnly="0" labelOnly="1" outline="0" fieldPosition="0">
        <references count="4">
          <reference field="3" count="1">
            <x v="29"/>
          </reference>
          <reference field="9" count="1" selected="0">
            <x v="15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094">
      <pivotArea dataOnly="0" labelOnly="1" outline="0" fieldPosition="0">
        <references count="4">
          <reference field="3" count="1">
            <x v="6"/>
          </reference>
          <reference field="9" count="1" selected="0">
            <x v="16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093">
      <pivotArea dataOnly="0" labelOnly="1" outline="0" fieldPosition="0">
        <references count="4">
          <reference field="3" count="1">
            <x v="32"/>
          </reference>
          <reference field="9" count="1" selected="0">
            <x v="17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092">
      <pivotArea dataOnly="0" labelOnly="1" outline="0" fieldPosition="0">
        <references count="4">
          <reference field="3" count="1">
            <x v="24"/>
          </reference>
          <reference field="9" count="1" selected="0">
            <x v="17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091">
      <pivotArea dataOnly="0" labelOnly="1" outline="0" fieldPosition="0">
        <references count="4">
          <reference field="3" count="1">
            <x v="37"/>
          </reference>
          <reference field="9" count="1" selected="0">
            <x v="18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090">
      <pivotArea dataOnly="0" labelOnly="1" outline="0" fieldPosition="0">
        <references count="4">
          <reference field="3" count="1">
            <x v="25"/>
          </reference>
          <reference field="9" count="1" selected="0">
            <x v="18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089">
      <pivotArea dataOnly="0" labelOnly="1" outline="0" fieldPosition="0">
        <references count="4">
          <reference field="3" count="1">
            <x v="6"/>
          </reference>
          <reference field="9" count="1" selected="0">
            <x v="22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088">
      <pivotArea dataOnly="0" labelOnly="1" outline="0" fieldPosition="0">
        <references count="4">
          <reference field="3" count="1">
            <x v="30"/>
          </reference>
          <reference field="9" count="1" selected="0">
            <x v="24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087">
      <pivotArea dataOnly="0" labelOnly="1" outline="0" fieldPosition="0">
        <references count="4">
          <reference field="3" count="1">
            <x v="11"/>
          </reference>
          <reference field="9" count="1" selected="0">
            <x v="26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086">
      <pivotArea dataOnly="0" labelOnly="1" outline="0" fieldPosition="0">
        <references count="4">
          <reference field="3" count="1">
            <x v="6"/>
          </reference>
          <reference field="9" count="1" selected="0">
            <x v="27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085">
      <pivotArea dataOnly="0" labelOnly="1" outline="0" fieldPosition="0">
        <references count="4">
          <reference field="3" count="1">
            <x v="29"/>
          </reference>
          <reference field="9" count="1" selected="0">
            <x v="29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084">
      <pivotArea dataOnly="0" labelOnly="1" outline="0" fieldPosition="0">
        <references count="4">
          <reference field="3" count="1">
            <x v="16"/>
          </reference>
          <reference field="9" count="1" selected="0">
            <x v="30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083">
      <pivotArea dataOnly="0" labelOnly="1" outline="0" fieldPosition="0">
        <references count="4">
          <reference field="3" count="1">
            <x v="11"/>
          </reference>
          <reference field="9" count="1" selected="0">
            <x v="31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082">
      <pivotArea dataOnly="0" labelOnly="1" outline="0" fieldPosition="0">
        <references count="4">
          <reference field="3" count="1">
            <x v="22"/>
          </reference>
          <reference field="9" count="1" selected="0">
            <x v="31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081">
      <pivotArea dataOnly="0" labelOnly="1" outline="0" fieldPosition="0">
        <references count="4">
          <reference field="3" count="1">
            <x v="11"/>
          </reference>
          <reference field="9" count="1" selected="0">
            <x v="31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080">
      <pivotArea dataOnly="0" labelOnly="1" outline="0" fieldPosition="0">
        <references count="4">
          <reference field="3" count="1">
            <x v="24"/>
          </reference>
          <reference field="9" count="1" selected="0">
            <x v="32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079">
      <pivotArea dataOnly="0" labelOnly="1" outline="0" fieldPosition="0">
        <references count="4">
          <reference field="3" count="1">
            <x v="18"/>
          </reference>
          <reference field="9" count="1" selected="0">
            <x v="32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078">
      <pivotArea dataOnly="0" labelOnly="1" outline="0" fieldPosition="0">
        <references count="4">
          <reference field="3" count="1">
            <x v="29"/>
          </reference>
          <reference field="9" count="1" selected="0">
            <x v="33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077">
      <pivotArea dataOnly="0" labelOnly="1" outline="0" fieldPosition="0">
        <references count="4">
          <reference field="3" count="1">
            <x v="24"/>
          </reference>
          <reference field="9" count="1" selected="0">
            <x v="34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076">
      <pivotArea dataOnly="0" labelOnly="1" outline="0" fieldPosition="0">
        <references count="4">
          <reference field="3" count="1">
            <x v="11"/>
          </reference>
          <reference field="9" count="1" selected="0">
            <x v="34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075">
      <pivotArea dataOnly="0" labelOnly="1" outline="0" fieldPosition="0">
        <references count="4">
          <reference field="3" count="1">
            <x v="22"/>
          </reference>
          <reference field="9" count="1" selected="0">
            <x v="35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074">
      <pivotArea dataOnly="0" labelOnly="1" outline="0" fieldPosition="0">
        <references count="4">
          <reference field="3" count="1">
            <x v="30"/>
          </reference>
          <reference field="9" count="1" selected="0">
            <x v="48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5073">
      <pivotArea dataOnly="0" labelOnly="1" outline="0" fieldPosition="0">
        <references count="4">
          <reference field="3" count="1">
            <x v="6"/>
          </reference>
          <reference field="9" count="1" selected="0">
            <x v="49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5072">
      <pivotArea dataOnly="0" labelOnly="1" outline="0" fieldPosition="0">
        <references count="4">
          <reference field="3" count="1">
            <x v="24"/>
          </reference>
          <reference field="9" count="1" selected="0">
            <x v="50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5071">
      <pivotArea dataOnly="0" labelOnly="1" outline="0" fieldPosition="0">
        <references count="4">
          <reference field="3" count="1">
            <x v="7"/>
          </reference>
          <reference field="9" count="1" selected="0">
            <x v="52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5070">
      <pivotArea dataOnly="0" labelOnly="1" outline="0" fieldPosition="0">
        <references count="4">
          <reference field="3" count="1">
            <x v="34"/>
          </reference>
          <reference field="9" count="1" selected="0">
            <x v="53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5069">
      <pivotArea dataOnly="0" labelOnly="1" outline="0" fieldPosition="0">
        <references count="4">
          <reference field="3" count="1">
            <x v="22"/>
          </reference>
          <reference field="9" count="1" selected="0">
            <x v="54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5068">
      <pivotArea dataOnly="0" labelOnly="1" outline="0" fieldPosition="0">
        <references count="4">
          <reference field="3" count="1">
            <x v="38"/>
          </reference>
          <reference field="9" count="1" selected="0">
            <x v="56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5067">
      <pivotArea dataOnly="0" labelOnly="1" outline="0" fieldPosition="0">
        <references count="4">
          <reference field="3" count="1">
            <x v="11"/>
          </reference>
          <reference field="9" count="1" selected="0">
            <x v="97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5066">
      <pivotArea dataOnly="0" labelOnly="1" outline="0" fieldPosition="0">
        <references count="4">
          <reference field="3" count="1">
            <x v="22"/>
          </reference>
          <reference field="9" count="1" selected="0">
            <x v="289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5065">
      <pivotArea dataOnly="0" labelOnly="1" outline="0" fieldPosition="0">
        <references count="4">
          <reference field="3" count="1">
            <x v="11"/>
          </reference>
          <reference field="9" count="1" selected="0">
            <x v="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64">
      <pivotArea dataOnly="0" labelOnly="1" outline="0" fieldPosition="0">
        <references count="4">
          <reference field="3" count="1">
            <x v="7"/>
          </reference>
          <reference field="9" count="1" selected="0">
            <x v="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63">
      <pivotArea dataOnly="0" labelOnly="1" outline="0" fieldPosition="0">
        <references count="4">
          <reference field="3" count="1">
            <x v="26"/>
          </reference>
          <reference field="9" count="1" selected="0">
            <x v="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62">
      <pivotArea dataOnly="0" labelOnly="1" outline="0" fieldPosition="0">
        <references count="4">
          <reference field="3" count="1">
            <x v="24"/>
          </reference>
          <reference field="9" count="1" selected="0">
            <x v="1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61">
      <pivotArea dataOnly="0" labelOnly="1" outline="0" fieldPosition="0">
        <references count="4">
          <reference field="3" count="1">
            <x v="6"/>
          </reference>
          <reference field="9" count="1" selected="0">
            <x v="1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60">
      <pivotArea dataOnly="0" labelOnly="1" outline="0" fieldPosition="0">
        <references count="4">
          <reference field="3" count="1">
            <x v="22"/>
          </reference>
          <reference field="9" count="1" selected="0">
            <x v="18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59">
      <pivotArea dataOnly="0" labelOnly="1" outline="0" fieldPosition="0">
        <references count="4">
          <reference field="3" count="1">
            <x v="11"/>
          </reference>
          <reference field="9" count="1" selected="0">
            <x v="2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58">
      <pivotArea dataOnly="0" labelOnly="1" outline="0" fieldPosition="0">
        <references count="4">
          <reference field="3" count="1">
            <x v="25"/>
          </reference>
          <reference field="9" count="1" selected="0">
            <x v="2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57">
      <pivotArea dataOnly="0" labelOnly="1" outline="0" fieldPosition="0">
        <references count="4">
          <reference field="3" count="1">
            <x v="6"/>
          </reference>
          <reference field="9" count="1" selected="0">
            <x v="3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56">
      <pivotArea dataOnly="0" labelOnly="1" outline="0" fieldPosition="0">
        <references count="4">
          <reference field="3" count="1">
            <x v="22"/>
          </reference>
          <reference field="9" count="1" selected="0">
            <x v="3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55">
      <pivotArea dataOnly="0" labelOnly="1" outline="0" fieldPosition="0">
        <references count="4">
          <reference field="3" count="1">
            <x v="29"/>
          </reference>
          <reference field="9" count="1" selected="0">
            <x v="38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54">
      <pivotArea dataOnly="0" labelOnly="1" outline="0" fieldPosition="0">
        <references count="4">
          <reference field="3" count="1">
            <x v="11"/>
          </reference>
          <reference field="9" count="1" selected="0">
            <x v="39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53">
      <pivotArea dataOnly="0" labelOnly="1" outline="0" fieldPosition="0">
        <references count="4">
          <reference field="3" count="1">
            <x v="14"/>
          </reference>
          <reference field="9" count="1" selected="0">
            <x v="4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52">
      <pivotArea dataOnly="0" labelOnly="1" outline="0" fieldPosition="0">
        <references count="4">
          <reference field="3" count="1">
            <x v="35"/>
          </reference>
          <reference field="9" count="1" selected="0">
            <x v="4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51">
      <pivotArea dataOnly="0" labelOnly="1" outline="0" fieldPosition="0">
        <references count="4">
          <reference field="3" count="2">
            <x v="22"/>
            <x v="24"/>
          </reference>
          <reference field="9" count="1" selected="0">
            <x v="4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50">
      <pivotArea dataOnly="0" labelOnly="1" outline="0" fieldPosition="0">
        <references count="4">
          <reference field="3" count="1">
            <x v="30"/>
          </reference>
          <reference field="9" count="1" selected="0">
            <x v="4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49">
      <pivotArea dataOnly="0" labelOnly="1" outline="0" fieldPosition="0">
        <references count="4">
          <reference field="3" count="1">
            <x v="24"/>
          </reference>
          <reference field="9" count="1" selected="0">
            <x v="4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48">
      <pivotArea dataOnly="0" labelOnly="1" outline="0" fieldPosition="0">
        <references count="4">
          <reference field="3" count="2">
            <x v="11"/>
            <x v="25"/>
          </reference>
          <reference field="9" count="1" selected="0">
            <x v="4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47">
      <pivotArea dataOnly="0" labelOnly="1" outline="0" fieldPosition="0">
        <references count="4">
          <reference field="3" count="1">
            <x v="6"/>
          </reference>
          <reference field="9" count="1" selected="0">
            <x v="4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46">
      <pivotArea dataOnly="0" labelOnly="1" outline="0" fieldPosition="0">
        <references count="4">
          <reference field="3" count="1">
            <x v="22"/>
          </reference>
          <reference field="9" count="1" selected="0">
            <x v="4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45">
      <pivotArea dataOnly="0" labelOnly="1" outline="0" fieldPosition="0">
        <references count="4">
          <reference field="3" count="1">
            <x v="11"/>
          </reference>
          <reference field="9" count="1" selected="0">
            <x v="6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44">
      <pivotArea dataOnly="0" labelOnly="1" outline="0" fieldPosition="0">
        <references count="4">
          <reference field="3" count="1">
            <x v="29"/>
          </reference>
          <reference field="9" count="1" selected="0">
            <x v="6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43">
      <pivotArea dataOnly="0" labelOnly="1" outline="0" fieldPosition="0">
        <references count="4">
          <reference field="3" count="1">
            <x v="30"/>
          </reference>
          <reference field="9" count="1" selected="0">
            <x v="9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42">
      <pivotArea dataOnly="0" labelOnly="1" outline="0" fieldPosition="0">
        <references count="4">
          <reference field="3" count="1">
            <x v="22"/>
          </reference>
          <reference field="9" count="1" selected="0">
            <x v="9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41">
      <pivotArea dataOnly="0" labelOnly="1" outline="0" fieldPosition="0">
        <references count="4">
          <reference field="3" count="1">
            <x v="24"/>
          </reference>
          <reference field="9" count="1" selected="0">
            <x v="9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40">
      <pivotArea dataOnly="0" labelOnly="1" outline="0" fieldPosition="0">
        <references count="4">
          <reference field="3" count="1">
            <x v="22"/>
          </reference>
          <reference field="9" count="1" selected="0">
            <x v="98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39">
      <pivotArea dataOnly="0" labelOnly="1" outline="0" fieldPosition="0">
        <references count="4">
          <reference field="3" count="1">
            <x v="6"/>
          </reference>
          <reference field="9" count="1" selected="0">
            <x v="99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38">
      <pivotArea dataOnly="0" labelOnly="1" outline="0" fieldPosition="0">
        <references count="4">
          <reference field="3" count="1">
            <x v="28"/>
          </reference>
          <reference field="9" count="1" selected="0">
            <x v="10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37">
      <pivotArea dataOnly="0" labelOnly="1" outline="0" fieldPosition="0">
        <references count="4">
          <reference field="3" count="1">
            <x v="24"/>
          </reference>
          <reference field="9" count="1" selected="0">
            <x v="11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36">
      <pivotArea dataOnly="0" labelOnly="1" outline="0" fieldPosition="0">
        <references count="4">
          <reference field="3" count="1">
            <x v="6"/>
          </reference>
          <reference field="9" count="1" selected="0">
            <x v="11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35">
      <pivotArea dataOnly="0" labelOnly="1" outline="0" fieldPosition="0">
        <references count="4">
          <reference field="3" count="1">
            <x v="11"/>
          </reference>
          <reference field="9" count="1" selected="0">
            <x v="11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34">
      <pivotArea dataOnly="0" labelOnly="1" outline="0" fieldPosition="0">
        <references count="4">
          <reference field="3" count="1">
            <x v="7"/>
          </reference>
          <reference field="9" count="1" selected="0">
            <x v="159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33">
      <pivotArea dataOnly="0" labelOnly="1" outline="0" fieldPosition="0">
        <references count="4">
          <reference field="3" count="1">
            <x v="6"/>
          </reference>
          <reference field="9" count="1" selected="0">
            <x v="16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32">
      <pivotArea dataOnly="0" labelOnly="1" outline="0" fieldPosition="0">
        <references count="4">
          <reference field="3" count="1">
            <x v="24"/>
          </reference>
          <reference field="9" count="1" selected="0">
            <x v="17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31">
      <pivotArea dataOnly="0" labelOnly="1" outline="0" fieldPosition="0">
        <references count="4">
          <reference field="3" count="1">
            <x v="6"/>
          </reference>
          <reference field="9" count="1" selected="0">
            <x v="17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30">
      <pivotArea dataOnly="0" labelOnly="1" outline="0" fieldPosition="0">
        <references count="4">
          <reference field="3" count="1">
            <x v="24"/>
          </reference>
          <reference field="9" count="1" selected="0">
            <x v="18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29">
      <pivotArea dataOnly="0" labelOnly="1" outline="0" fieldPosition="0">
        <references count="4">
          <reference field="3" count="1">
            <x v="22"/>
          </reference>
          <reference field="9" count="1" selected="0">
            <x v="23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28">
      <pivotArea dataOnly="0" labelOnly="1" outline="0" fieldPosition="0">
        <references count="4">
          <reference field="3" count="1">
            <x v="24"/>
          </reference>
          <reference field="9" count="1" selected="0">
            <x v="23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27">
      <pivotArea dataOnly="0" labelOnly="1" outline="0" fieldPosition="0">
        <references count="4">
          <reference field="3" count="1">
            <x v="22"/>
          </reference>
          <reference field="9" count="1" selected="0">
            <x v="24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26">
      <pivotArea dataOnly="0" labelOnly="1" outline="0" fieldPosition="0">
        <references count="4">
          <reference field="3" count="1">
            <x v="6"/>
          </reference>
          <reference field="9" count="1" selected="0">
            <x v="24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25">
      <pivotArea dataOnly="0" labelOnly="1" outline="0" fieldPosition="0">
        <references count="4">
          <reference field="3" count="1">
            <x v="4"/>
          </reference>
          <reference field="9" count="1" selected="0">
            <x v="25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24">
      <pivotArea dataOnly="0" labelOnly="1" outline="0" fieldPosition="0">
        <references count="4">
          <reference field="3" count="1">
            <x v="24"/>
          </reference>
          <reference field="9" count="1" selected="0">
            <x v="25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23">
      <pivotArea dataOnly="0" labelOnly="1" outline="0" fieldPosition="0">
        <references count="4">
          <reference field="3" count="1">
            <x v="10"/>
          </reference>
          <reference field="9" count="1" selected="0">
            <x v="259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22">
      <pivotArea dataOnly="0" labelOnly="1" outline="0" fieldPosition="0">
        <references count="4">
          <reference field="3" count="1">
            <x v="14"/>
          </reference>
          <reference field="9" count="1" selected="0">
            <x v="26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21">
      <pivotArea dataOnly="0" labelOnly="1" outline="0" fieldPosition="0">
        <references count="4">
          <reference field="3" count="1">
            <x v="34"/>
          </reference>
          <reference field="9" count="1" selected="0">
            <x v="26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20">
      <pivotArea dataOnly="0" labelOnly="1" outline="0" fieldPosition="0">
        <references count="4">
          <reference field="3" count="1">
            <x v="6"/>
          </reference>
          <reference field="9" count="1" selected="0">
            <x v="27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19">
      <pivotArea dataOnly="0" labelOnly="1" outline="0" fieldPosition="0">
        <references count="4">
          <reference field="3" count="1">
            <x v="22"/>
          </reference>
          <reference field="9" count="1" selected="0">
            <x v="279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18">
      <pivotArea dataOnly="0" labelOnly="1" outline="0" fieldPosition="0">
        <references count="4">
          <reference field="3" count="1">
            <x v="9"/>
          </reference>
          <reference field="9" count="1" selected="0">
            <x v="28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17">
      <pivotArea dataOnly="0" labelOnly="1" outline="0" fieldPosition="0">
        <references count="4">
          <reference field="3" count="2">
            <x v="11"/>
            <x v="25"/>
          </reference>
          <reference field="9" count="1" selected="0">
            <x v="28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16">
      <pivotArea dataOnly="0" labelOnly="1" outline="0" fieldPosition="0">
        <references count="4">
          <reference field="3" count="1">
            <x v="11"/>
          </reference>
          <reference field="9" count="1" selected="0">
            <x v="28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15">
      <pivotArea dataOnly="0" labelOnly="1" outline="0" fieldPosition="0">
        <references count="4">
          <reference field="3" count="1">
            <x v="25"/>
          </reference>
          <reference field="9" count="1" selected="0">
            <x v="28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14">
      <pivotArea dataOnly="0" labelOnly="1" outline="0" fieldPosition="0">
        <references count="4">
          <reference field="3" count="1">
            <x v="18"/>
          </reference>
          <reference field="9" count="1" selected="0">
            <x v="28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13">
      <pivotArea dataOnly="0" labelOnly="1" outline="0" fieldPosition="0">
        <references count="4">
          <reference field="3" count="1">
            <x v="22"/>
          </reference>
          <reference field="9" count="1" selected="0">
            <x v="288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12">
      <pivotArea dataOnly="0" labelOnly="1" outline="0" fieldPosition="0">
        <references count="4">
          <reference field="3" count="1">
            <x v="6"/>
          </reference>
          <reference field="9" count="1" selected="0">
            <x v="29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11">
      <pivotArea dataOnly="0" labelOnly="1" outline="0" fieldPosition="0">
        <references count="4">
          <reference field="3" count="1">
            <x v="28"/>
          </reference>
          <reference field="9" count="1" selected="0">
            <x v="30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10">
      <pivotArea dataOnly="0" labelOnly="1" outline="0" fieldPosition="0">
        <references count="4">
          <reference field="3" count="1">
            <x v="34"/>
          </reference>
          <reference field="9" count="1" selected="0">
            <x v="30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09">
      <pivotArea dataOnly="0" labelOnly="1" outline="0" fieldPosition="0">
        <references count="4">
          <reference field="3" count="1">
            <x v="6"/>
          </reference>
          <reference field="9" count="1" selected="0">
            <x v="31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08">
      <pivotArea dataOnly="0" labelOnly="1" outline="0" fieldPosition="0">
        <references count="4">
          <reference field="3" count="1">
            <x v="33"/>
          </reference>
          <reference field="9" count="1" selected="0">
            <x v="33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07">
      <pivotArea dataOnly="0" labelOnly="1" outline="0" fieldPosition="0">
        <references count="4">
          <reference field="3" count="1">
            <x v="6"/>
          </reference>
          <reference field="9" count="1" selected="0">
            <x v="34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06">
      <pivotArea dataOnly="0" labelOnly="1" outline="0" fieldPosition="0">
        <references count="4">
          <reference field="3" count="1">
            <x v="32"/>
          </reference>
          <reference field="9" count="1" selected="0">
            <x v="34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05">
      <pivotArea dataOnly="0" labelOnly="1" outline="0" fieldPosition="0">
        <references count="4">
          <reference field="3" count="1">
            <x v="25"/>
          </reference>
          <reference field="9" count="1" selected="0">
            <x v="34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04">
      <pivotArea dataOnly="0" labelOnly="1" outline="0" fieldPosition="0">
        <references count="4">
          <reference field="3" count="1">
            <x v="24"/>
          </reference>
          <reference field="9" count="1" selected="0">
            <x v="34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03">
      <pivotArea dataOnly="0" labelOnly="1" outline="0" fieldPosition="0">
        <references count="4">
          <reference field="3" count="1">
            <x v="32"/>
          </reference>
          <reference field="9" count="1" selected="0">
            <x v="35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5002">
      <pivotArea dataOnly="0" labelOnly="1" outline="0" fieldPosition="0">
        <references count="4">
          <reference field="3" count="1">
            <x v="11"/>
          </reference>
          <reference field="9" count="1" selected="0">
            <x v="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5001">
      <pivotArea dataOnly="0" labelOnly="1" outline="0" fieldPosition="0">
        <references count="4">
          <reference field="3" count="1">
            <x v="16"/>
          </reference>
          <reference field="9" count="1" selected="0">
            <x v="1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5000">
      <pivotArea dataOnly="0" labelOnly="1" outline="0" fieldPosition="0">
        <references count="4">
          <reference field="3" count="1">
            <x v="22"/>
          </reference>
          <reference field="9" count="1" selected="0">
            <x v="2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99">
      <pivotArea dataOnly="0" labelOnly="1" outline="0" fieldPosition="0">
        <references count="4">
          <reference field="3" count="1">
            <x v="11"/>
          </reference>
          <reference field="9" count="1" selected="0">
            <x v="5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98">
      <pivotArea dataOnly="0" labelOnly="1" outline="0" fieldPosition="0">
        <references count="4">
          <reference field="3" count="1">
            <x v="6"/>
          </reference>
          <reference field="9" count="1" selected="0">
            <x v="82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97">
      <pivotArea dataOnly="0" labelOnly="1" outline="0" fieldPosition="0">
        <references count="4">
          <reference field="3" count="1">
            <x v="29"/>
          </reference>
          <reference field="9" count="1" selected="0">
            <x v="8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96">
      <pivotArea dataOnly="0" labelOnly="1" outline="0" fieldPosition="0">
        <references count="4">
          <reference field="3" count="1">
            <x v="22"/>
          </reference>
          <reference field="9" count="1" selected="0">
            <x v="8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95">
      <pivotArea dataOnly="0" labelOnly="1" outline="0" fieldPosition="0">
        <references count="4">
          <reference field="3" count="1">
            <x v="18"/>
          </reference>
          <reference field="9" count="1" selected="0">
            <x v="8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94">
      <pivotArea dataOnly="0" labelOnly="1" outline="0" fieldPosition="0">
        <references count="4">
          <reference field="3" count="1">
            <x v="13"/>
          </reference>
          <reference field="9" count="1" selected="0">
            <x v="8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93">
      <pivotArea dataOnly="0" labelOnly="1" outline="0" fieldPosition="0">
        <references count="4">
          <reference field="3" count="1">
            <x v="24"/>
          </reference>
          <reference field="9" count="1" selected="0">
            <x v="8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92">
      <pivotArea dataOnly="0" labelOnly="1" outline="0" fieldPosition="0">
        <references count="4">
          <reference field="3" count="1">
            <x v="7"/>
          </reference>
          <reference field="9" count="1" selected="0">
            <x v="8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91">
      <pivotArea dataOnly="0" labelOnly="1" outline="0" fieldPosition="0">
        <references count="4">
          <reference field="3" count="1">
            <x v="18"/>
          </reference>
          <reference field="9" count="1" selected="0">
            <x v="9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90">
      <pivotArea dataOnly="0" labelOnly="1" outline="0" fieldPosition="0">
        <references count="4">
          <reference field="3" count="1">
            <x v="22"/>
          </reference>
          <reference field="9" count="1" selected="0">
            <x v="9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89">
      <pivotArea dataOnly="0" labelOnly="1" outline="0" fieldPosition="0">
        <references count="4">
          <reference field="3" count="1">
            <x v="6"/>
          </reference>
          <reference field="9" count="1" selected="0">
            <x v="12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88">
      <pivotArea dataOnly="0" labelOnly="1" outline="0" fieldPosition="0">
        <references count="4">
          <reference field="3" count="1">
            <x v="29"/>
          </reference>
          <reference field="9" count="1" selected="0">
            <x v="15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87">
      <pivotArea dataOnly="0" labelOnly="1" outline="0" fieldPosition="0">
        <references count="4">
          <reference field="3" count="1">
            <x v="24"/>
          </reference>
          <reference field="9" count="1" selected="0">
            <x v="15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86">
      <pivotArea dataOnly="0" labelOnly="1" outline="0" fieldPosition="0">
        <references count="4">
          <reference field="3" count="1">
            <x v="18"/>
          </reference>
          <reference field="9" count="1" selected="0">
            <x v="162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85">
      <pivotArea dataOnly="0" labelOnly="1" outline="0" fieldPosition="0">
        <references count="4">
          <reference field="3" count="1">
            <x v="24"/>
          </reference>
          <reference field="9" count="1" selected="0">
            <x v="17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84">
      <pivotArea dataOnly="0" labelOnly="1" outline="0" fieldPosition="0">
        <references count="4">
          <reference field="3" count="1">
            <x v="22"/>
          </reference>
          <reference field="9" count="1" selected="0">
            <x v="19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83">
      <pivotArea dataOnly="0" labelOnly="1" outline="0" fieldPosition="0">
        <references count="4">
          <reference field="3" count="1">
            <x v="29"/>
          </reference>
          <reference field="9" count="1" selected="0">
            <x v="19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82">
      <pivotArea dataOnly="0" labelOnly="1" outline="0" fieldPosition="0">
        <references count="4">
          <reference field="3" count="1">
            <x v="22"/>
          </reference>
          <reference field="9" count="1" selected="0">
            <x v="19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81">
      <pivotArea dataOnly="0" labelOnly="1" outline="0" fieldPosition="0">
        <references count="4">
          <reference field="3" count="1">
            <x v="11"/>
          </reference>
          <reference field="9" count="1" selected="0">
            <x v="19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80">
      <pivotArea dataOnly="0" labelOnly="1" outline="0" fieldPosition="0">
        <references count="4">
          <reference field="3" count="1">
            <x v="6"/>
          </reference>
          <reference field="9" count="1" selected="0">
            <x v="19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79">
      <pivotArea dataOnly="0" labelOnly="1" outline="0" fieldPosition="0">
        <references count="4">
          <reference field="3" count="2">
            <x v="16"/>
            <x v="22"/>
          </reference>
          <reference field="9" count="1" selected="0">
            <x v="19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78">
      <pivotArea dataOnly="0" labelOnly="1" outline="0" fieldPosition="0">
        <references count="4">
          <reference field="3" count="1">
            <x v="14"/>
          </reference>
          <reference field="9" count="1" selected="0">
            <x v="202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77">
      <pivotArea dataOnly="0" labelOnly="1" outline="0" fieldPosition="0">
        <references count="4">
          <reference field="3" count="1">
            <x v="11"/>
          </reference>
          <reference field="9" count="1" selected="0">
            <x v="20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76">
      <pivotArea dataOnly="0" labelOnly="1" outline="0" fieldPosition="0">
        <references count="4">
          <reference field="3" count="1">
            <x v="17"/>
          </reference>
          <reference field="9" count="1" selected="0">
            <x v="20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75">
      <pivotArea dataOnly="0" labelOnly="1" outline="0" fieldPosition="0">
        <references count="4">
          <reference field="3" count="1">
            <x v="37"/>
          </reference>
          <reference field="9" count="1" selected="0">
            <x v="20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74">
      <pivotArea dataOnly="0" labelOnly="1" outline="0" fieldPosition="0">
        <references count="4">
          <reference field="3" count="1">
            <x v="32"/>
          </reference>
          <reference field="9" count="1" selected="0">
            <x v="20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73">
      <pivotArea dataOnly="0" labelOnly="1" outline="0" fieldPosition="0">
        <references count="4">
          <reference field="3" count="1">
            <x v="7"/>
          </reference>
          <reference field="9" count="1" selected="0">
            <x v="20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72">
      <pivotArea dataOnly="0" labelOnly="1" outline="0" fieldPosition="0">
        <references count="4">
          <reference field="3" count="1">
            <x v="22"/>
          </reference>
          <reference field="9" count="1" selected="0">
            <x v="20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71">
      <pivotArea dataOnly="0" labelOnly="1" outline="0" fieldPosition="0">
        <references count="4">
          <reference field="3" count="1">
            <x v="32"/>
          </reference>
          <reference field="9" count="1" selected="0">
            <x v="20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70">
      <pivotArea dataOnly="0" labelOnly="1" outline="0" fieldPosition="0">
        <references count="4">
          <reference field="3" count="1">
            <x v="9"/>
          </reference>
          <reference field="9" count="1" selected="0">
            <x v="21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69">
      <pivotArea dataOnly="0" labelOnly="1" outline="0" fieldPosition="0">
        <references count="4">
          <reference field="3" count="1">
            <x v="30"/>
          </reference>
          <reference field="9" count="1" selected="0">
            <x v="21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68">
      <pivotArea dataOnly="0" labelOnly="1" outline="0" fieldPosition="0">
        <references count="4">
          <reference field="3" count="1">
            <x v="24"/>
          </reference>
          <reference field="9" count="1" selected="0">
            <x v="212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67">
      <pivotArea dataOnly="0" labelOnly="1" outline="0" fieldPosition="0">
        <references count="4">
          <reference field="3" count="1">
            <x v="6"/>
          </reference>
          <reference field="9" count="1" selected="0">
            <x v="21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66">
      <pivotArea dataOnly="0" labelOnly="1" outline="0" fieldPosition="0">
        <references count="4">
          <reference field="3" count="1">
            <x v="21"/>
          </reference>
          <reference field="9" count="1" selected="0">
            <x v="21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65">
      <pivotArea dataOnly="0" labelOnly="1" outline="0" fieldPosition="0">
        <references count="4">
          <reference field="3" count="1">
            <x v="29"/>
          </reference>
          <reference field="9" count="1" selected="0">
            <x v="21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64">
      <pivotArea dataOnly="0" labelOnly="1" outline="0" fieldPosition="0">
        <references count="4">
          <reference field="3" count="3">
            <x v="16"/>
            <x v="19"/>
            <x v="24"/>
          </reference>
          <reference field="9" count="1" selected="0">
            <x v="21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63">
      <pivotArea dataOnly="0" labelOnly="1" outline="0" fieldPosition="0">
        <references count="4">
          <reference field="3" count="1">
            <x v="6"/>
          </reference>
          <reference field="9" count="1" selected="0">
            <x v="21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62">
      <pivotArea dataOnly="0" labelOnly="1" outline="0" fieldPosition="0">
        <references count="4">
          <reference field="3" count="1">
            <x v="22"/>
          </reference>
          <reference field="9" count="1" selected="0">
            <x v="21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61">
      <pivotArea dataOnly="0" labelOnly="1" outline="0" fieldPosition="0">
        <references count="4">
          <reference field="3" count="1">
            <x v="32"/>
          </reference>
          <reference field="9" count="1" selected="0">
            <x v="21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60">
      <pivotArea dataOnly="0" labelOnly="1" outline="0" fieldPosition="0">
        <references count="4">
          <reference field="3" count="3">
            <x v="7"/>
            <x v="25"/>
            <x v="33"/>
          </reference>
          <reference field="9" count="1" selected="0">
            <x v="22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59">
      <pivotArea dataOnly="0" labelOnly="1" outline="0" fieldPosition="0">
        <references count="4">
          <reference field="3" count="1">
            <x v="26"/>
          </reference>
          <reference field="9" count="1" selected="0">
            <x v="22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58">
      <pivotArea dataOnly="0" labelOnly="1" outline="0" fieldPosition="0">
        <references count="4">
          <reference field="3" count="1">
            <x v="32"/>
          </reference>
          <reference field="9" count="1" selected="0">
            <x v="222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57">
      <pivotArea dataOnly="0" labelOnly="1" outline="0" fieldPosition="0">
        <references count="4">
          <reference field="3" count="1">
            <x v="6"/>
          </reference>
          <reference field="9" count="1" selected="0">
            <x v="22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56">
      <pivotArea dataOnly="0" labelOnly="1" outline="0" fieldPosition="0">
        <references count="4">
          <reference field="3" count="1">
            <x v="22"/>
          </reference>
          <reference field="9" count="1" selected="0">
            <x v="22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55">
      <pivotArea dataOnly="0" labelOnly="1" outline="0" fieldPosition="0">
        <references count="4">
          <reference field="3" count="1">
            <x v="35"/>
          </reference>
          <reference field="9" count="1" selected="0">
            <x v="22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54">
      <pivotArea dataOnly="0" labelOnly="1" outline="0" fieldPosition="0">
        <references count="4">
          <reference field="3" count="1">
            <x v="22"/>
          </reference>
          <reference field="9" count="1" selected="0">
            <x v="22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53">
      <pivotArea dataOnly="0" labelOnly="1" outline="0" fieldPosition="0">
        <references count="4">
          <reference field="3" count="1">
            <x v="11"/>
          </reference>
          <reference field="9" count="1" selected="0">
            <x v="22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52">
      <pivotArea dataOnly="0" labelOnly="1" outline="0" fieldPosition="0">
        <references count="4">
          <reference field="3" count="1">
            <x v="6"/>
          </reference>
          <reference field="9" count="1" selected="0">
            <x v="23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51">
      <pivotArea dataOnly="0" labelOnly="1" outline="0" fieldPosition="0">
        <references count="4">
          <reference field="3" count="1">
            <x v="29"/>
          </reference>
          <reference field="9" count="1" selected="0">
            <x v="24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50">
      <pivotArea dataOnly="0" labelOnly="1" outline="0" fieldPosition="0">
        <references count="4">
          <reference field="3" count="1">
            <x v="27"/>
          </reference>
          <reference field="9" count="1" selected="0">
            <x v="25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49">
      <pivotArea dataOnly="0" labelOnly="1" outline="0" fieldPosition="0">
        <references count="4">
          <reference field="3" count="1">
            <x v="22"/>
          </reference>
          <reference field="9" count="1" selected="0">
            <x v="25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48">
      <pivotArea dataOnly="0" labelOnly="1" outline="0" fieldPosition="0">
        <references count="4">
          <reference field="3" count="1">
            <x v="10"/>
          </reference>
          <reference field="9" count="1" selected="0">
            <x v="31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47">
      <pivotArea dataOnly="0" labelOnly="1" outline="0" fieldPosition="0">
        <references count="4">
          <reference field="3" count="1">
            <x v="22"/>
          </reference>
          <reference field="9" count="1" selected="0">
            <x v="32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46">
      <pivotArea dataOnly="0" labelOnly="1" outline="0" fieldPosition="0">
        <references count="4">
          <reference field="3" count="1">
            <x v="25"/>
          </reference>
          <reference field="9" count="1" selected="0">
            <x v="33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945">
      <pivotArea dataOnly="0" labelOnly="1" outline="0" fieldPosition="0">
        <references count="4">
          <reference field="3" count="1">
            <x v="6"/>
          </reference>
          <reference field="9" count="1" selected="0">
            <x v="1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944">
      <pivotArea dataOnly="0" labelOnly="1" outline="0" fieldPosition="0">
        <references count="4">
          <reference field="3" count="1">
            <x v="22"/>
          </reference>
          <reference field="9" count="1" selected="0">
            <x v="16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943">
      <pivotArea dataOnly="0" labelOnly="1" outline="0" fieldPosition="0">
        <references count="4">
          <reference field="3" count="1">
            <x v="37"/>
          </reference>
          <reference field="9" count="1" selected="0">
            <x v="2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942">
      <pivotArea dataOnly="0" labelOnly="1" outline="0" fieldPosition="0">
        <references count="4">
          <reference field="3" count="1">
            <x v="24"/>
          </reference>
          <reference field="9" count="1" selected="0">
            <x v="2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941">
      <pivotArea dataOnly="0" labelOnly="1" outline="0" fieldPosition="0">
        <references count="4">
          <reference field="3" count="1">
            <x v="22"/>
          </reference>
          <reference field="9" count="1" selected="0">
            <x v="36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940">
      <pivotArea dataOnly="0" labelOnly="1" outline="0" fieldPosition="0">
        <references count="4">
          <reference field="3" count="1">
            <x v="6"/>
          </reference>
          <reference field="9" count="1" selected="0">
            <x v="5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939">
      <pivotArea dataOnly="0" labelOnly="1" outline="0" fieldPosition="0">
        <references count="4">
          <reference field="3" count="1">
            <x v="29"/>
          </reference>
          <reference field="9" count="1" selected="0">
            <x v="6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938">
      <pivotArea dataOnly="0" labelOnly="1" outline="0" fieldPosition="0">
        <references count="4">
          <reference field="3" count="1">
            <x v="19"/>
          </reference>
          <reference field="9" count="1" selected="0">
            <x v="9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937">
      <pivotArea dataOnly="0" labelOnly="1" outline="0" fieldPosition="0">
        <references count="4">
          <reference field="3" count="1">
            <x v="24"/>
          </reference>
          <reference field="9" count="1" selected="0">
            <x v="103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936">
      <pivotArea dataOnly="0" labelOnly="1" outline="0" fieldPosition="0">
        <references count="4">
          <reference field="3" count="1">
            <x v="9"/>
          </reference>
          <reference field="9" count="1" selected="0">
            <x v="106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935">
      <pivotArea dataOnly="0" labelOnly="1" outline="0" fieldPosition="0">
        <references count="4">
          <reference field="3" count="1">
            <x v="22"/>
          </reference>
          <reference field="9" count="1" selected="0">
            <x v="11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934">
      <pivotArea dataOnly="0" labelOnly="1" outline="0" fieldPosition="0">
        <references count="4">
          <reference field="3" count="1">
            <x v="11"/>
          </reference>
          <reference field="9" count="1" selected="0">
            <x v="11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933">
      <pivotArea dataOnly="0" labelOnly="1" outline="0" fieldPosition="0">
        <references count="4">
          <reference field="3" count="1">
            <x v="22"/>
          </reference>
          <reference field="9" count="1" selected="0">
            <x v="11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932">
      <pivotArea dataOnly="0" labelOnly="1" outline="0" fieldPosition="0">
        <references count="4">
          <reference field="3" count="1">
            <x v="30"/>
          </reference>
          <reference field="9" count="1" selected="0">
            <x v="155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931">
      <pivotArea dataOnly="0" labelOnly="1" outline="0" fieldPosition="0">
        <references count="4">
          <reference field="3" count="1">
            <x v="22"/>
          </reference>
          <reference field="9" count="1" selected="0">
            <x v="15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930">
      <pivotArea dataOnly="0" labelOnly="1" outline="0" fieldPosition="0">
        <references count="4">
          <reference field="3" count="1">
            <x v="18"/>
          </reference>
          <reference field="9" count="1" selected="0">
            <x v="15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929">
      <pivotArea dataOnly="0" labelOnly="1" outline="0" fieldPosition="0">
        <references count="4">
          <reference field="3" count="1">
            <x v="24"/>
          </reference>
          <reference field="9" count="1" selected="0">
            <x v="16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928">
      <pivotArea dataOnly="0" labelOnly="1" outline="0" fieldPosition="0">
        <references count="4">
          <reference field="3" count="1">
            <x v="6"/>
          </reference>
          <reference field="9" count="1" selected="0">
            <x v="175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927">
      <pivotArea dataOnly="0" labelOnly="1" outline="0" fieldPosition="0">
        <references count="4">
          <reference field="3" count="1">
            <x v="22"/>
          </reference>
          <reference field="9" count="1" selected="0">
            <x v="17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926">
      <pivotArea dataOnly="0" labelOnly="1" outline="0" fieldPosition="0">
        <references count="4">
          <reference field="3" count="1">
            <x v="25"/>
          </reference>
          <reference field="9" count="1" selected="0">
            <x v="18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925">
      <pivotArea dataOnly="0" labelOnly="1" outline="0" fieldPosition="0">
        <references count="4">
          <reference field="3" count="1">
            <x v="29"/>
          </reference>
          <reference field="9" count="1" selected="0">
            <x v="19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924">
      <pivotArea dataOnly="0" labelOnly="1" outline="0" fieldPosition="0">
        <references count="4">
          <reference field="3" count="1">
            <x v="22"/>
          </reference>
          <reference field="9" count="1" selected="0">
            <x v="236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923">
      <pivotArea dataOnly="0" labelOnly="1" outline="0" fieldPosition="0">
        <references count="4">
          <reference field="3" count="1">
            <x v="25"/>
          </reference>
          <reference field="9" count="1" selected="0">
            <x v="23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922">
      <pivotArea dataOnly="0" labelOnly="1" outline="0" fieldPosition="0">
        <references count="4">
          <reference field="3" count="1">
            <x v="29"/>
          </reference>
          <reference field="9" count="1" selected="0">
            <x v="23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921">
      <pivotArea dataOnly="0" labelOnly="1" outline="0" fieldPosition="0">
        <references count="4">
          <reference field="3" count="1">
            <x v="24"/>
          </reference>
          <reference field="9" count="1" selected="0">
            <x v="24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920">
      <pivotArea dataOnly="0" labelOnly="1" outline="0" fieldPosition="0">
        <references count="4">
          <reference field="3" count="1">
            <x v="7"/>
          </reference>
          <reference field="9" count="1" selected="0">
            <x v="24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919">
      <pivotArea dataOnly="0" labelOnly="1" outline="0" fieldPosition="0">
        <references count="4">
          <reference field="3" count="1">
            <x v="9"/>
          </reference>
          <reference field="9" count="1" selected="0">
            <x v="250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918">
      <pivotArea dataOnly="0" labelOnly="1" outline="0" fieldPosition="0">
        <references count="4">
          <reference field="3" count="1">
            <x v="24"/>
          </reference>
          <reference field="9" count="1" selected="0">
            <x v="26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917">
      <pivotArea dataOnly="0" labelOnly="1" outline="0" fieldPosition="0">
        <references count="4">
          <reference field="3" count="1">
            <x v="11"/>
          </reference>
          <reference field="9" count="1" selected="0">
            <x v="26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916">
      <pivotArea dataOnly="0" labelOnly="1" outline="0" fieldPosition="0">
        <references count="4">
          <reference field="3" count="1">
            <x v="6"/>
          </reference>
          <reference field="9" count="1" selected="0">
            <x v="263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915">
      <pivotArea dataOnly="0" labelOnly="1" outline="0" fieldPosition="0">
        <references count="4">
          <reference field="3" count="1">
            <x v="24"/>
          </reference>
          <reference field="9" count="1" selected="0">
            <x v="26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914">
      <pivotArea dataOnly="0" labelOnly="1" outline="0" fieldPosition="0">
        <references count="4">
          <reference field="3" count="1">
            <x v="6"/>
          </reference>
          <reference field="9" count="1" selected="0">
            <x v="275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913">
      <pivotArea dataOnly="0" labelOnly="1" outline="0" fieldPosition="0">
        <references count="4">
          <reference field="3" count="1">
            <x v="33"/>
          </reference>
          <reference field="9" count="1" selected="0">
            <x v="276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912">
      <pivotArea dataOnly="0" labelOnly="1" outline="0" fieldPosition="0">
        <references count="4">
          <reference field="3" count="1">
            <x v="22"/>
          </reference>
          <reference field="9" count="1" selected="0">
            <x v="29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911">
      <pivotArea dataOnly="0" labelOnly="1" outline="0" fieldPosition="0">
        <references count="4">
          <reference field="3" count="1">
            <x v="37"/>
          </reference>
          <reference field="9" count="1" selected="0">
            <x v="29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910">
      <pivotArea dataOnly="0" labelOnly="1" outline="0" fieldPosition="0">
        <references count="4">
          <reference field="3" count="1">
            <x v="29"/>
          </reference>
          <reference field="9" count="1" selected="0">
            <x v="30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909">
      <pivotArea dataOnly="0" labelOnly="1" outline="0" fieldPosition="0">
        <references count="4">
          <reference field="3" count="1">
            <x v="37"/>
          </reference>
          <reference field="9" count="1" selected="0">
            <x v="30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908">
      <pivotArea dataOnly="0" labelOnly="1" outline="0" fieldPosition="0">
        <references count="4">
          <reference field="3" count="1">
            <x v="24"/>
          </reference>
          <reference field="9" count="1" selected="0">
            <x v="30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907">
      <pivotArea dataOnly="0" labelOnly="1" outline="0" fieldPosition="0">
        <references count="4">
          <reference field="3" count="1">
            <x v="29"/>
          </reference>
          <reference field="9" count="1" selected="0">
            <x v="30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906">
      <pivotArea dataOnly="0" labelOnly="1" outline="0" fieldPosition="0">
        <references count="4">
          <reference field="3" count="1">
            <x v="11"/>
          </reference>
          <reference field="9" count="1" selected="0">
            <x v="31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905">
      <pivotArea dataOnly="0" labelOnly="1" outline="0" fieldPosition="0">
        <references count="4">
          <reference field="3" count="1">
            <x v="6"/>
          </reference>
          <reference field="9" count="1" selected="0">
            <x v="31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904">
      <pivotArea dataOnly="0" labelOnly="1" outline="0" fieldPosition="0">
        <references count="4">
          <reference field="3" count="1">
            <x v="29"/>
          </reference>
          <reference field="9" count="1" selected="0">
            <x v="32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903">
      <pivotArea dataOnly="0" labelOnly="1" outline="0" fieldPosition="0">
        <references count="4">
          <reference field="3" count="1">
            <x v="37"/>
          </reference>
          <reference field="9" count="1" selected="0">
            <x v="330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902">
      <pivotArea dataOnly="0" labelOnly="1" outline="0" fieldPosition="0">
        <references count="4">
          <reference field="3" count="1">
            <x v="6"/>
          </reference>
          <reference field="9" count="1" selected="0">
            <x v="33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901">
      <pivotArea dataOnly="0" labelOnly="1" outline="0" fieldPosition="0">
        <references count="4">
          <reference field="3" count="1">
            <x v="22"/>
          </reference>
          <reference field="9" count="1" selected="0">
            <x v="344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900">
      <pivotArea dataOnly="0" labelOnly="1" outline="0" fieldPosition="0">
        <references count="4">
          <reference field="3" count="1">
            <x v="6"/>
          </reference>
          <reference field="9" count="1" selected="0">
            <x v="345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899">
      <pivotArea dataOnly="0" labelOnly="1" outline="0" fieldPosition="0">
        <references count="4">
          <reference field="3" count="1">
            <x v="30"/>
          </reference>
          <reference field="9" count="1" selected="0">
            <x v="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98">
      <pivotArea dataOnly="0" labelOnly="1" outline="0" fieldPosition="0">
        <references count="4">
          <reference field="3" count="1">
            <x v="37"/>
          </reference>
          <reference field="9" count="1" selected="0">
            <x v="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97">
      <pivotArea dataOnly="0" labelOnly="1" outline="0" fieldPosition="0">
        <references count="4">
          <reference field="3" count="1">
            <x v="24"/>
          </reference>
          <reference field="9" count="1" selected="0">
            <x v="2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96">
      <pivotArea dataOnly="0" labelOnly="1" outline="0" fieldPosition="0">
        <references count="4">
          <reference field="3" count="1">
            <x v="22"/>
          </reference>
          <reference field="9" count="1" selected="0">
            <x v="2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95">
      <pivotArea dataOnly="0" labelOnly="1" outline="0" fieldPosition="0">
        <references count="4">
          <reference field="3" count="1">
            <x v="24"/>
          </reference>
          <reference field="9" count="1" selected="0">
            <x v="2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94">
      <pivotArea dataOnly="0" labelOnly="1" outline="0" fieldPosition="0">
        <references count="4">
          <reference field="3" count="1">
            <x v="6"/>
          </reference>
          <reference field="9" count="1" selected="0">
            <x v="3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93">
      <pivotArea dataOnly="0" labelOnly="1" outline="0" fieldPosition="0">
        <references count="4">
          <reference field="3" count="1">
            <x v="26"/>
          </reference>
          <reference field="9" count="1" selected="0">
            <x v="3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92">
      <pivotArea dataOnly="0" labelOnly="1" outline="0" fieldPosition="0">
        <references count="4">
          <reference field="3" count="1">
            <x v="11"/>
          </reference>
          <reference field="9" count="1" selected="0">
            <x v="3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91">
      <pivotArea dataOnly="0" labelOnly="1" outline="0" fieldPosition="0">
        <references count="4">
          <reference field="3" count="1">
            <x v="6"/>
          </reference>
          <reference field="9" count="1" selected="0">
            <x v="3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90">
      <pivotArea dataOnly="0" labelOnly="1" outline="0" fieldPosition="0">
        <references count="4">
          <reference field="3" count="1">
            <x v="37"/>
          </reference>
          <reference field="9" count="1" selected="0">
            <x v="3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89">
      <pivotArea dataOnly="0" labelOnly="1" outline="0" fieldPosition="0">
        <references count="4">
          <reference field="3" count="1">
            <x v="22"/>
          </reference>
          <reference field="9" count="1" selected="0">
            <x v="5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88">
      <pivotArea dataOnly="0" labelOnly="1" outline="0" fieldPosition="0">
        <references count="4">
          <reference field="3" count="1">
            <x v="21"/>
          </reference>
          <reference field="9" count="1" selected="0">
            <x v="9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87">
      <pivotArea dataOnly="0" labelOnly="1" outline="0" fieldPosition="0">
        <references count="4">
          <reference field="3" count="1">
            <x v="37"/>
          </reference>
          <reference field="9" count="1" selected="0">
            <x v="10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86">
      <pivotArea dataOnly="0" labelOnly="1" outline="0" fieldPosition="0">
        <references count="4">
          <reference field="3" count="1">
            <x v="22"/>
          </reference>
          <reference field="9" count="1" selected="0">
            <x v="10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85">
      <pivotArea dataOnly="0" labelOnly="1" outline="0" fieldPosition="0">
        <references count="4">
          <reference field="3" count="1">
            <x v="37"/>
          </reference>
          <reference field="9" count="1" selected="0">
            <x v="11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84">
      <pivotArea dataOnly="0" labelOnly="1" outline="0" fieldPosition="0">
        <references count="4">
          <reference field="3" count="1">
            <x v="22"/>
          </reference>
          <reference field="9" count="1" selected="0">
            <x v="11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83">
      <pivotArea dataOnly="0" labelOnly="1" outline="0" fieldPosition="0">
        <references count="4">
          <reference field="3" count="1">
            <x v="11"/>
          </reference>
          <reference field="9" count="1" selected="0">
            <x v="16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82">
      <pivotArea dataOnly="0" labelOnly="1" outline="0" fieldPosition="0">
        <references count="4">
          <reference field="3" count="1">
            <x v="1"/>
          </reference>
          <reference field="9" count="1" selected="0">
            <x v="17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81">
      <pivotArea dataOnly="0" labelOnly="1" outline="0" fieldPosition="0">
        <references count="4">
          <reference field="3" count="1">
            <x v="2"/>
          </reference>
          <reference field="9" count="1" selected="0">
            <x v="18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80">
      <pivotArea dataOnly="0" labelOnly="1" outline="0" fieldPosition="0">
        <references count="4">
          <reference field="3" count="1">
            <x v="6"/>
          </reference>
          <reference field="9" count="1" selected="0">
            <x v="18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79">
      <pivotArea dataOnly="0" labelOnly="1" outline="0" fieldPosition="0">
        <references count="4">
          <reference field="3" count="1">
            <x v="11"/>
          </reference>
          <reference field="9" count="1" selected="0">
            <x v="18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78">
      <pivotArea dataOnly="0" labelOnly="1" outline="0" fieldPosition="0">
        <references count="4">
          <reference field="3" count="1">
            <x v="6"/>
          </reference>
          <reference field="9" count="1" selected="0">
            <x v="18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77">
      <pivotArea dataOnly="0" labelOnly="1" outline="0" fieldPosition="0">
        <references count="4">
          <reference field="3" count="1">
            <x v="11"/>
          </reference>
          <reference field="9" count="1" selected="0">
            <x v="18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76">
      <pivotArea dataOnly="0" labelOnly="1" outline="0" fieldPosition="0">
        <references count="4">
          <reference field="3" count="1">
            <x v="24"/>
          </reference>
          <reference field="9" count="1" selected="0">
            <x v="19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75">
      <pivotArea dataOnly="0" labelOnly="1" outline="0" fieldPosition="0">
        <references count="4">
          <reference field="3" count="1">
            <x v="11"/>
          </reference>
          <reference field="9" count="1" selected="0">
            <x v="19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74">
      <pivotArea dataOnly="0" labelOnly="1" outline="0" fieldPosition="0">
        <references count="4">
          <reference field="3" count="1">
            <x v="29"/>
          </reference>
          <reference field="9" count="1" selected="0">
            <x v="23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73">
      <pivotArea dataOnly="0" labelOnly="1" outline="0" fieldPosition="0">
        <references count="4">
          <reference field="3" count="1">
            <x v="6"/>
          </reference>
          <reference field="9" count="1" selected="0">
            <x v="23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72">
      <pivotArea dataOnly="0" labelOnly="1" outline="0" fieldPosition="0">
        <references count="4">
          <reference field="3" count="1">
            <x v="29"/>
          </reference>
          <reference field="9" count="1" selected="0">
            <x v="23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71">
      <pivotArea dataOnly="0" labelOnly="1" outline="0" fieldPosition="0">
        <references count="4">
          <reference field="3" count="1">
            <x v="11"/>
          </reference>
          <reference field="9" count="1" selected="0">
            <x v="24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70">
      <pivotArea dataOnly="0" labelOnly="1" outline="0" fieldPosition="0">
        <references count="4">
          <reference field="3" count="1">
            <x v="33"/>
          </reference>
          <reference field="9" count="1" selected="0">
            <x v="24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69">
      <pivotArea dataOnly="0" labelOnly="1" outline="0" fieldPosition="0">
        <references count="4">
          <reference field="3" count="1">
            <x v="16"/>
          </reference>
          <reference field="9" count="1" selected="0">
            <x v="24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68">
      <pivotArea dataOnly="0" labelOnly="1" outline="0" fieldPosition="0">
        <references count="4">
          <reference field="3" count="1">
            <x v="11"/>
          </reference>
          <reference field="9" count="1" selected="0">
            <x v="24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67">
      <pivotArea dataOnly="0" labelOnly="1" outline="0" fieldPosition="0">
        <references count="4">
          <reference field="3" count="1">
            <x v="22"/>
          </reference>
          <reference field="9" count="1" selected="0">
            <x v="25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66">
      <pivotArea dataOnly="0" labelOnly="1" outline="0" fieldPosition="0">
        <references count="4">
          <reference field="3" count="1">
            <x v="3"/>
          </reference>
          <reference field="9" count="1" selected="0">
            <x v="25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65">
      <pivotArea dataOnly="0" labelOnly="1" outline="0" fieldPosition="0">
        <references count="4">
          <reference field="3" count="1">
            <x v="34"/>
          </reference>
          <reference field="9" count="1" selected="0">
            <x v="25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64">
      <pivotArea dataOnly="0" labelOnly="1" outline="0" fieldPosition="0">
        <references count="4">
          <reference field="3" count="1">
            <x v="24"/>
          </reference>
          <reference field="9" count="1" selected="0">
            <x v="25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63">
      <pivotArea dataOnly="0" labelOnly="1" outline="0" fieldPosition="0">
        <references count="4">
          <reference field="3" count="1">
            <x v="22"/>
          </reference>
          <reference field="9" count="1" selected="0">
            <x v="26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62">
      <pivotArea dataOnly="0" labelOnly="1" outline="0" fieldPosition="0">
        <references count="4">
          <reference field="3" count="1">
            <x v="11"/>
          </reference>
          <reference field="9" count="1" selected="0">
            <x v="26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61">
      <pivotArea dataOnly="0" labelOnly="1" outline="0" fieldPosition="0">
        <references count="4">
          <reference field="3" count="1">
            <x v="33"/>
          </reference>
          <reference field="9" count="1" selected="0">
            <x v="27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60">
      <pivotArea dataOnly="0" labelOnly="1" outline="0" fieldPosition="0">
        <references count="4">
          <reference field="3" count="1">
            <x v="22"/>
          </reference>
          <reference field="9" count="1" selected="0">
            <x v="27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59">
      <pivotArea dataOnly="0" labelOnly="1" outline="0" fieldPosition="0">
        <references count="4">
          <reference field="3" count="1">
            <x v="37"/>
          </reference>
          <reference field="9" count="1" selected="0">
            <x v="27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58">
      <pivotArea dataOnly="0" labelOnly="1" outline="0" fieldPosition="0">
        <references count="4">
          <reference field="3" count="1">
            <x v="24"/>
          </reference>
          <reference field="9" count="1" selected="0">
            <x v="28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57">
      <pivotArea dataOnly="0" labelOnly="1" outline="0" fieldPosition="0">
        <references count="4">
          <reference field="3" count="1">
            <x v="37"/>
          </reference>
          <reference field="9" count="1" selected="0">
            <x v="28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56">
      <pivotArea dataOnly="0" labelOnly="1" outline="0" fieldPosition="0">
        <references count="4">
          <reference field="3" count="1">
            <x v="32"/>
          </reference>
          <reference field="9" count="1" selected="0">
            <x v="29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55">
      <pivotArea dataOnly="0" labelOnly="1" outline="0" fieldPosition="0">
        <references count="4">
          <reference field="3" count="1">
            <x v="24"/>
          </reference>
          <reference field="9" count="1" selected="0">
            <x v="29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54">
      <pivotArea dataOnly="0" labelOnly="1" outline="0" fieldPosition="0">
        <references count="4">
          <reference field="3" count="1">
            <x v="37"/>
          </reference>
          <reference field="9" count="1" selected="0">
            <x v="29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53">
      <pivotArea dataOnly="0" labelOnly="1" outline="0" fieldPosition="0">
        <references count="4">
          <reference field="3" count="1">
            <x v="6"/>
          </reference>
          <reference field="9" count="1" selected="0">
            <x v="29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52">
      <pivotArea dataOnly="0" labelOnly="1" outline="0" fieldPosition="0">
        <references count="4">
          <reference field="3" count="1">
            <x v="22"/>
          </reference>
          <reference field="9" count="1" selected="0">
            <x v="30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51">
      <pivotArea dataOnly="0" labelOnly="1" outline="0" fieldPosition="0">
        <references count="4">
          <reference field="3" count="1">
            <x v="6"/>
          </reference>
          <reference field="9" count="1" selected="0">
            <x v="30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50">
      <pivotArea dataOnly="0" labelOnly="1" outline="0" fieldPosition="0">
        <references count="4">
          <reference field="3" count="1">
            <x v="29"/>
          </reference>
          <reference field="9" count="1" selected="0">
            <x v="31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49">
      <pivotArea dataOnly="0" labelOnly="1" outline="0" fieldPosition="0">
        <references count="4">
          <reference field="3" count="1">
            <x v="0"/>
          </reference>
          <reference field="9" count="1" selected="0">
            <x v="31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48">
      <pivotArea dataOnly="0" labelOnly="1" outline="0" fieldPosition="0">
        <references count="4">
          <reference field="3" count="1">
            <x v="7"/>
          </reference>
          <reference field="9" count="1" selected="0">
            <x v="31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47">
      <pivotArea dataOnly="0" labelOnly="1" outline="0" fieldPosition="0">
        <references count="4">
          <reference field="3" count="1">
            <x v="6"/>
          </reference>
          <reference field="9" count="1" selected="0">
            <x v="32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46">
      <pivotArea dataOnly="0" labelOnly="1" outline="0" fieldPosition="0">
        <references count="4">
          <reference field="3" count="1">
            <x v="30"/>
          </reference>
          <reference field="9" count="1" selected="0">
            <x v="32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45">
      <pivotArea dataOnly="0" labelOnly="1" outline="0" fieldPosition="0">
        <references count="4">
          <reference field="3" count="1">
            <x v="32"/>
          </reference>
          <reference field="9" count="1" selected="0">
            <x v="32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44">
      <pivotArea dataOnly="0" labelOnly="1" outline="0" fieldPosition="0">
        <references count="4">
          <reference field="3" count="1">
            <x v="37"/>
          </reference>
          <reference field="9" count="1" selected="0">
            <x v="329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43">
      <pivotArea dataOnly="0" labelOnly="1" outline="0" fieldPosition="0">
        <references count="4">
          <reference field="3" count="1">
            <x v="11"/>
          </reference>
          <reference field="9" count="1" selected="0">
            <x v="33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42">
      <pivotArea dataOnly="0" labelOnly="1" outline="0" fieldPosition="0">
        <references count="4">
          <reference field="3" count="1">
            <x v="6"/>
          </reference>
          <reference field="9" count="1" selected="0">
            <x v="33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41">
      <pivotArea dataOnly="0" labelOnly="1" outline="0" fieldPosition="0">
        <references count="4">
          <reference field="3" count="1">
            <x v="11"/>
          </reference>
          <reference field="9" count="1" selected="0">
            <x v="33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40">
      <pivotArea dataOnly="0" labelOnly="1" outline="0" fieldPosition="0">
        <references count="4">
          <reference field="3" count="1">
            <x v="24"/>
          </reference>
          <reference field="9" count="1" selected="0">
            <x v="34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39">
      <pivotArea dataOnly="0" labelOnly="1" outline="0" fieldPosition="0">
        <references count="4">
          <reference field="3" count="1">
            <x v="37"/>
          </reference>
          <reference field="9" count="1" selected="0">
            <x v="349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38">
      <pivotArea dataOnly="0" labelOnly="1" outline="0" fieldPosition="0">
        <references count="4">
          <reference field="3" count="1">
            <x v="16"/>
          </reference>
          <reference field="9" count="1" selected="0">
            <x v="35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37">
      <pivotArea dataOnly="0" labelOnly="1" outline="0" fieldPosition="0">
        <references count="4">
          <reference field="3" count="1">
            <x v="22"/>
          </reference>
          <reference field="9" count="1" selected="0">
            <x v="35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836">
      <pivotArea dataOnly="0" labelOnly="1" outline="0" fieldPosition="0">
        <references count="5">
          <reference field="3" count="1" selected="0">
            <x v="24"/>
          </reference>
          <reference field="4" count="1">
            <x v="35"/>
          </reference>
          <reference field="9" count="1" selected="0">
            <x v="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835">
      <pivotArea dataOnly="0" labelOnly="1" outline="0" fieldPosition="0">
        <references count="5">
          <reference field="3" count="1" selected="0">
            <x v="24"/>
          </reference>
          <reference field="4" count="1">
            <x v="47"/>
          </reference>
          <reference field="9" count="1" selected="0">
            <x v="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834">
      <pivotArea dataOnly="0" labelOnly="1" outline="0" fieldPosition="0">
        <references count="5">
          <reference field="3" count="1" selected="0">
            <x v="24"/>
          </reference>
          <reference field="4" count="1">
            <x v="52"/>
          </reference>
          <reference field="9" count="1" selected="0">
            <x v="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833">
      <pivotArea dataOnly="0" labelOnly="1" outline="0" fieldPosition="0">
        <references count="5">
          <reference field="3" count="1" selected="0">
            <x v="24"/>
          </reference>
          <reference field="4" count="1">
            <x v="47"/>
          </reference>
          <reference field="9" count="1" selected="0">
            <x v="1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832">
      <pivotArea dataOnly="0" labelOnly="1" outline="0" fieldPosition="0">
        <references count="5">
          <reference field="3" count="1" selected="0">
            <x v="18"/>
          </reference>
          <reference field="4" count="1">
            <x v="44"/>
          </reference>
          <reference field="9" count="1" selected="0">
            <x v="1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831">
      <pivotArea dataOnly="0" labelOnly="1" outline="0" fieldPosition="0">
        <references count="5">
          <reference field="3" count="1" selected="0">
            <x v="27"/>
          </reference>
          <reference field="4" count="1">
            <x v="13"/>
          </reference>
          <reference field="9" count="1" selected="0">
            <x v="1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830">
      <pivotArea dataOnly="0" labelOnly="1" outline="0" fieldPosition="0">
        <references count="5">
          <reference field="3" count="1" selected="0">
            <x v="16"/>
          </reference>
          <reference field="4" count="1">
            <x v="28"/>
          </reference>
          <reference field="9" count="1" selected="0">
            <x v="2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829">
      <pivotArea dataOnly="0" labelOnly="1" outline="0" fieldPosition="0">
        <references count="5">
          <reference field="3" count="1" selected="0">
            <x v="37"/>
          </reference>
          <reference field="4" count="1">
            <x v="23"/>
          </reference>
          <reference field="9" count="1" selected="0">
            <x v="5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828">
      <pivotArea dataOnly="0" labelOnly="1" outline="0" fieldPosition="0">
        <references count="5">
          <reference field="3" count="1" selected="0">
            <x v="24"/>
          </reference>
          <reference field="4" count="1">
            <x v="53"/>
          </reference>
          <reference field="9" count="1" selected="0">
            <x v="6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827">
      <pivotArea dataOnly="0" labelOnly="1" outline="0" fieldPosition="0">
        <references count="5">
          <reference field="3" count="1" selected="0">
            <x v="25"/>
          </reference>
          <reference field="4" count="1">
            <x v="81"/>
          </reference>
          <reference field="9" count="1" selected="0">
            <x v="6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826">
      <pivotArea dataOnly="0" labelOnly="1" outline="0" fieldPosition="0">
        <references count="5">
          <reference field="3" count="1" selected="0">
            <x v="37"/>
          </reference>
          <reference field="4" count="1">
            <x v="23"/>
          </reference>
          <reference field="9" count="1" selected="0">
            <x v="6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825">
      <pivotArea dataOnly="0" labelOnly="1" outline="0" fieldPosition="0">
        <references count="5">
          <reference field="3" count="1" selected="0">
            <x v="22"/>
          </reference>
          <reference field="4" count="1">
            <x v="32"/>
          </reference>
          <reference field="9" count="1" selected="0">
            <x v="6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824">
      <pivotArea dataOnly="0" labelOnly="1" outline="0" fieldPosition="0">
        <references count="5">
          <reference field="3" count="1" selected="0">
            <x v="29"/>
          </reference>
          <reference field="4" count="1">
            <x v="72"/>
          </reference>
          <reference field="9" count="1" selected="0">
            <x v="6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823">
      <pivotArea dataOnly="0" labelOnly="1" outline="0" fieldPosition="0">
        <references count="5">
          <reference field="3" count="1" selected="0">
            <x v="30"/>
          </reference>
          <reference field="4" count="1">
            <x v="79"/>
          </reference>
          <reference field="9" count="1" selected="0">
            <x v="6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822">
      <pivotArea dataOnly="0" labelOnly="1" outline="0" fieldPosition="0">
        <references count="5">
          <reference field="3" count="1" selected="0">
            <x v="11"/>
          </reference>
          <reference field="4" count="1">
            <x v="56"/>
          </reference>
          <reference field="9" count="1" selected="0">
            <x v="6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821">
      <pivotArea dataOnly="0" labelOnly="1" outline="0" fieldPosition="0">
        <references count="5">
          <reference field="3" count="1" selected="0">
            <x v="7"/>
          </reference>
          <reference field="4" count="1">
            <x v="33"/>
          </reference>
          <reference field="9" count="1" selected="0">
            <x v="7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820">
      <pivotArea dataOnly="0" labelOnly="1" outline="0" fieldPosition="0">
        <references count="5">
          <reference field="3" count="1" selected="0">
            <x v="33"/>
          </reference>
          <reference field="4" count="1">
            <x v="65"/>
          </reference>
          <reference field="9" count="1" selected="0">
            <x v="7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819">
      <pivotArea dataOnly="0" labelOnly="1" outline="0" fieldPosition="0">
        <references count="5">
          <reference field="3" count="1" selected="0">
            <x v="24"/>
          </reference>
          <reference field="4" count="1">
            <x v="59"/>
          </reference>
          <reference field="9" count="1" selected="0">
            <x v="7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818">
      <pivotArea dataOnly="0" labelOnly="1" outline="0" fieldPosition="0">
        <references count="5">
          <reference field="3" count="1" selected="0">
            <x v="29"/>
          </reference>
          <reference field="4" count="1">
            <x v="72"/>
          </reference>
          <reference field="9" count="1" selected="0">
            <x v="7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817">
      <pivotArea dataOnly="0" labelOnly="1" outline="0" fieldPosition="0">
        <references count="5">
          <reference field="3" count="1" selected="0">
            <x v="30"/>
          </reference>
          <reference field="4" count="1">
            <x v="29"/>
          </reference>
          <reference field="9" count="1" selected="0">
            <x v="7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816">
      <pivotArea dataOnly="0" labelOnly="1" outline="0" fieldPosition="0">
        <references count="5">
          <reference field="3" count="1" selected="0">
            <x v="22"/>
          </reference>
          <reference field="4" count="1">
            <x v="54"/>
          </reference>
          <reference field="9" count="1" selected="0">
            <x v="7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815">
      <pivotArea dataOnly="0" labelOnly="1" outline="0" fieldPosition="0">
        <references count="5">
          <reference field="3" count="1" selected="0">
            <x v="6"/>
          </reference>
          <reference field="4" count="1">
            <x v="65"/>
          </reference>
          <reference field="9" count="1" selected="0">
            <x v="7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814">
      <pivotArea dataOnly="0" labelOnly="1" outline="0" fieldPosition="0">
        <references count="5">
          <reference field="3" count="1" selected="0">
            <x v="24"/>
          </reference>
          <reference field="4" count="1">
            <x v="59"/>
          </reference>
          <reference field="9" count="1" selected="0">
            <x v="7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813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7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812">
      <pivotArea dataOnly="0" labelOnly="1" outline="0" fieldPosition="0">
        <references count="5">
          <reference field="3" count="1" selected="0">
            <x v="37"/>
          </reference>
          <reference field="4" count="1">
            <x v="23"/>
          </reference>
          <reference field="9" count="1" selected="0">
            <x v="7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811">
      <pivotArea dataOnly="0" labelOnly="1" outline="0" fieldPosition="0">
        <references count="5">
          <reference field="3" count="1" selected="0">
            <x v="16"/>
          </reference>
          <reference field="4" count="1">
            <x v="41"/>
          </reference>
          <reference field="9" count="1" selected="0">
            <x v="8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810">
      <pivotArea dataOnly="0" labelOnly="1" outline="0" fieldPosition="0">
        <references count="5">
          <reference field="3" count="1" selected="0">
            <x v="37"/>
          </reference>
          <reference field="4" count="1">
            <x v="21"/>
          </reference>
          <reference field="9" count="1" selected="0">
            <x v="8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809">
      <pivotArea dataOnly="0" labelOnly="1" outline="0" fieldPosition="0">
        <references count="5">
          <reference field="3" count="1" selected="0">
            <x v="6"/>
          </reference>
          <reference field="4" count="1">
            <x v="61"/>
          </reference>
          <reference field="9" count="1" selected="0">
            <x v="10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808">
      <pivotArea dataOnly="0" labelOnly="1" outline="0" fieldPosition="0">
        <references count="5">
          <reference field="3" count="1" selected="0">
            <x v="13"/>
          </reference>
          <reference field="4" count="1">
            <x v="65"/>
          </reference>
          <reference field="9" count="1" selected="0">
            <x v="11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807">
      <pivotArea dataOnly="0" labelOnly="1" outline="0" fieldPosition="0">
        <references count="5">
          <reference field="3" count="1" selected="0">
            <x v="6"/>
          </reference>
          <reference field="4" count="1">
            <x v="73"/>
          </reference>
          <reference field="9" count="1" selected="0">
            <x v="11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806">
      <pivotArea dataOnly="0" labelOnly="1" outline="0" fieldPosition="0">
        <references count="5">
          <reference field="3" count="1" selected="0">
            <x v="22"/>
          </reference>
          <reference field="4" count="1">
            <x v="32"/>
          </reference>
          <reference field="9" count="1" selected="0">
            <x v="12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805">
      <pivotArea dataOnly="0" labelOnly="1" outline="0" fieldPosition="0">
        <references count="5">
          <reference field="3" count="1" selected="0">
            <x v="29"/>
          </reference>
          <reference field="4" count="1">
            <x v="75"/>
          </reference>
          <reference field="9" count="1" selected="0">
            <x v="12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804">
      <pivotArea dataOnly="0" labelOnly="1" outline="0" fieldPosition="0">
        <references count="5">
          <reference field="3" count="1" selected="0">
            <x v="22"/>
          </reference>
          <reference field="4" count="1">
            <x v="32"/>
          </reference>
          <reference field="9" count="1" selected="0">
            <x v="12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803">
      <pivotArea dataOnly="0" labelOnly="1" outline="0" fieldPosition="0">
        <references count="5">
          <reference field="3" count="1" selected="0">
            <x v="22"/>
          </reference>
          <reference field="4" count="1">
            <x v="78"/>
          </reference>
          <reference field="9" count="1" selected="0">
            <x v="12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802">
      <pivotArea dataOnly="0" labelOnly="1" outline="0" fieldPosition="0">
        <references count="5">
          <reference field="3" count="1" selected="0">
            <x v="9"/>
          </reference>
          <reference field="4" count="1">
            <x v="45"/>
          </reference>
          <reference field="9" count="1" selected="0">
            <x v="12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801">
      <pivotArea dataOnly="0" labelOnly="1" outline="0" fieldPosition="0">
        <references count="5">
          <reference field="3" count="1" selected="0">
            <x v="6"/>
          </reference>
          <reference field="4" count="1">
            <x v="37"/>
          </reference>
          <reference field="9" count="1" selected="0">
            <x v="12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800">
      <pivotArea dataOnly="0" labelOnly="1" outline="0" fieldPosition="0">
        <references count="5">
          <reference field="3" count="1" selected="0">
            <x v="24"/>
          </reference>
          <reference field="4" count="1">
            <x v="52"/>
          </reference>
          <reference field="9" count="1" selected="0">
            <x v="12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799">
      <pivotArea dataOnly="0" labelOnly="1" outline="0" fieldPosition="0">
        <references count="5">
          <reference field="3" count="1" selected="0">
            <x v="18"/>
          </reference>
          <reference field="4" count="1">
            <x v="40"/>
          </reference>
          <reference field="9" count="1" selected="0">
            <x v="12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798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13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797">
      <pivotArea dataOnly="0" labelOnly="1" outline="0" fieldPosition="0">
        <references count="5">
          <reference field="3" count="1" selected="0">
            <x v="11"/>
          </reference>
          <reference field="4" count="1">
            <x v="28"/>
          </reference>
          <reference field="9" count="1" selected="0">
            <x v="13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796">
      <pivotArea dataOnly="0" labelOnly="1" outline="0" fieldPosition="0">
        <references count="5">
          <reference field="3" count="1" selected="0">
            <x v="29"/>
          </reference>
          <reference field="4" count="1">
            <x v="72"/>
          </reference>
          <reference field="9" count="1" selected="0">
            <x v="13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795">
      <pivotArea dataOnly="0" labelOnly="1" outline="0" fieldPosition="0">
        <references count="5">
          <reference field="3" count="1" selected="0">
            <x v="9"/>
          </reference>
          <reference field="4" count="1">
            <x v="2"/>
          </reference>
          <reference field="9" count="1" selected="0">
            <x v="13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794">
      <pivotArea dataOnly="0" labelOnly="1" outline="0" fieldPosition="0">
        <references count="5">
          <reference field="3" count="1" selected="0">
            <x v="25"/>
          </reference>
          <reference field="4" count="1">
            <x v="67"/>
          </reference>
          <reference field="9" count="1" selected="0">
            <x v="13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793">
      <pivotArea dataOnly="0" labelOnly="1" outline="0" fieldPosition="0">
        <references count="5">
          <reference field="3" count="1" selected="0">
            <x v="6"/>
          </reference>
          <reference field="4" count="1">
            <x v="37"/>
          </reference>
          <reference field="9" count="1" selected="0">
            <x v="13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792">
      <pivotArea dataOnly="0" labelOnly="1" outline="0" fieldPosition="0">
        <references count="5">
          <reference field="3" count="1" selected="0">
            <x v="18"/>
          </reference>
          <reference field="4" count="1">
            <x v="36"/>
          </reference>
          <reference field="9" count="1" selected="0">
            <x v="13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791">
      <pivotArea dataOnly="0" labelOnly="1" outline="0" fieldPosition="0">
        <references count="5">
          <reference field="3" count="1" selected="0">
            <x v="22"/>
          </reference>
          <reference field="4" count="1">
            <x v="54"/>
          </reference>
          <reference field="9" count="1" selected="0">
            <x v="13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790">
      <pivotArea dataOnly="0" labelOnly="1" outline="0" fieldPosition="0">
        <references count="5">
          <reference field="3" count="1" selected="0">
            <x v="24"/>
          </reference>
          <reference field="4" count="1">
            <x v="59"/>
          </reference>
          <reference field="9" count="1" selected="0">
            <x v="13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789">
      <pivotArea dataOnly="0" labelOnly="1" outline="0" fieldPosition="0">
        <references count="5">
          <reference field="3" count="1" selected="0">
            <x v="30"/>
          </reference>
          <reference field="4" count="1">
            <x v="29"/>
          </reference>
          <reference field="9" count="1" selected="0">
            <x v="13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788">
      <pivotArea dataOnly="0" labelOnly="1" outline="0" fieldPosition="0">
        <references count="5">
          <reference field="3" count="1" selected="0">
            <x v="30"/>
          </reference>
          <reference field="4" count="1">
            <x v="79"/>
          </reference>
          <reference field="9" count="1" selected="0">
            <x v="14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787">
      <pivotArea dataOnly="0" labelOnly="1" outline="0" fieldPosition="0">
        <references count="5">
          <reference field="3" count="1" selected="0">
            <x v="7"/>
          </reference>
          <reference field="4" count="1">
            <x v="28"/>
          </reference>
          <reference field="9" count="1" selected="0">
            <x v="14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786">
      <pivotArea dataOnly="0" labelOnly="1" outline="0" fieldPosition="0">
        <references count="5">
          <reference field="3" count="1" selected="0">
            <x v="24"/>
          </reference>
          <reference field="4" count="1">
            <x v="4"/>
          </reference>
          <reference field="9" count="1" selected="0">
            <x v="14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785">
      <pivotArea dataOnly="0" labelOnly="1" outline="0" fieldPosition="0">
        <references count="5">
          <reference field="3" count="1" selected="0">
            <x v="6"/>
          </reference>
          <reference field="4" count="1">
            <x v="73"/>
          </reference>
          <reference field="9" count="1" selected="0">
            <x v="14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784">
      <pivotArea dataOnly="0" labelOnly="1" outline="0" fieldPosition="0">
        <references count="5">
          <reference field="3" count="1" selected="0">
            <x v="6"/>
          </reference>
          <reference field="4" count="1">
            <x v="65"/>
          </reference>
          <reference field="9" count="1" selected="0">
            <x v="14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783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14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782">
      <pivotArea dataOnly="0" labelOnly="1" outline="0" fieldPosition="0">
        <references count="5">
          <reference field="3" count="1" selected="0">
            <x v="16"/>
          </reference>
          <reference field="4" count="1">
            <x v="28"/>
          </reference>
          <reference field="9" count="1" selected="0">
            <x v="14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781">
      <pivotArea dataOnly="0" labelOnly="1" outline="0" fieldPosition="0">
        <references count="5">
          <reference field="3" count="1" selected="0">
            <x v="22"/>
          </reference>
          <reference field="4" count="1">
            <x v="54"/>
          </reference>
          <reference field="9" count="1" selected="0">
            <x v="14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780">
      <pivotArea dataOnly="0" labelOnly="1" outline="0" fieldPosition="0">
        <references count="5">
          <reference field="3" count="1" selected="0">
            <x v="16"/>
          </reference>
          <reference field="4" count="1">
            <x v="28"/>
          </reference>
          <reference field="9" count="1" selected="0">
            <x v="14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779">
      <pivotArea dataOnly="0" labelOnly="1" outline="0" fieldPosition="0">
        <references count="5">
          <reference field="3" count="1" selected="0">
            <x v="22"/>
          </reference>
          <reference field="4" count="1">
            <x v="54"/>
          </reference>
          <reference field="9" count="1" selected="0">
            <x v="15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778">
      <pivotArea dataOnly="0" labelOnly="1" outline="0" fieldPosition="0">
        <references count="5">
          <reference field="3" count="1" selected="0">
            <x v="30"/>
          </reference>
          <reference field="4" count="1">
            <x v="29"/>
          </reference>
          <reference field="9" count="1" selected="0">
            <x v="15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777">
      <pivotArea dataOnly="0" labelOnly="1" outline="0" fieldPosition="0">
        <references count="5">
          <reference field="3" count="1" selected="0">
            <x v="29"/>
          </reference>
          <reference field="4" count="1">
            <x v="27"/>
          </reference>
          <reference field="9" count="1" selected="0">
            <x v="15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776">
      <pivotArea dataOnly="0" labelOnly="1" outline="0" fieldPosition="0">
        <references count="5">
          <reference field="3" count="1" selected="0">
            <x v="6"/>
          </reference>
          <reference field="4" count="1">
            <x v="65"/>
          </reference>
          <reference field="9" count="1" selected="0">
            <x v="16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775">
      <pivotArea dataOnly="0" labelOnly="1" outline="0" fieldPosition="0">
        <references count="5">
          <reference field="3" count="1" selected="0">
            <x v="32"/>
          </reference>
          <reference field="4" count="1">
            <x v="28"/>
          </reference>
          <reference field="9" count="1" selected="0">
            <x v="17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774">
      <pivotArea dataOnly="0" labelOnly="1" outline="0" fieldPosition="0">
        <references count="5">
          <reference field="3" count="1" selected="0">
            <x v="24"/>
          </reference>
          <reference field="4" count="1">
            <x v="37"/>
          </reference>
          <reference field="9" count="1" selected="0">
            <x v="17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773">
      <pivotArea dataOnly="0" labelOnly="1" outline="0" fieldPosition="0">
        <references count="5">
          <reference field="3" count="1" selected="0">
            <x v="37"/>
          </reference>
          <reference field="4" count="1">
            <x v="23"/>
          </reference>
          <reference field="9" count="1" selected="0">
            <x v="18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772">
      <pivotArea dataOnly="0" labelOnly="1" outline="0" fieldPosition="0">
        <references count="5">
          <reference field="3" count="1" selected="0">
            <x v="25"/>
          </reference>
          <reference field="4" count="1">
            <x v="67"/>
          </reference>
          <reference field="9" count="1" selected="0">
            <x v="18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771">
      <pivotArea dataOnly="0" labelOnly="1" outline="0" fieldPosition="0">
        <references count="5">
          <reference field="3" count="1" selected="0">
            <x v="6"/>
          </reference>
          <reference field="4" count="1">
            <x v="73"/>
          </reference>
          <reference field="9" count="1" selected="0">
            <x v="22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770">
      <pivotArea dataOnly="0" labelOnly="1" outline="0" fieldPosition="0">
        <references count="5">
          <reference field="3" count="1" selected="0">
            <x v="30"/>
          </reference>
          <reference field="4" count="1">
            <x v="29"/>
          </reference>
          <reference field="9" count="1" selected="0">
            <x v="24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769">
      <pivotArea dataOnly="0" labelOnly="1" outline="0" fieldPosition="0">
        <references count="5">
          <reference field="3" count="1" selected="0">
            <x v="11"/>
          </reference>
          <reference field="4" count="1">
            <x v="85"/>
          </reference>
          <reference field="9" count="1" selected="0">
            <x v="26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768">
      <pivotArea dataOnly="0" labelOnly="1" outline="0" fieldPosition="0">
        <references count="5">
          <reference field="3" count="1" selected="0">
            <x v="6"/>
          </reference>
          <reference field="4" count="1">
            <x v="65"/>
          </reference>
          <reference field="9" count="1" selected="0">
            <x v="27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767">
      <pivotArea dataOnly="0" labelOnly="1" outline="0" fieldPosition="0">
        <references count="5">
          <reference field="3" count="1" selected="0">
            <x v="29"/>
          </reference>
          <reference field="4" count="1">
            <x v="27"/>
          </reference>
          <reference field="9" count="1" selected="0">
            <x v="29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766">
      <pivotArea dataOnly="0" labelOnly="1" outline="0" fieldPosition="0">
        <references count="5">
          <reference field="3" count="1" selected="0">
            <x v="16"/>
          </reference>
          <reference field="4" count="1">
            <x v="28"/>
          </reference>
          <reference field="9" count="1" selected="0">
            <x v="30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765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31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764">
      <pivotArea dataOnly="0" labelOnly="1" outline="0" fieldPosition="0">
        <references count="5">
          <reference field="3" count="1" selected="0">
            <x v="11"/>
          </reference>
          <reference field="4" count="1">
            <x v="49"/>
          </reference>
          <reference field="9" count="1" selected="0">
            <x v="31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763">
      <pivotArea dataOnly="0" labelOnly="1" outline="0" fieldPosition="0">
        <references count="5">
          <reference field="3" count="1" selected="0">
            <x v="24"/>
          </reference>
          <reference field="4" count="1">
            <x v="53"/>
          </reference>
          <reference field="9" count="1" selected="0">
            <x v="32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762">
      <pivotArea dataOnly="0" labelOnly="1" outline="0" fieldPosition="0">
        <references count="5">
          <reference field="3" count="1" selected="0">
            <x v="18"/>
          </reference>
          <reference field="4" count="1">
            <x v="65"/>
          </reference>
          <reference field="9" count="1" selected="0">
            <x v="32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761">
      <pivotArea dataOnly="0" labelOnly="1" outline="0" fieldPosition="0">
        <references count="5">
          <reference field="3" count="1" selected="0">
            <x v="29"/>
          </reference>
          <reference field="4" count="1">
            <x v="72"/>
          </reference>
          <reference field="9" count="1" selected="0">
            <x v="33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760">
      <pivotArea dataOnly="0" labelOnly="1" outline="0" fieldPosition="0">
        <references count="5">
          <reference field="3" count="1" selected="0">
            <x v="24"/>
          </reference>
          <reference field="4" count="1">
            <x v="66"/>
          </reference>
          <reference field="9" count="1" selected="0">
            <x v="34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759">
      <pivotArea dataOnly="0" labelOnly="1" outline="0" fieldPosition="0">
        <references count="5">
          <reference field="3" count="1" selected="0">
            <x v="11"/>
          </reference>
          <reference field="4" count="1">
            <x v="56"/>
          </reference>
          <reference field="9" count="1" selected="0">
            <x v="34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758">
      <pivotArea dataOnly="0" labelOnly="1" outline="0" fieldPosition="0">
        <references count="5">
          <reference field="3" count="1" selected="0">
            <x v="22"/>
          </reference>
          <reference field="4" count="1">
            <x v="32"/>
          </reference>
          <reference field="9" count="1" selected="0">
            <x v="35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757">
      <pivotArea dataOnly="0" labelOnly="1" outline="0" fieldPosition="0">
        <references count="5">
          <reference field="3" count="1" selected="0">
            <x v="22"/>
          </reference>
          <reference field="4" count="1">
            <x v="68"/>
          </reference>
          <reference field="9" count="1" selected="0">
            <x v="35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756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35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755">
      <pivotArea dataOnly="0" labelOnly="1" outline="0" fieldPosition="0">
        <references count="5">
          <reference field="3" count="1" selected="0">
            <x v="30"/>
          </reference>
          <reference field="4" count="1">
            <x v="65"/>
          </reference>
          <reference field="9" count="1" selected="0">
            <x v="48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4754">
      <pivotArea dataOnly="0" labelOnly="1" outline="0" fieldPosition="0">
        <references count="5">
          <reference field="3" count="1" selected="0">
            <x v="6"/>
          </reference>
          <reference field="4" count="1">
            <x v="37"/>
          </reference>
          <reference field="9" count="1" selected="0">
            <x v="49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4753">
      <pivotArea dataOnly="0" labelOnly="1" outline="0" fieldPosition="0">
        <references count="5">
          <reference field="3" count="1" selected="0">
            <x v="7"/>
          </reference>
          <reference field="4" count="1">
            <x v="43"/>
          </reference>
          <reference field="9" count="1" selected="0">
            <x v="52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4752">
      <pivotArea dataOnly="0" labelOnly="1" outline="0" fieldPosition="0">
        <references count="5">
          <reference field="3" count="1" selected="0">
            <x v="34"/>
          </reference>
          <reference field="4" count="1">
            <x v="69"/>
          </reference>
          <reference field="9" count="1" selected="0">
            <x v="53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4751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54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4750">
      <pivotArea dataOnly="0" labelOnly="1" outline="0" fieldPosition="0">
        <references count="5">
          <reference field="3" count="1" selected="0">
            <x v="38"/>
          </reference>
          <reference field="4" count="1">
            <x v="82"/>
          </reference>
          <reference field="9" count="1" selected="0">
            <x v="56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4749">
      <pivotArea dataOnly="0" labelOnly="1" outline="0" fieldPosition="0">
        <references count="5">
          <reference field="3" count="1" selected="0">
            <x v="11"/>
          </reference>
          <reference field="4" count="1">
            <x v="39"/>
          </reference>
          <reference field="9" count="1" selected="0">
            <x v="97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4748">
      <pivotArea dataOnly="0" labelOnly="1" outline="0" fieldPosition="0">
        <references count="5">
          <reference field="3" count="1" selected="0">
            <x v="22"/>
          </reference>
          <reference field="4" count="1">
            <x v="68"/>
          </reference>
          <reference field="9" count="1" selected="0">
            <x v="289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4747">
      <pivotArea dataOnly="0" labelOnly="1" outline="0" fieldPosition="0">
        <references count="5">
          <reference field="3" count="1" selected="0">
            <x v="11"/>
          </reference>
          <reference field="4" count="1">
            <x v="85"/>
          </reference>
          <reference field="9" count="1" selected="0">
            <x v="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746">
      <pivotArea dataOnly="0" labelOnly="1" outline="0" fieldPosition="0">
        <references count="5">
          <reference field="3" count="1" selected="0">
            <x v="7"/>
          </reference>
          <reference field="4" count="1">
            <x v="60"/>
          </reference>
          <reference field="9" count="1" selected="0">
            <x v="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745">
      <pivotArea dataOnly="0" labelOnly="1" outline="0" fieldPosition="0">
        <references count="5">
          <reference field="3" count="1" selected="0">
            <x v="26"/>
          </reference>
          <reference field="4" count="1">
            <x v="15"/>
          </reference>
          <reference field="9" count="1" selected="0">
            <x v="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744">
      <pivotArea dataOnly="0" labelOnly="1" outline="0" fieldPosition="0">
        <references count="5">
          <reference field="3" count="1" selected="0">
            <x v="24"/>
          </reference>
          <reference field="4" count="1">
            <x v="56"/>
          </reference>
          <reference field="9" count="1" selected="0">
            <x v="1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743">
      <pivotArea dataOnly="0" labelOnly="1" outline="0" fieldPosition="0">
        <references count="5">
          <reference field="3" count="1" selected="0">
            <x v="6"/>
          </reference>
          <reference field="4" count="1">
            <x v="37"/>
          </reference>
          <reference field="9" count="1" selected="0">
            <x v="1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742">
      <pivotArea dataOnly="0" labelOnly="1" outline="0" fieldPosition="0">
        <references count="5">
          <reference field="3" count="1" selected="0">
            <x v="22"/>
          </reference>
          <reference field="4" count="1">
            <x v="77"/>
          </reference>
          <reference field="9" count="1" selected="0">
            <x v="18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741">
      <pivotArea dataOnly="0" labelOnly="1" outline="0" fieldPosition="0">
        <references count="5">
          <reference field="3" count="1" selected="0">
            <x v="11"/>
          </reference>
          <reference field="4" count="1">
            <x v="56"/>
          </reference>
          <reference field="9" count="1" selected="0">
            <x v="2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740">
      <pivotArea dataOnly="0" labelOnly="1" outline="0" fieldPosition="0">
        <references count="5">
          <reference field="3" count="1" selected="0">
            <x v="25"/>
          </reference>
          <reference field="4" count="1">
            <x v="81"/>
          </reference>
          <reference field="9" count="1" selected="0">
            <x v="2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739">
      <pivotArea dataOnly="0" labelOnly="1" outline="0" fieldPosition="0">
        <references count="5">
          <reference field="3" count="1" selected="0">
            <x v="25"/>
          </reference>
          <reference field="4" count="1">
            <x v="68"/>
          </reference>
          <reference field="9" count="1" selected="0">
            <x v="28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738">
      <pivotArea dataOnly="0" labelOnly="1" outline="0" fieldPosition="0">
        <references count="5">
          <reference field="3" count="1" selected="0">
            <x v="6"/>
          </reference>
          <reference field="4" count="1">
            <x v="61"/>
          </reference>
          <reference field="9" count="1" selected="0">
            <x v="3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737">
      <pivotArea dataOnly="0" labelOnly="1" outline="0" fieldPosition="0">
        <references count="5">
          <reference field="3" count="1" selected="0">
            <x v="22"/>
          </reference>
          <reference field="4" count="1">
            <x v="78"/>
          </reference>
          <reference field="9" count="1" selected="0">
            <x v="3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736">
      <pivotArea dataOnly="0" labelOnly="1" outline="0" fieldPosition="0">
        <references count="5">
          <reference field="3" count="1" selected="0">
            <x v="29"/>
          </reference>
          <reference field="4" count="1">
            <x v="72"/>
          </reference>
          <reference field="9" count="1" selected="0">
            <x v="38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735">
      <pivotArea dataOnly="0" labelOnly="1" outline="0" fieldPosition="0">
        <references count="5">
          <reference field="3" count="1" selected="0">
            <x v="11"/>
          </reference>
          <reference field="4" count="1">
            <x v="28"/>
          </reference>
          <reference field="9" count="1" selected="0">
            <x v="39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734">
      <pivotArea dataOnly="0" labelOnly="1" outline="0" fieldPosition="0">
        <references count="5">
          <reference field="3" count="1" selected="0">
            <x v="14"/>
          </reference>
          <reference field="4" count="1">
            <x v="31"/>
          </reference>
          <reference field="9" count="1" selected="0">
            <x v="4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733">
      <pivotArea dataOnly="0" labelOnly="1" outline="0" fieldPosition="0">
        <references count="5">
          <reference field="3" count="1" selected="0">
            <x v="35"/>
          </reference>
          <reference field="4" count="1">
            <x v="7"/>
          </reference>
          <reference field="9" count="1" selected="0">
            <x v="4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732">
      <pivotArea dataOnly="0" labelOnly="1" outline="0" fieldPosition="0">
        <references count="5">
          <reference field="3" count="1" selected="0">
            <x v="22"/>
          </reference>
          <reference field="4" count="2">
            <x v="28"/>
            <x v="57"/>
          </reference>
          <reference field="9" count="1" selected="0">
            <x v="4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731">
      <pivotArea dataOnly="0" labelOnly="1" outline="0" fieldPosition="0">
        <references count="5">
          <reference field="3" count="1" selected="0">
            <x v="24"/>
          </reference>
          <reference field="4" count="1">
            <x v="56"/>
          </reference>
          <reference field="9" count="1" selected="0">
            <x v="4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730">
      <pivotArea dataOnly="0" labelOnly="1" outline="0" fieldPosition="0">
        <references count="5">
          <reference field="3" count="1" selected="0">
            <x v="30"/>
          </reference>
          <reference field="4" count="1">
            <x v="40"/>
          </reference>
          <reference field="9" count="1" selected="0">
            <x v="4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729">
      <pivotArea dataOnly="0" labelOnly="1" outline="0" fieldPosition="0">
        <references count="5">
          <reference field="3" count="1" selected="0">
            <x v="24"/>
          </reference>
          <reference field="4" count="1">
            <x v="37"/>
          </reference>
          <reference field="9" count="1" selected="0">
            <x v="4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728">
      <pivotArea dataOnly="0" labelOnly="1" outline="0" fieldPosition="0">
        <references count="5">
          <reference field="3" count="1" selected="0">
            <x v="11"/>
          </reference>
          <reference field="4" count="1">
            <x v="28"/>
          </reference>
          <reference field="9" count="1" selected="0">
            <x v="4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727">
      <pivotArea dataOnly="0" labelOnly="1" outline="0" fieldPosition="0">
        <references count="5">
          <reference field="3" count="1" selected="0">
            <x v="25"/>
          </reference>
          <reference field="4" count="1">
            <x v="34"/>
          </reference>
          <reference field="9" count="1" selected="0">
            <x v="4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726">
      <pivotArea dataOnly="0" labelOnly="1" outline="0" fieldPosition="0">
        <references count="5">
          <reference field="3" count="1" selected="0">
            <x v="6"/>
          </reference>
          <reference field="4" count="1">
            <x v="37"/>
          </reference>
          <reference field="9" count="1" selected="0">
            <x v="4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725">
      <pivotArea dataOnly="0" labelOnly="1" outline="0" fieldPosition="0">
        <references count="5">
          <reference field="3" count="1" selected="0">
            <x v="22"/>
          </reference>
          <reference field="4" count="1">
            <x v="68"/>
          </reference>
          <reference field="9" count="1" selected="0">
            <x v="4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724">
      <pivotArea dataOnly="0" labelOnly="1" outline="0" fieldPosition="0">
        <references count="5">
          <reference field="3" count="1" selected="0">
            <x v="11"/>
          </reference>
          <reference field="4" count="1">
            <x v="56"/>
          </reference>
          <reference field="9" count="1" selected="0">
            <x v="6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723">
      <pivotArea dataOnly="0" labelOnly="1" outline="0" fieldPosition="0">
        <references count="5">
          <reference field="3" count="1" selected="0">
            <x v="29"/>
          </reference>
          <reference field="4" count="1">
            <x v="5"/>
          </reference>
          <reference field="9" count="1" selected="0">
            <x v="6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722">
      <pivotArea dataOnly="0" labelOnly="1" outline="0" fieldPosition="0">
        <references count="5">
          <reference field="3" count="1" selected="0">
            <x v="29"/>
          </reference>
          <reference field="4" count="1">
            <x v="50"/>
          </reference>
          <reference field="9" count="1" selected="0">
            <x v="8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721">
      <pivotArea dataOnly="0" labelOnly="1" outline="0" fieldPosition="0">
        <references count="5">
          <reference field="3" count="1" selected="0">
            <x v="30"/>
          </reference>
          <reference field="4" count="1">
            <x v="71"/>
          </reference>
          <reference field="9" count="1" selected="0">
            <x v="9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720">
      <pivotArea dataOnly="0" labelOnly="1" outline="0" fieldPosition="0">
        <references count="5">
          <reference field="3" count="1" selected="0">
            <x v="22"/>
          </reference>
          <reference field="4" count="1">
            <x v="28"/>
          </reference>
          <reference field="9" count="1" selected="0">
            <x v="9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719">
      <pivotArea dataOnly="0" labelOnly="1" outline="0" fieldPosition="0">
        <references count="5">
          <reference field="3" count="1" selected="0">
            <x v="24"/>
          </reference>
          <reference field="4" count="1">
            <x v="58"/>
          </reference>
          <reference field="9" count="1" selected="0">
            <x v="9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718">
      <pivotArea dataOnly="0" labelOnly="1" outline="0" fieldPosition="0">
        <references count="5">
          <reference field="3" count="1" selected="0">
            <x v="22"/>
          </reference>
          <reference field="4" count="1">
            <x v="84"/>
          </reference>
          <reference field="9" count="1" selected="0">
            <x v="98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717">
      <pivotArea dataOnly="0" labelOnly="1" outline="0" fieldPosition="0">
        <references count="5">
          <reference field="3" count="1" selected="0">
            <x v="6"/>
          </reference>
          <reference field="4" count="1">
            <x v="55"/>
          </reference>
          <reference field="9" count="1" selected="0">
            <x v="99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716">
      <pivotArea dataOnly="0" labelOnly="1" outline="0" fieldPosition="0">
        <references count="5">
          <reference field="3" count="1" selected="0">
            <x v="28"/>
          </reference>
          <reference field="4" count="1">
            <x v="51"/>
          </reference>
          <reference field="9" count="1" selected="0">
            <x v="10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715">
      <pivotArea dataOnly="0" labelOnly="1" outline="0" fieldPosition="0">
        <references count="5">
          <reference field="3" count="1" selected="0">
            <x v="24"/>
          </reference>
          <reference field="4" count="1">
            <x v="37"/>
          </reference>
          <reference field="9" count="1" selected="0">
            <x v="11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714">
      <pivotArea dataOnly="0" labelOnly="1" outline="0" fieldPosition="0">
        <references count="5">
          <reference field="3" count="1" selected="0">
            <x v="6"/>
          </reference>
          <reference field="4" count="1">
            <x v="65"/>
          </reference>
          <reference field="9" count="1" selected="0">
            <x v="11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713">
      <pivotArea dataOnly="0" labelOnly="1" outline="0" fieldPosition="0">
        <references count="5">
          <reference field="3" count="1" selected="0">
            <x v="11"/>
          </reference>
          <reference field="4" count="1">
            <x v="28"/>
          </reference>
          <reference field="9" count="1" selected="0">
            <x v="11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712">
      <pivotArea dataOnly="0" labelOnly="1" outline="0" fieldPosition="0">
        <references count="5">
          <reference field="3" count="1" selected="0">
            <x v="7"/>
          </reference>
          <reference field="4" count="1">
            <x v="65"/>
          </reference>
          <reference field="9" count="1" selected="0">
            <x v="159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711">
      <pivotArea dataOnly="0" labelOnly="1" outline="0" fieldPosition="0">
        <references count="5">
          <reference field="3" count="1" selected="0">
            <x v="6"/>
          </reference>
          <reference field="4" count="1">
            <x v="37"/>
          </reference>
          <reference field="9" count="1" selected="0">
            <x v="16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710">
      <pivotArea dataOnly="0" labelOnly="1" outline="0" fieldPosition="0">
        <references count="5">
          <reference field="3" count="1" selected="0">
            <x v="24"/>
          </reference>
          <reference field="4" count="1">
            <x v="52"/>
          </reference>
          <reference field="9" count="1" selected="0">
            <x v="17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709">
      <pivotArea dataOnly="0" labelOnly="1" outline="0" fieldPosition="0">
        <references count="5">
          <reference field="3" count="1" selected="0">
            <x v="6"/>
          </reference>
          <reference field="4" count="1">
            <x v="73"/>
          </reference>
          <reference field="9" count="1" selected="0">
            <x v="17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708">
      <pivotArea dataOnly="0" labelOnly="1" outline="0" fieldPosition="0">
        <references count="5">
          <reference field="3" count="1" selected="0">
            <x v="24"/>
          </reference>
          <reference field="4" count="1">
            <x v="56"/>
          </reference>
          <reference field="9" count="1" selected="0">
            <x v="18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707">
      <pivotArea dataOnly="0" labelOnly="1" outline="0" fieldPosition="0">
        <references count="5">
          <reference field="3" count="1" selected="0">
            <x v="22"/>
          </reference>
          <reference field="4" count="1">
            <x v="28"/>
          </reference>
          <reference field="9" count="1" selected="0">
            <x v="23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706">
      <pivotArea dataOnly="0" labelOnly="1" outline="0" fieldPosition="0">
        <references count="5">
          <reference field="3" count="1" selected="0">
            <x v="24"/>
          </reference>
          <reference field="4" count="1">
            <x v="59"/>
          </reference>
          <reference field="9" count="1" selected="0">
            <x v="23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705">
      <pivotArea dataOnly="0" labelOnly="1" outline="0" fieldPosition="0">
        <references count="5">
          <reference field="3" count="1" selected="0">
            <x v="22"/>
          </reference>
          <reference field="4" count="1">
            <x v="68"/>
          </reference>
          <reference field="9" count="1" selected="0">
            <x v="24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704">
      <pivotArea dataOnly="0" labelOnly="1" outline="0" fieldPosition="0">
        <references count="5">
          <reference field="3" count="1" selected="0">
            <x v="4"/>
          </reference>
          <reference field="4" count="1">
            <x v="12"/>
          </reference>
          <reference field="9" count="1" selected="0">
            <x v="25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703">
      <pivotArea dataOnly="0" labelOnly="1" outline="0" fieldPosition="0">
        <references count="5">
          <reference field="3" count="1" selected="0">
            <x v="24"/>
          </reference>
          <reference field="4" count="1">
            <x v="4"/>
          </reference>
          <reference field="9" count="1" selected="0">
            <x v="25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702">
      <pivotArea dataOnly="0" labelOnly="1" outline="0" fieldPosition="0">
        <references count="5">
          <reference field="3" count="1" selected="0">
            <x v="10"/>
          </reference>
          <reference field="4" count="1">
            <x v="74"/>
          </reference>
          <reference field="9" count="1" selected="0">
            <x v="259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701">
      <pivotArea dataOnly="0" labelOnly="1" outline="0" fieldPosition="0">
        <references count="5">
          <reference field="3" count="1" selected="0">
            <x v="14"/>
          </reference>
          <reference field="4" count="1">
            <x v="40"/>
          </reference>
          <reference field="9" count="1" selected="0">
            <x v="26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700">
      <pivotArea dataOnly="0" labelOnly="1" outline="0" fieldPosition="0">
        <references count="5">
          <reference field="3" count="1" selected="0">
            <x v="34"/>
          </reference>
          <reference field="4" count="1">
            <x v="69"/>
          </reference>
          <reference field="9" count="1" selected="0">
            <x v="26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699">
      <pivotArea dataOnly="0" labelOnly="1" outline="0" fieldPosition="0">
        <references count="5">
          <reference field="3" count="1" selected="0">
            <x v="6"/>
          </reference>
          <reference field="4" count="1">
            <x v="68"/>
          </reference>
          <reference field="9" count="1" selected="0">
            <x v="27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698">
      <pivotArea dataOnly="0" labelOnly="1" outline="0" fieldPosition="0">
        <references count="5">
          <reference field="3" count="1" selected="0">
            <x v="9"/>
          </reference>
          <reference field="4" count="1">
            <x v="37"/>
          </reference>
          <reference field="9" count="1" selected="0">
            <x v="28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697">
      <pivotArea dataOnly="0" labelOnly="1" outline="0" fieldPosition="0">
        <references count="5">
          <reference field="3" count="1" selected="0">
            <x v="11"/>
          </reference>
          <reference field="4" count="1">
            <x v="28"/>
          </reference>
          <reference field="9" count="1" selected="0">
            <x v="28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696">
      <pivotArea dataOnly="0" labelOnly="1" outline="0" fieldPosition="0">
        <references count="5">
          <reference field="3" count="1" selected="0">
            <x v="25"/>
          </reference>
          <reference field="4" count="1">
            <x v="81"/>
          </reference>
          <reference field="9" count="1" selected="0">
            <x v="28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695">
      <pivotArea dataOnly="0" labelOnly="1" outline="0" fieldPosition="0">
        <references count="5">
          <reference field="3" count="1" selected="0">
            <x v="11"/>
          </reference>
          <reference field="4" count="1">
            <x v="28"/>
          </reference>
          <reference field="9" count="1" selected="0">
            <x v="28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694">
      <pivotArea dataOnly="0" labelOnly="1" outline="0" fieldPosition="0">
        <references count="5">
          <reference field="3" count="1" selected="0">
            <x v="25"/>
          </reference>
          <reference field="4" count="1">
            <x v="81"/>
          </reference>
          <reference field="9" count="1" selected="0">
            <x v="28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693">
      <pivotArea dataOnly="0" labelOnly="1" outline="0" fieldPosition="0">
        <references count="5">
          <reference field="3" count="1" selected="0">
            <x v="18"/>
          </reference>
          <reference field="4" count="1">
            <x v="40"/>
          </reference>
          <reference field="9" count="1" selected="0">
            <x v="28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692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288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691">
      <pivotArea dataOnly="0" labelOnly="1" outline="0" fieldPosition="0">
        <references count="5">
          <reference field="3" count="1" selected="0">
            <x v="22"/>
          </reference>
          <reference field="4" count="1">
            <x v="68"/>
          </reference>
          <reference field="9" count="1" selected="0">
            <x v="29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690">
      <pivotArea dataOnly="0" labelOnly="1" outline="0" fieldPosition="0">
        <references count="5">
          <reference field="3" count="1" selected="0">
            <x v="6"/>
          </reference>
          <reference field="4" count="1">
            <x v="73"/>
          </reference>
          <reference field="9" count="1" selected="0">
            <x v="29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689">
      <pivotArea dataOnly="0" labelOnly="1" outline="0" fieldPosition="0">
        <references count="5">
          <reference field="3" count="1" selected="0">
            <x v="28"/>
          </reference>
          <reference field="4" count="1">
            <x v="38"/>
          </reference>
          <reference field="9" count="1" selected="0">
            <x v="30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688">
      <pivotArea dataOnly="0" labelOnly="1" outline="0" fieldPosition="0">
        <references count="5">
          <reference field="3" count="1" selected="0">
            <x v="34"/>
          </reference>
          <reference field="4" count="1">
            <x v="63"/>
          </reference>
          <reference field="9" count="1" selected="0">
            <x v="30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687">
      <pivotArea dataOnly="0" labelOnly="1" outline="0" fieldPosition="0">
        <references count="5">
          <reference field="3" count="1" selected="0">
            <x v="6"/>
          </reference>
          <reference field="4" count="1">
            <x v="68"/>
          </reference>
          <reference field="9" count="1" selected="0">
            <x v="31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686">
      <pivotArea dataOnly="0" labelOnly="1" outline="0" fieldPosition="0">
        <references count="5">
          <reference field="3" count="1" selected="0">
            <x v="6"/>
          </reference>
          <reference field="4" count="1">
            <x v="65"/>
          </reference>
          <reference field="9" count="1" selected="0">
            <x v="33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685">
      <pivotArea dataOnly="0" labelOnly="1" outline="0" fieldPosition="0">
        <references count="5">
          <reference field="3" count="1" selected="0">
            <x v="33"/>
          </reference>
          <reference field="4" count="1">
            <x v="28"/>
          </reference>
          <reference field="9" count="1" selected="0">
            <x v="33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684">
      <pivotArea dataOnly="0" labelOnly="1" outline="0" fieldPosition="0">
        <references count="5">
          <reference field="3" count="1" selected="0">
            <x v="6"/>
          </reference>
          <reference field="4" count="1">
            <x v="68"/>
          </reference>
          <reference field="9" count="1" selected="0">
            <x v="34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683">
      <pivotArea dataOnly="0" labelOnly="1" outline="0" fieldPosition="0">
        <references count="5">
          <reference field="3" count="1" selected="0">
            <x v="32"/>
          </reference>
          <reference field="4" count="1">
            <x v="28"/>
          </reference>
          <reference field="9" count="1" selected="0">
            <x v="34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682">
      <pivotArea dataOnly="0" labelOnly="1" outline="0" fieldPosition="0">
        <references count="5">
          <reference field="3" count="1" selected="0">
            <x v="25"/>
          </reference>
          <reference field="4" count="1">
            <x v="81"/>
          </reference>
          <reference field="9" count="1" selected="0">
            <x v="34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681">
      <pivotArea dataOnly="0" labelOnly="1" outline="0" fieldPosition="0">
        <references count="5">
          <reference field="3" count="1" selected="0">
            <x v="24"/>
          </reference>
          <reference field="4" count="1">
            <x v="37"/>
          </reference>
          <reference field="9" count="1" selected="0">
            <x v="34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680">
      <pivotArea dataOnly="0" labelOnly="1" outline="0" fieldPosition="0">
        <references count="5">
          <reference field="3" count="1" selected="0">
            <x v="32"/>
          </reference>
          <reference field="4" count="1">
            <x v="28"/>
          </reference>
          <reference field="9" count="1" selected="0">
            <x v="35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679">
      <pivotArea dataOnly="0" labelOnly="1" outline="0" fieldPosition="0">
        <references count="5">
          <reference field="3" count="1" selected="0">
            <x v="11"/>
          </reference>
          <reference field="4" count="1">
            <x v="85"/>
          </reference>
          <reference field="9" count="1" selected="0">
            <x v="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78">
      <pivotArea dataOnly="0" labelOnly="1" outline="0" fieldPosition="0">
        <references count="5">
          <reference field="3" count="1" selected="0">
            <x v="16"/>
          </reference>
          <reference field="4" count="1">
            <x v="28"/>
          </reference>
          <reference field="9" count="1" selected="0">
            <x v="1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77">
      <pivotArea dataOnly="0" labelOnly="1" outline="0" fieldPosition="0">
        <references count="5">
          <reference field="3" count="1" selected="0">
            <x v="22"/>
          </reference>
          <reference field="4" count="1">
            <x v="68"/>
          </reference>
          <reference field="9" count="1" selected="0">
            <x v="2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76">
      <pivotArea dataOnly="0" labelOnly="1" outline="0" fieldPosition="0">
        <references count="5">
          <reference field="3" count="1" selected="0">
            <x v="11"/>
          </reference>
          <reference field="4" count="1">
            <x v="39"/>
          </reference>
          <reference field="9" count="1" selected="0">
            <x v="5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75">
      <pivotArea dataOnly="0" labelOnly="1" outline="0" fieldPosition="0">
        <references count="5">
          <reference field="3" count="1" selected="0">
            <x v="6"/>
          </reference>
          <reference field="4" count="1">
            <x v="37"/>
          </reference>
          <reference field="9" count="1" selected="0">
            <x v="82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74">
      <pivotArea dataOnly="0" labelOnly="1" outline="0" fieldPosition="0">
        <references count="5">
          <reference field="3" count="1" selected="0">
            <x v="29"/>
          </reference>
          <reference field="4" count="1">
            <x v="65"/>
          </reference>
          <reference field="9" count="1" selected="0">
            <x v="8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73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8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72">
      <pivotArea dataOnly="0" labelOnly="1" outline="0" fieldPosition="0">
        <references count="5">
          <reference field="3" count="1" selected="0">
            <x v="18"/>
          </reference>
          <reference field="4" count="1">
            <x v="36"/>
          </reference>
          <reference field="9" count="1" selected="0">
            <x v="8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71">
      <pivotArea dataOnly="0" labelOnly="1" outline="0" fieldPosition="0">
        <references count="5">
          <reference field="3" count="1" selected="0">
            <x v="13"/>
          </reference>
          <reference field="4" count="1">
            <x v="65"/>
          </reference>
          <reference field="9" count="1" selected="0">
            <x v="8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70">
      <pivotArea dataOnly="0" labelOnly="1" outline="0" fieldPosition="0">
        <references count="5">
          <reference field="3" count="1" selected="0">
            <x v="24"/>
          </reference>
          <reference field="4" count="1">
            <x v="53"/>
          </reference>
          <reference field="9" count="1" selected="0">
            <x v="8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69">
      <pivotArea dataOnly="0" labelOnly="1" outline="0" fieldPosition="0">
        <references count="5">
          <reference field="3" count="1" selected="0">
            <x v="7"/>
          </reference>
          <reference field="4" count="1">
            <x v="28"/>
          </reference>
          <reference field="9" count="1" selected="0">
            <x v="8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68">
      <pivotArea dataOnly="0" labelOnly="1" outline="0" fieldPosition="0">
        <references count="5">
          <reference field="3" count="1" selected="0">
            <x v="18"/>
          </reference>
          <reference field="4" count="1">
            <x v="36"/>
          </reference>
          <reference field="9" count="1" selected="0">
            <x v="9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67">
      <pivotArea dataOnly="0" labelOnly="1" outline="0" fieldPosition="0">
        <references count="5">
          <reference field="3" count="1" selected="0">
            <x v="22"/>
          </reference>
          <reference field="4" count="1">
            <x v="54"/>
          </reference>
          <reference field="9" count="1" selected="0">
            <x v="9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66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10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65">
      <pivotArea dataOnly="0" labelOnly="1" outline="0" fieldPosition="0">
        <references count="5">
          <reference field="3" count="1" selected="0">
            <x v="22"/>
          </reference>
          <reference field="4" count="1">
            <x v="70"/>
          </reference>
          <reference field="9" count="1" selected="0">
            <x v="10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64">
      <pivotArea dataOnly="0" labelOnly="1" outline="0" fieldPosition="0">
        <references count="5">
          <reference field="3" count="1" selected="0">
            <x v="6"/>
          </reference>
          <reference field="4" count="1">
            <x v="61"/>
          </reference>
          <reference field="9" count="1" selected="0">
            <x v="12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63">
      <pivotArea dataOnly="0" labelOnly="1" outline="0" fieldPosition="0">
        <references count="5">
          <reference field="3" count="1" selected="0">
            <x v="29"/>
          </reference>
          <reference field="4" count="1">
            <x v="27"/>
          </reference>
          <reference field="9" count="1" selected="0">
            <x v="15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62">
      <pivotArea dataOnly="0" labelOnly="1" outline="0" fieldPosition="0">
        <references count="5">
          <reference field="3" count="1" selected="0">
            <x v="24"/>
          </reference>
          <reference field="4" count="1">
            <x v="37"/>
          </reference>
          <reference field="9" count="1" selected="0">
            <x v="15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61">
      <pivotArea dataOnly="0" labelOnly="1" outline="0" fieldPosition="0">
        <references count="5">
          <reference field="3" count="1" selected="0">
            <x v="18"/>
          </reference>
          <reference field="4" count="1">
            <x v="36"/>
          </reference>
          <reference field="9" count="1" selected="0">
            <x v="162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60">
      <pivotArea dataOnly="0" labelOnly="1" outline="0" fieldPosition="0">
        <references count="5">
          <reference field="3" count="1" selected="0">
            <x v="24"/>
          </reference>
          <reference field="4" count="1">
            <x v="37"/>
          </reference>
          <reference field="9" count="1" selected="0">
            <x v="17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59">
      <pivotArea dataOnly="0" labelOnly="1" outline="0" fieldPosition="0">
        <references count="5">
          <reference field="3" count="1" selected="0">
            <x v="22"/>
          </reference>
          <reference field="4" count="1">
            <x v="68"/>
          </reference>
          <reference field="9" count="1" selected="0">
            <x v="19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58">
      <pivotArea dataOnly="0" labelOnly="1" outline="0" fieldPosition="0">
        <references count="5">
          <reference field="3" count="1" selected="0">
            <x v="29"/>
          </reference>
          <reference field="4" count="1">
            <x v="72"/>
          </reference>
          <reference field="9" count="1" selected="0">
            <x v="19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57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19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56">
      <pivotArea dataOnly="0" labelOnly="1" outline="0" fieldPosition="0">
        <references count="5">
          <reference field="3" count="1" selected="0">
            <x v="22"/>
          </reference>
          <reference field="4" count="1">
            <x v="28"/>
          </reference>
          <reference field="9" count="1" selected="0">
            <x v="19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55">
      <pivotArea dataOnly="0" labelOnly="1" outline="0" fieldPosition="0">
        <references count="5">
          <reference field="3" count="1" selected="0">
            <x v="11"/>
          </reference>
          <reference field="4" count="1">
            <x v="85"/>
          </reference>
          <reference field="9" count="1" selected="0">
            <x v="19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54">
      <pivotArea dataOnly="0" labelOnly="1" outline="0" fieldPosition="0">
        <references count="5">
          <reference field="3" count="1" selected="0">
            <x v="6"/>
          </reference>
          <reference field="4" count="1">
            <x v="73"/>
          </reference>
          <reference field="9" count="1" selected="0">
            <x v="19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53">
      <pivotArea dataOnly="0" labelOnly="1" outline="0" fieldPosition="0">
        <references count="5">
          <reference field="3" count="1" selected="0">
            <x v="6"/>
          </reference>
          <reference field="4" count="1">
            <x v="37"/>
          </reference>
          <reference field="9" count="1" selected="0">
            <x v="19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52">
      <pivotArea dataOnly="0" labelOnly="1" outline="0" fieldPosition="0">
        <references count="5">
          <reference field="3" count="1" selected="0">
            <x v="16"/>
          </reference>
          <reference field="4" count="1">
            <x v="68"/>
          </reference>
          <reference field="9" count="1" selected="0">
            <x v="19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51">
      <pivotArea dataOnly="0" labelOnly="1" outline="0" fieldPosition="0">
        <references count="5">
          <reference field="3" count="1" selected="0">
            <x v="22"/>
          </reference>
          <reference field="4" count="2">
            <x v="54"/>
            <x v="78"/>
          </reference>
          <reference field="9" count="1" selected="0">
            <x v="19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50">
      <pivotArea dataOnly="0" labelOnly="1" outline="0" fieldPosition="0">
        <references count="5">
          <reference field="3" count="1" selected="0">
            <x v="22"/>
          </reference>
          <reference field="4" count="1">
            <x v="68"/>
          </reference>
          <reference field="9" count="1" selected="0">
            <x v="20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49">
      <pivotArea dataOnly="0" labelOnly="1" outline="0" fieldPosition="0">
        <references count="5">
          <reference field="3" count="1" selected="0">
            <x v="22"/>
          </reference>
          <reference field="4" count="1">
            <x v="28"/>
          </reference>
          <reference field="9" count="1" selected="0">
            <x v="20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48">
      <pivotArea dataOnly="0" labelOnly="1" outline="0" fieldPosition="0">
        <references count="5">
          <reference field="3" count="1" selected="0">
            <x v="14"/>
          </reference>
          <reference field="4" count="1">
            <x v="8"/>
          </reference>
          <reference field="9" count="1" selected="0">
            <x v="202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47">
      <pivotArea dataOnly="0" labelOnly="1" outline="0" fieldPosition="0">
        <references count="5">
          <reference field="3" count="1" selected="0">
            <x v="11"/>
          </reference>
          <reference field="4" count="1">
            <x v="49"/>
          </reference>
          <reference field="9" count="1" selected="0">
            <x v="20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46">
      <pivotArea dataOnly="0" labelOnly="1" outline="0" fieldPosition="0">
        <references count="5">
          <reference field="3" count="1" selected="0">
            <x v="17"/>
          </reference>
          <reference field="4" count="1">
            <x v="65"/>
          </reference>
          <reference field="9" count="1" selected="0">
            <x v="20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45">
      <pivotArea dataOnly="0" labelOnly="1" outline="0" fieldPosition="0">
        <references count="5">
          <reference field="3" count="1" selected="0">
            <x v="37"/>
          </reference>
          <reference field="4" count="1">
            <x v="19"/>
          </reference>
          <reference field="9" count="1" selected="0">
            <x v="20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44">
      <pivotArea dataOnly="0" labelOnly="1" outline="0" fieldPosition="0">
        <references count="5">
          <reference field="3" count="1" selected="0">
            <x v="32"/>
          </reference>
          <reference field="4" count="1">
            <x v="28"/>
          </reference>
          <reference field="9" count="1" selected="0">
            <x v="20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43">
      <pivotArea dataOnly="0" labelOnly="1" outline="0" fieldPosition="0">
        <references count="5">
          <reference field="3" count="1" selected="0">
            <x v="9"/>
          </reference>
          <reference field="4" count="1">
            <x v="37"/>
          </reference>
          <reference field="9" count="1" selected="0">
            <x v="21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42">
      <pivotArea dataOnly="0" labelOnly="1" outline="0" fieldPosition="0">
        <references count="5">
          <reference field="3" count="1" selected="0">
            <x v="30"/>
          </reference>
          <reference field="4" count="1">
            <x v="40"/>
          </reference>
          <reference field="9" count="1" selected="0">
            <x v="21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41">
      <pivotArea dataOnly="0" labelOnly="1" outline="0" fieldPosition="0">
        <references count="5">
          <reference field="3" count="1" selected="0">
            <x v="24"/>
          </reference>
          <reference field="4" count="1">
            <x v="65"/>
          </reference>
          <reference field="9" count="1" selected="0">
            <x v="212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40">
      <pivotArea dataOnly="0" labelOnly="1" outline="0" fieldPosition="0">
        <references count="5">
          <reference field="3" count="1" selected="0">
            <x v="6"/>
          </reference>
          <reference field="4" count="1">
            <x v="61"/>
          </reference>
          <reference field="9" count="1" selected="0">
            <x v="21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39">
      <pivotArea dataOnly="0" labelOnly="1" outline="0" fieldPosition="0">
        <references count="5">
          <reference field="3" count="1" selected="0">
            <x v="21"/>
          </reference>
          <reference field="4" count="1">
            <x v="0"/>
          </reference>
          <reference field="9" count="1" selected="0">
            <x v="21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38">
      <pivotArea dataOnly="0" labelOnly="1" outline="0" fieldPosition="0">
        <references count="5">
          <reference field="3" count="1" selected="0">
            <x v="29"/>
          </reference>
          <reference field="4" count="1">
            <x v="72"/>
          </reference>
          <reference field="9" count="1" selected="0">
            <x v="21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37">
      <pivotArea dataOnly="0" labelOnly="1" outline="0" fieldPosition="0">
        <references count="5">
          <reference field="3" count="1" selected="0">
            <x v="16"/>
          </reference>
          <reference field="4" count="1">
            <x v="41"/>
          </reference>
          <reference field="9" count="1" selected="0">
            <x v="21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36">
      <pivotArea dataOnly="0" labelOnly="1" outline="0" fieldPosition="0">
        <references count="5">
          <reference field="3" count="1" selected="0">
            <x v="19"/>
          </reference>
          <reference field="4" count="1">
            <x v="65"/>
          </reference>
          <reference field="9" count="1" selected="0">
            <x v="21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35">
      <pivotArea dataOnly="0" labelOnly="1" outline="0" fieldPosition="0">
        <references count="5">
          <reference field="3" count="1" selected="0">
            <x v="24"/>
          </reference>
          <reference field="4" count="1">
            <x v="56"/>
          </reference>
          <reference field="9" count="1" selected="0">
            <x v="21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34">
      <pivotArea dataOnly="0" labelOnly="1" outline="0" fieldPosition="0">
        <references count="5">
          <reference field="3" count="1" selected="0">
            <x v="6"/>
          </reference>
          <reference field="4" count="1">
            <x v="62"/>
          </reference>
          <reference field="9" count="1" selected="0">
            <x v="21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33">
      <pivotArea dataOnly="0" labelOnly="1" outline="0" fieldPosition="0">
        <references count="5">
          <reference field="3" count="1" selected="0">
            <x v="22"/>
          </reference>
          <reference field="4" count="1">
            <x v="70"/>
          </reference>
          <reference field="9" count="1" selected="0">
            <x v="21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32">
      <pivotArea dataOnly="0" labelOnly="1" outline="0" fieldPosition="0">
        <references count="5">
          <reference field="3" count="1" selected="0">
            <x v="32"/>
          </reference>
          <reference field="4" count="1">
            <x v="28"/>
          </reference>
          <reference field="9" count="1" selected="0">
            <x v="21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31">
      <pivotArea dataOnly="0" labelOnly="1" outline="0" fieldPosition="0">
        <references count="5">
          <reference field="3" count="1" selected="0">
            <x v="25"/>
          </reference>
          <reference field="4" count="1">
            <x v="67"/>
          </reference>
          <reference field="9" count="1" selected="0">
            <x v="22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30">
      <pivotArea dataOnly="0" labelOnly="1" outline="0" fieldPosition="0">
        <references count="5">
          <reference field="3" count="1" selected="0">
            <x v="33"/>
          </reference>
          <reference field="4" count="1">
            <x v="28"/>
          </reference>
          <reference field="9" count="1" selected="0">
            <x v="22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29">
      <pivotArea dataOnly="0" labelOnly="1" outline="0" fieldPosition="0">
        <references count="5">
          <reference field="3" count="1" selected="0">
            <x v="26"/>
          </reference>
          <reference field="4" count="1">
            <x v="14"/>
          </reference>
          <reference field="9" count="1" selected="0">
            <x v="22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28">
      <pivotArea dataOnly="0" labelOnly="1" outline="0" fieldPosition="0">
        <references count="5">
          <reference field="3" count="1" selected="0">
            <x v="32"/>
          </reference>
          <reference field="4" count="1">
            <x v="28"/>
          </reference>
          <reference field="9" count="1" selected="0">
            <x v="222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27">
      <pivotArea dataOnly="0" labelOnly="1" outline="0" fieldPosition="0">
        <references count="5">
          <reference field="3" count="1" selected="0">
            <x v="6"/>
          </reference>
          <reference field="4" count="1">
            <x v="73"/>
          </reference>
          <reference field="9" count="1" selected="0">
            <x v="22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26">
      <pivotArea dataOnly="0" labelOnly="1" outline="0" fieldPosition="0">
        <references count="5">
          <reference field="3" count="1" selected="0">
            <x v="22"/>
          </reference>
          <reference field="4" count="1">
            <x v="68"/>
          </reference>
          <reference field="9" count="1" selected="0">
            <x v="22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25">
      <pivotArea dataOnly="0" labelOnly="1" outline="0" fieldPosition="0">
        <references count="5">
          <reference field="3" count="1" selected="0">
            <x v="35"/>
          </reference>
          <reference field="4" count="1">
            <x v="3"/>
          </reference>
          <reference field="9" count="1" selected="0">
            <x v="22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24">
      <pivotArea dataOnly="0" labelOnly="1" outline="0" fieldPosition="0">
        <references count="5">
          <reference field="3" count="1" selected="0">
            <x v="22"/>
          </reference>
          <reference field="4" count="1">
            <x v="68"/>
          </reference>
          <reference field="9" count="1" selected="0">
            <x v="22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23">
      <pivotArea dataOnly="0" labelOnly="1" outline="0" fieldPosition="0">
        <references count="5">
          <reference field="3" count="1" selected="0">
            <x v="6"/>
          </reference>
          <reference field="4" count="1">
            <x v="65"/>
          </reference>
          <reference field="9" count="1" selected="0">
            <x v="23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22">
      <pivotArea dataOnly="0" labelOnly="1" outline="0" fieldPosition="0">
        <references count="5">
          <reference field="3" count="1" selected="0">
            <x v="29"/>
          </reference>
          <reference field="4" count="1">
            <x v="27"/>
          </reference>
          <reference field="9" count="1" selected="0">
            <x v="24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21">
      <pivotArea dataOnly="0" labelOnly="1" outline="0" fieldPosition="0">
        <references count="5">
          <reference field="3" count="1" selected="0">
            <x v="27"/>
          </reference>
          <reference field="4" count="1">
            <x v="28"/>
          </reference>
          <reference field="9" count="1" selected="0">
            <x v="25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20">
      <pivotArea dataOnly="0" labelOnly="1" outline="0" fieldPosition="0">
        <references count="5">
          <reference field="3" count="1" selected="0">
            <x v="22"/>
          </reference>
          <reference field="4" count="1">
            <x v="54"/>
          </reference>
          <reference field="9" count="1" selected="0">
            <x v="25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19">
      <pivotArea dataOnly="0" labelOnly="1" outline="0" fieldPosition="0">
        <references count="5">
          <reference field="3" count="1" selected="0">
            <x v="22"/>
          </reference>
          <reference field="4" count="1">
            <x v="28"/>
          </reference>
          <reference field="9" count="1" selected="0">
            <x v="30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18">
      <pivotArea dataOnly="0" labelOnly="1" outline="0" fieldPosition="0">
        <references count="5">
          <reference field="3" count="1" selected="0">
            <x v="10"/>
          </reference>
          <reference field="4" count="1">
            <x v="74"/>
          </reference>
          <reference field="9" count="1" selected="0">
            <x v="31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17">
      <pivotArea dataOnly="0" labelOnly="1" outline="0" fieldPosition="0">
        <references count="5">
          <reference field="3" count="1" selected="0">
            <x v="22"/>
          </reference>
          <reference field="4" count="1">
            <x v="28"/>
          </reference>
          <reference field="9" count="1" selected="0">
            <x v="32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16">
      <pivotArea dataOnly="0" labelOnly="1" outline="0" fieldPosition="0">
        <references count="5">
          <reference field="3" count="1" selected="0">
            <x v="22"/>
          </reference>
          <reference field="4" count="1">
            <x v="54"/>
          </reference>
          <reference field="9" count="1" selected="0">
            <x v="32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15">
      <pivotArea dataOnly="0" labelOnly="1" outline="0" fieldPosition="0">
        <references count="5">
          <reference field="3" count="1" selected="0">
            <x v="25"/>
          </reference>
          <reference field="4" count="1">
            <x v="6"/>
          </reference>
          <reference field="9" count="1" selected="0">
            <x v="33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14">
      <pivotArea dataOnly="0" labelOnly="1" outline="0" fieldPosition="0">
        <references count="5">
          <reference field="3" count="1" selected="0">
            <x v="25"/>
          </reference>
          <reference field="4" count="1">
            <x v="81"/>
          </reference>
          <reference field="9" count="1" selected="0">
            <x v="34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613">
      <pivotArea dataOnly="0" labelOnly="1" outline="0" fieldPosition="0">
        <references count="5">
          <reference field="3" count="1" selected="0">
            <x v="6"/>
          </reference>
          <reference field="4" count="1">
            <x v="65"/>
          </reference>
          <reference field="9" count="1" selected="0">
            <x v="1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612">
      <pivotArea dataOnly="0" labelOnly="1" outline="0" fieldPosition="0">
        <references count="5">
          <reference field="3" count="1" selected="0">
            <x v="22"/>
          </reference>
          <reference field="4" count="1">
            <x v="48"/>
          </reference>
          <reference field="9" count="1" selected="0">
            <x v="16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611">
      <pivotArea dataOnly="0" labelOnly="1" outline="0" fieldPosition="0">
        <references count="5">
          <reference field="3" count="1" selected="0">
            <x v="37"/>
          </reference>
          <reference field="4" count="1">
            <x v="19"/>
          </reference>
          <reference field="9" count="1" selected="0">
            <x v="2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610">
      <pivotArea dataOnly="0" labelOnly="1" outline="0" fieldPosition="0">
        <references count="5">
          <reference field="3" count="1" selected="0">
            <x v="24"/>
          </reference>
          <reference field="4" count="1">
            <x v="37"/>
          </reference>
          <reference field="9" count="1" selected="0">
            <x v="2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609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36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608">
      <pivotArea dataOnly="0" labelOnly="1" outline="0" fieldPosition="0">
        <references count="5">
          <reference field="3" count="1" selected="0">
            <x v="6"/>
          </reference>
          <reference field="4" count="1">
            <x v="65"/>
          </reference>
          <reference field="9" count="1" selected="0">
            <x v="5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607">
      <pivotArea dataOnly="0" labelOnly="1" outline="0" fieldPosition="0">
        <references count="5">
          <reference field="3" count="1" selected="0">
            <x v="29"/>
          </reference>
          <reference field="4" count="1">
            <x v="72"/>
          </reference>
          <reference field="9" count="1" selected="0">
            <x v="6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606">
      <pivotArea dataOnly="0" labelOnly="1" outline="0" fieldPosition="0">
        <references count="5">
          <reference field="3" count="1" selected="0">
            <x v="19"/>
          </reference>
          <reference field="4" count="1">
            <x v="65"/>
          </reference>
          <reference field="9" count="1" selected="0">
            <x v="9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605">
      <pivotArea dataOnly="0" labelOnly="1" outline="0" fieldPosition="0">
        <references count="5">
          <reference field="3" count="1" selected="0">
            <x v="9"/>
          </reference>
          <reference field="4" count="1">
            <x v="45"/>
          </reference>
          <reference field="9" count="1" selected="0">
            <x v="106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604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11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603">
      <pivotArea dataOnly="0" labelOnly="1" outline="0" fieldPosition="0">
        <references count="5">
          <reference field="3" count="1" selected="0">
            <x v="11"/>
          </reference>
          <reference field="4" count="1">
            <x v="39"/>
          </reference>
          <reference field="9" count="1" selected="0">
            <x v="11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602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11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601">
      <pivotArea dataOnly="0" labelOnly="1" outline="0" fieldPosition="0">
        <references count="5">
          <reference field="3" count="1" selected="0">
            <x v="30"/>
          </reference>
          <reference field="4" count="1">
            <x v="24"/>
          </reference>
          <reference field="9" count="1" selected="0">
            <x v="155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600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15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599">
      <pivotArea dataOnly="0" labelOnly="1" outline="0" fieldPosition="0">
        <references count="5">
          <reference field="3" count="1" selected="0">
            <x v="18"/>
          </reference>
          <reference field="4" count="1">
            <x v="40"/>
          </reference>
          <reference field="9" count="1" selected="0">
            <x v="15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598">
      <pivotArea dataOnly="0" labelOnly="1" outline="0" fieldPosition="0">
        <references count="5">
          <reference field="3" count="1" selected="0">
            <x v="24"/>
          </reference>
          <reference field="4" count="1">
            <x v="59"/>
          </reference>
          <reference field="9" count="1" selected="0">
            <x v="16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597">
      <pivotArea dataOnly="0" labelOnly="1" outline="0" fieldPosition="0">
        <references count="5">
          <reference field="3" count="1" selected="0">
            <x v="6"/>
          </reference>
          <reference field="4" count="1">
            <x v="65"/>
          </reference>
          <reference field="9" count="1" selected="0">
            <x v="175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596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17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595">
      <pivotArea dataOnly="0" labelOnly="1" outline="0" fieldPosition="0">
        <references count="5">
          <reference field="3" count="1" selected="0">
            <x v="25"/>
          </reference>
          <reference field="4" count="1">
            <x v="67"/>
          </reference>
          <reference field="9" count="1" selected="0">
            <x v="18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594">
      <pivotArea dataOnly="0" labelOnly="1" outline="0" fieldPosition="0">
        <references count="5">
          <reference field="3" count="1" selected="0">
            <x v="29"/>
          </reference>
          <reference field="4" count="1">
            <x v="65"/>
          </reference>
          <reference field="9" count="1" selected="0">
            <x v="19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593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236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592">
      <pivotArea dataOnly="0" labelOnly="1" outline="0" fieldPosition="0">
        <references count="5">
          <reference field="3" count="1" selected="0">
            <x v="25"/>
          </reference>
          <reference field="4" count="1">
            <x v="67"/>
          </reference>
          <reference field="9" count="1" selected="0">
            <x v="23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591">
      <pivotArea dataOnly="0" labelOnly="1" outline="0" fieldPosition="0">
        <references count="5">
          <reference field="3" count="1" selected="0">
            <x v="29"/>
          </reference>
          <reference field="4" count="1">
            <x v="65"/>
          </reference>
          <reference field="9" count="1" selected="0">
            <x v="23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590">
      <pivotArea dataOnly="0" labelOnly="1" outline="0" fieldPosition="0">
        <references count="5">
          <reference field="3" count="1" selected="0">
            <x v="7"/>
          </reference>
          <reference field="4" count="1">
            <x v="80"/>
          </reference>
          <reference field="9" count="1" selected="0">
            <x v="24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589">
      <pivotArea dataOnly="0" labelOnly="1" outline="0" fieldPosition="0">
        <references count="5">
          <reference field="3" count="1" selected="0">
            <x v="9"/>
          </reference>
          <reference field="4" count="1">
            <x v="37"/>
          </reference>
          <reference field="9" count="1" selected="0">
            <x v="250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588">
      <pivotArea dataOnly="0" labelOnly="1" outline="0" fieldPosition="0">
        <references count="5">
          <reference field="3" count="1" selected="0">
            <x v="24"/>
          </reference>
          <reference field="4" count="1">
            <x v="65"/>
          </reference>
          <reference field="9" count="1" selected="0">
            <x v="26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587">
      <pivotArea dataOnly="0" labelOnly="1" outline="0" fieldPosition="0">
        <references count="5">
          <reference field="3" count="1" selected="0">
            <x v="11"/>
          </reference>
          <reference field="4" count="1">
            <x v="39"/>
          </reference>
          <reference field="9" count="1" selected="0">
            <x v="26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586">
      <pivotArea dataOnly="0" labelOnly="1" outline="0" fieldPosition="0">
        <references count="5">
          <reference field="3" count="1" selected="0">
            <x v="6"/>
          </reference>
          <reference field="4" count="1">
            <x v="76"/>
          </reference>
          <reference field="9" count="1" selected="0">
            <x v="263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585">
      <pivotArea dataOnly="0" labelOnly="1" outline="0" fieldPosition="0">
        <references count="5">
          <reference field="3" count="1" selected="0">
            <x v="24"/>
          </reference>
          <reference field="4" count="1">
            <x v="52"/>
          </reference>
          <reference field="9" count="1" selected="0">
            <x v="26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584">
      <pivotArea dataOnly="0" labelOnly="1" outline="0" fieldPosition="0">
        <references count="5">
          <reference field="3" count="1" selected="0">
            <x v="24"/>
          </reference>
          <reference field="4" count="1">
            <x v="53"/>
          </reference>
          <reference field="9" count="1" selected="0">
            <x v="27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583">
      <pivotArea dataOnly="0" labelOnly="1" outline="0" fieldPosition="0">
        <references count="5">
          <reference field="3" count="1" selected="0">
            <x v="6"/>
          </reference>
          <reference field="4" count="1">
            <x v="61"/>
          </reference>
          <reference field="9" count="1" selected="0">
            <x v="275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582">
      <pivotArea dataOnly="0" labelOnly="1" outline="0" fieldPosition="0">
        <references count="5">
          <reference field="3" count="1" selected="0">
            <x v="33"/>
          </reference>
          <reference field="4" count="1">
            <x v="9"/>
          </reference>
          <reference field="9" count="1" selected="0">
            <x v="276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581">
      <pivotArea dataOnly="0" labelOnly="1" outline="0" fieldPosition="0">
        <references count="5">
          <reference field="3" count="1" selected="0">
            <x v="33"/>
          </reference>
          <reference field="4" count="1">
            <x v="65"/>
          </reference>
          <reference field="9" count="1" selected="0">
            <x v="280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580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29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579">
      <pivotArea dataOnly="0" labelOnly="1" outline="0" fieldPosition="0">
        <references count="5">
          <reference field="3" count="1" selected="0">
            <x v="22"/>
          </reference>
          <reference field="4" count="1">
            <x v="68"/>
          </reference>
          <reference field="9" count="1" selected="0">
            <x v="29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578">
      <pivotArea dataOnly="0" labelOnly="1" outline="0" fieldPosition="0">
        <references count="5">
          <reference field="3" count="1" selected="0">
            <x v="37"/>
          </reference>
          <reference field="4" count="1">
            <x v="19"/>
          </reference>
          <reference field="9" count="1" selected="0">
            <x v="29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577">
      <pivotArea dataOnly="0" labelOnly="1" outline="0" fieldPosition="0">
        <references count="5">
          <reference field="3" count="1" selected="0">
            <x v="29"/>
          </reference>
          <reference field="4" count="1">
            <x v="27"/>
          </reference>
          <reference field="9" count="1" selected="0">
            <x v="30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576">
      <pivotArea dataOnly="0" labelOnly="1" outline="0" fieldPosition="0">
        <references count="5">
          <reference field="3" count="1" selected="0">
            <x v="37"/>
          </reference>
          <reference field="4" count="1">
            <x v="19"/>
          </reference>
          <reference field="9" count="1" selected="0">
            <x v="30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575">
      <pivotArea dataOnly="0" labelOnly="1" outline="0" fieldPosition="0">
        <references count="5">
          <reference field="3" count="1" selected="0">
            <x v="24"/>
          </reference>
          <reference field="4" count="1">
            <x v="4"/>
          </reference>
          <reference field="9" count="1" selected="0">
            <x v="30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574">
      <pivotArea dataOnly="0" labelOnly="1" outline="0" fieldPosition="0">
        <references count="5">
          <reference field="3" count="1" selected="0">
            <x v="29"/>
          </reference>
          <reference field="4" count="1">
            <x v="75"/>
          </reference>
          <reference field="9" count="1" selected="0">
            <x v="30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573">
      <pivotArea dataOnly="0" labelOnly="1" outline="0" fieldPosition="0">
        <references count="5">
          <reference field="3" count="1" selected="0">
            <x v="11"/>
          </reference>
          <reference field="4" count="1">
            <x v="85"/>
          </reference>
          <reference field="9" count="1" selected="0">
            <x v="31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572">
      <pivotArea dataOnly="0" labelOnly="1" outline="0" fieldPosition="0">
        <references count="5">
          <reference field="3" count="1" selected="0">
            <x v="6"/>
          </reference>
          <reference field="4" count="1">
            <x v="65"/>
          </reference>
          <reference field="9" count="1" selected="0">
            <x v="31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571">
      <pivotArea dataOnly="0" labelOnly="1" outline="0" fieldPosition="0">
        <references count="5">
          <reference field="3" count="1" selected="0">
            <x v="6"/>
          </reference>
          <reference field="4" count="1">
            <x v="61"/>
          </reference>
          <reference field="9" count="1" selected="0">
            <x v="32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570">
      <pivotArea dataOnly="0" labelOnly="1" outline="0" fieldPosition="0">
        <references count="5">
          <reference field="3" count="1" selected="0">
            <x v="29"/>
          </reference>
          <reference field="4" count="1">
            <x v="27"/>
          </reference>
          <reference field="9" count="1" selected="0">
            <x v="32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569">
      <pivotArea dataOnly="0" labelOnly="1" outline="0" fieldPosition="0">
        <references count="5">
          <reference field="3" count="1" selected="0">
            <x v="37"/>
          </reference>
          <reference field="4" count="1">
            <x v="20"/>
          </reference>
          <reference field="9" count="1" selected="0">
            <x v="330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568">
      <pivotArea dataOnly="0" labelOnly="1" outline="0" fieldPosition="0">
        <references count="5">
          <reference field="3" count="1" selected="0">
            <x v="6"/>
          </reference>
          <reference field="4" count="1">
            <x v="65"/>
          </reference>
          <reference field="9" count="1" selected="0">
            <x v="33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567">
      <pivotArea dataOnly="0" labelOnly="1" outline="0" fieldPosition="0">
        <references count="5">
          <reference field="3" count="1" selected="0">
            <x v="22"/>
          </reference>
          <reference field="4" count="1">
            <x v="68"/>
          </reference>
          <reference field="9" count="1" selected="0">
            <x v="344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566">
      <pivotArea dataOnly="0" labelOnly="1" outline="0" fieldPosition="0">
        <references count="5">
          <reference field="3" count="1" selected="0">
            <x v="30"/>
          </reference>
          <reference field="4" count="1">
            <x v="40"/>
          </reference>
          <reference field="9" count="1" selected="0">
            <x v="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65">
      <pivotArea dataOnly="0" labelOnly="1" outline="0" fieldPosition="0">
        <references count="5">
          <reference field="3" count="1" selected="0">
            <x v="37"/>
          </reference>
          <reference field="4" count="1">
            <x v="18"/>
          </reference>
          <reference field="9" count="1" selected="0">
            <x v="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64">
      <pivotArea dataOnly="0" labelOnly="1" outline="0" fieldPosition="0">
        <references count="5">
          <reference field="3" count="1" selected="0">
            <x v="24"/>
          </reference>
          <reference field="4" count="1">
            <x v="53"/>
          </reference>
          <reference field="9" count="1" selected="0">
            <x v="2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63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2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62">
      <pivotArea dataOnly="0" labelOnly="1" outline="0" fieldPosition="0">
        <references count="5">
          <reference field="3" count="1" selected="0">
            <x v="24"/>
          </reference>
          <reference field="4" count="1">
            <x v="65"/>
          </reference>
          <reference field="9" count="1" selected="0">
            <x v="2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61">
      <pivotArea dataOnly="0" labelOnly="1" outline="0" fieldPosition="0">
        <references count="5">
          <reference field="3" count="1" selected="0">
            <x v="26"/>
          </reference>
          <reference field="4" count="1">
            <x v="10"/>
          </reference>
          <reference field="9" count="1" selected="0">
            <x v="3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60">
      <pivotArea dataOnly="0" labelOnly="1" outline="0" fieldPosition="0">
        <references count="5">
          <reference field="3" count="1" selected="0">
            <x v="11"/>
          </reference>
          <reference field="4" count="1">
            <x v="39"/>
          </reference>
          <reference field="9" count="1" selected="0">
            <x v="3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59">
      <pivotArea dataOnly="0" labelOnly="1" outline="0" fieldPosition="0">
        <references count="5">
          <reference field="3" count="1" selected="0">
            <x v="6"/>
          </reference>
          <reference field="4" count="1">
            <x v="37"/>
          </reference>
          <reference field="9" count="1" selected="0">
            <x v="3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58">
      <pivotArea dataOnly="0" labelOnly="1" outline="0" fieldPosition="0">
        <references count="5">
          <reference field="3" count="1" selected="0">
            <x v="37"/>
          </reference>
          <reference field="4" count="1">
            <x v="18"/>
          </reference>
          <reference field="9" count="1" selected="0">
            <x v="3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57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5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56">
      <pivotArea dataOnly="0" labelOnly="1" outline="0" fieldPosition="0">
        <references count="5">
          <reference field="3" count="1" selected="0">
            <x v="21"/>
          </reference>
          <reference field="4" count="1">
            <x v="16"/>
          </reference>
          <reference field="9" count="1" selected="0">
            <x v="9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55">
      <pivotArea dataOnly="0" labelOnly="1" outline="0" fieldPosition="0">
        <references count="5">
          <reference field="3" count="1" selected="0">
            <x v="37"/>
          </reference>
          <reference field="4" count="1">
            <x v="18"/>
          </reference>
          <reference field="9" count="1" selected="0">
            <x v="10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54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10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53">
      <pivotArea dataOnly="0" labelOnly="1" outline="0" fieldPosition="0">
        <references count="5">
          <reference field="3" count="1" selected="0">
            <x v="37"/>
          </reference>
          <reference field="4" count="1">
            <x v="22"/>
          </reference>
          <reference field="9" count="1" selected="0">
            <x v="11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52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11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51">
      <pivotArea dataOnly="0" labelOnly="1" outline="0" fieldPosition="0">
        <references count="5">
          <reference field="3" count="1" selected="0">
            <x v="11"/>
          </reference>
          <reference field="4" count="1">
            <x v="28"/>
          </reference>
          <reference field="9" count="1" selected="0">
            <x v="16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50">
      <pivotArea dataOnly="0" labelOnly="1" outline="0" fieldPosition="0">
        <references count="5">
          <reference field="3" count="1" selected="0">
            <x v="11"/>
          </reference>
          <reference field="4" count="1">
            <x v="39"/>
          </reference>
          <reference field="9" count="1" selected="0">
            <x v="16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49">
      <pivotArea dataOnly="0" labelOnly="1" outline="0" fieldPosition="0">
        <references count="5">
          <reference field="3" count="1" selected="0">
            <x v="1"/>
          </reference>
          <reference field="4" count="1">
            <x v="0"/>
          </reference>
          <reference field="9" count="1" selected="0">
            <x v="17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48">
      <pivotArea dataOnly="0" labelOnly="1" outline="0" fieldPosition="0">
        <references count="5">
          <reference field="3" count="1" selected="0">
            <x v="6"/>
          </reference>
          <reference field="4" count="1">
            <x v="83"/>
          </reference>
          <reference field="9" count="1" selected="0">
            <x v="18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47">
      <pivotArea dataOnly="0" labelOnly="1" outline="0" fieldPosition="0">
        <references count="5">
          <reference field="3" count="1" selected="0">
            <x v="6"/>
          </reference>
          <reference field="4" count="1">
            <x v="65"/>
          </reference>
          <reference field="9" count="1" selected="0">
            <x v="18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46">
      <pivotArea dataOnly="0" labelOnly="1" outline="0" fieldPosition="0">
        <references count="5">
          <reference field="3" count="1" selected="0">
            <x v="11"/>
          </reference>
          <reference field="4" count="1">
            <x v="30"/>
          </reference>
          <reference field="9" count="1" selected="0">
            <x v="18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45">
      <pivotArea dataOnly="0" labelOnly="1" outline="0" fieldPosition="0">
        <references count="5">
          <reference field="3" count="1" selected="0">
            <x v="6"/>
          </reference>
          <reference field="4" count="1">
            <x v="25"/>
          </reference>
          <reference field="9" count="1" selected="0">
            <x v="18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44">
      <pivotArea dataOnly="0" labelOnly="1" outline="0" fieldPosition="0">
        <references count="5">
          <reference field="3" count="1" selected="0">
            <x v="11"/>
          </reference>
          <reference field="4" count="1">
            <x v="68"/>
          </reference>
          <reference field="9" count="1" selected="0">
            <x v="18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43">
      <pivotArea dataOnly="0" labelOnly="1" outline="0" fieldPosition="0">
        <references count="5">
          <reference field="3" count="1" selected="0">
            <x v="24"/>
          </reference>
          <reference field="4" count="1">
            <x v="65"/>
          </reference>
          <reference field="9" count="1" selected="0">
            <x v="19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42">
      <pivotArea dataOnly="0" labelOnly="1" outline="0" fieldPosition="0">
        <references count="5">
          <reference field="3" count="1" selected="0">
            <x v="11"/>
          </reference>
          <reference field="4" count="1">
            <x v="68"/>
          </reference>
          <reference field="9" count="1" selected="0">
            <x v="19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41">
      <pivotArea dataOnly="0" labelOnly="1" outline="0" fieldPosition="0">
        <references count="5">
          <reference field="3" count="1" selected="0">
            <x v="29"/>
          </reference>
          <reference field="4" count="1">
            <x v="27"/>
          </reference>
          <reference field="9" count="1" selected="0">
            <x v="23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40">
      <pivotArea dataOnly="0" labelOnly="1" outline="0" fieldPosition="0">
        <references count="5">
          <reference field="3" count="1" selected="0">
            <x v="6"/>
          </reference>
          <reference field="4" count="1">
            <x v="65"/>
          </reference>
          <reference field="9" count="1" selected="0">
            <x v="23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39">
      <pivotArea dataOnly="0" labelOnly="1" outline="0" fieldPosition="0">
        <references count="5">
          <reference field="3" count="1" selected="0">
            <x v="11"/>
          </reference>
          <reference field="4" count="1">
            <x v="1"/>
          </reference>
          <reference field="9" count="1" selected="0">
            <x v="24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38">
      <pivotArea dataOnly="0" labelOnly="1" outline="0" fieldPosition="0">
        <references count="5">
          <reference field="3" count="1" selected="0">
            <x v="33"/>
          </reference>
          <reference field="4" count="1">
            <x v="28"/>
          </reference>
          <reference field="9" count="1" selected="0">
            <x v="24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37">
      <pivotArea dataOnly="0" labelOnly="1" outline="0" fieldPosition="0">
        <references count="5">
          <reference field="3" count="1" selected="0">
            <x v="16"/>
          </reference>
          <reference field="4" count="1">
            <x v="41"/>
          </reference>
          <reference field="9" count="1" selected="0">
            <x v="24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36">
      <pivotArea dataOnly="0" labelOnly="1" outline="0" fieldPosition="0">
        <references count="5">
          <reference field="3" count="1" selected="0">
            <x v="11"/>
          </reference>
          <reference field="4" count="1">
            <x v="28"/>
          </reference>
          <reference field="9" count="1" selected="0">
            <x v="24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35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25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34">
      <pivotArea dataOnly="0" labelOnly="1" outline="0" fieldPosition="0">
        <references count="5">
          <reference field="3" count="1" selected="0">
            <x v="3"/>
          </reference>
          <reference field="4" count="1">
            <x v="0"/>
          </reference>
          <reference field="9" count="1" selected="0">
            <x v="25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33">
      <pivotArea dataOnly="0" labelOnly="1" outline="0" fieldPosition="0">
        <references count="5">
          <reference field="3" count="1" selected="0">
            <x v="34"/>
          </reference>
          <reference field="4" count="1">
            <x v="65"/>
          </reference>
          <reference field="9" count="1" selected="0">
            <x v="25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32">
      <pivotArea dataOnly="0" labelOnly="1" outline="0" fieldPosition="0">
        <references count="5">
          <reference field="3" count="1" selected="0">
            <x v="24"/>
          </reference>
          <reference field="4" count="1">
            <x v="47"/>
          </reference>
          <reference field="9" count="1" selected="0">
            <x v="25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31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26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30">
      <pivotArea dataOnly="0" labelOnly="1" outline="0" fieldPosition="0">
        <references count="5">
          <reference field="3" count="1" selected="0">
            <x v="11"/>
          </reference>
          <reference field="4" count="1">
            <x v="85"/>
          </reference>
          <reference field="9" count="1" selected="0">
            <x v="26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29">
      <pivotArea dataOnly="0" labelOnly="1" outline="0" fieldPosition="0">
        <references count="5">
          <reference field="3" count="1" selected="0">
            <x v="33"/>
          </reference>
          <reference field="4" count="1">
            <x v="65"/>
          </reference>
          <reference field="9" count="1" selected="0">
            <x v="27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28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27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27">
      <pivotArea dataOnly="0" labelOnly="1" outline="0" fieldPosition="0">
        <references count="5">
          <reference field="3" count="1" selected="0">
            <x v="37"/>
          </reference>
          <reference field="4" count="1">
            <x v="17"/>
          </reference>
          <reference field="9" count="1" selected="0">
            <x v="27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26">
      <pivotArea dataOnly="0" labelOnly="1" outline="0" fieldPosition="0">
        <references count="5">
          <reference field="3" count="1" selected="0">
            <x v="24"/>
          </reference>
          <reference field="4" count="1">
            <x v="65"/>
          </reference>
          <reference field="9" count="1" selected="0">
            <x v="28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25">
      <pivotArea dataOnly="0" labelOnly="1" outline="0" fieldPosition="0">
        <references count="5">
          <reference field="3" count="1" selected="0">
            <x v="37"/>
          </reference>
          <reference field="4" count="1">
            <x v="18"/>
          </reference>
          <reference field="9" count="1" selected="0">
            <x v="28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24">
      <pivotArea dataOnly="0" labelOnly="1" outline="0" fieldPosition="0">
        <references count="5">
          <reference field="3" count="1" selected="0">
            <x v="32"/>
          </reference>
          <reference field="4" count="1">
            <x v="68"/>
          </reference>
          <reference field="9" count="1" selected="0">
            <x v="29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23">
      <pivotArea dataOnly="0" labelOnly="1" outline="0" fieldPosition="0">
        <references count="5">
          <reference field="3" count="1" selected="0">
            <x v="24"/>
          </reference>
          <reference field="4" count="1">
            <x v="66"/>
          </reference>
          <reference field="9" count="1" selected="0">
            <x v="29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22">
      <pivotArea dataOnly="0" labelOnly="1" outline="0" fieldPosition="0">
        <references count="5">
          <reference field="3" count="1" selected="0">
            <x v="37"/>
          </reference>
          <reference field="4" count="1">
            <x v="23"/>
          </reference>
          <reference field="9" count="1" selected="0">
            <x v="29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21">
      <pivotArea dataOnly="0" labelOnly="1" outline="0" fieldPosition="0">
        <references count="5">
          <reference field="3" count="1" selected="0">
            <x v="6"/>
          </reference>
          <reference field="4" count="1">
            <x v="55"/>
          </reference>
          <reference field="9" count="1" selected="0">
            <x v="29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20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30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19">
      <pivotArea dataOnly="0" labelOnly="1" outline="0" fieldPosition="0">
        <references count="5">
          <reference field="3" count="1" selected="0">
            <x v="6"/>
          </reference>
          <reference field="4" count="1">
            <x v="65"/>
          </reference>
          <reference field="9" count="1" selected="0">
            <x v="30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18">
      <pivotArea dataOnly="0" labelOnly="1" outline="0" fieldPosition="0">
        <references count="5">
          <reference field="3" count="1" selected="0">
            <x v="29"/>
          </reference>
          <reference field="4" count="1">
            <x v="11"/>
          </reference>
          <reference field="9" count="1" selected="0">
            <x v="31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17">
      <pivotArea dataOnly="0" labelOnly="1" outline="0" fieldPosition="0">
        <references count="5">
          <reference field="3" count="1" selected="0">
            <x v="0"/>
          </reference>
          <reference field="4" count="1">
            <x v="0"/>
          </reference>
          <reference field="9" count="1" selected="0">
            <x v="31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16">
      <pivotArea dataOnly="0" labelOnly="1" outline="0" fieldPosition="0">
        <references count="5">
          <reference field="3" count="1" selected="0">
            <x v="7"/>
          </reference>
          <reference field="4" count="1">
            <x v="60"/>
          </reference>
          <reference field="9" count="1" selected="0">
            <x v="31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15">
      <pivotArea dataOnly="0" labelOnly="1" outline="0" fieldPosition="0">
        <references count="5">
          <reference field="3" count="1" selected="0">
            <x v="6"/>
          </reference>
          <reference field="4" count="1">
            <x v="55"/>
          </reference>
          <reference field="9" count="1" selected="0">
            <x v="32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14">
      <pivotArea dataOnly="0" labelOnly="1" outline="0" fieldPosition="0">
        <references count="5">
          <reference field="3" count="1" selected="0">
            <x v="30"/>
          </reference>
          <reference field="4" count="1">
            <x v="71"/>
          </reference>
          <reference field="9" count="1" selected="0">
            <x v="32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13">
      <pivotArea dataOnly="0" labelOnly="1" outline="0" fieldPosition="0">
        <references count="5">
          <reference field="3" count="1" selected="0">
            <x v="32"/>
          </reference>
          <reference field="4" count="1">
            <x v="42"/>
          </reference>
          <reference field="9" count="1" selected="0">
            <x v="32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12">
      <pivotArea dataOnly="0" labelOnly="1" outline="0" fieldPosition="0">
        <references count="5">
          <reference field="3" count="1" selected="0">
            <x v="37"/>
          </reference>
          <reference field="4" count="1">
            <x v="17"/>
          </reference>
          <reference field="9" count="1" selected="0">
            <x v="329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11">
      <pivotArea dataOnly="0" labelOnly="1" outline="0" fieldPosition="0">
        <references count="5">
          <reference field="3" count="1" selected="0">
            <x v="11"/>
          </reference>
          <reference field="4" count="1">
            <x v="39"/>
          </reference>
          <reference field="9" count="1" selected="0">
            <x v="33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10">
      <pivotArea dataOnly="0" labelOnly="1" outline="0" fieldPosition="0">
        <references count="5">
          <reference field="3" count="1" selected="0">
            <x v="6"/>
          </reference>
          <reference field="4" count="1">
            <x v="61"/>
          </reference>
          <reference field="9" count="1" selected="0">
            <x v="33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09">
      <pivotArea dataOnly="0" labelOnly="1" outline="0" fieldPosition="0">
        <references count="5">
          <reference field="3" count="1" selected="0">
            <x v="11"/>
          </reference>
          <reference field="4" count="1">
            <x v="49"/>
          </reference>
          <reference field="9" count="1" selected="0">
            <x v="33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08">
      <pivotArea dataOnly="0" labelOnly="1" outline="0" fieldPosition="0">
        <references count="5">
          <reference field="3" count="1" selected="0">
            <x v="24"/>
          </reference>
          <reference field="4" count="1">
            <x v="56"/>
          </reference>
          <reference field="9" count="1" selected="0">
            <x v="34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07">
      <pivotArea dataOnly="0" labelOnly="1" outline="0" fieldPosition="0">
        <references count="5">
          <reference field="3" count="1" selected="0">
            <x v="37"/>
          </reference>
          <reference field="4" count="1">
            <x v="20"/>
          </reference>
          <reference field="9" count="1" selected="0">
            <x v="349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06">
      <pivotArea dataOnly="0" labelOnly="1" outline="0" fieldPosition="0">
        <references count="5">
          <reference field="3" count="1" selected="0">
            <x v="16"/>
          </reference>
          <reference field="4" count="1">
            <x v="41"/>
          </reference>
          <reference field="9" count="1" selected="0">
            <x v="35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05">
      <pivotArea dataOnly="0" labelOnly="1" outline="0" fieldPosition="0">
        <references count="5">
          <reference field="3" count="1" selected="0">
            <x v="22"/>
          </reference>
          <reference field="4" count="1">
            <x v="28"/>
          </reference>
          <reference field="9" count="1" selected="0">
            <x v="35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504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35"/>
          </reference>
          <reference field="5" count="1">
            <x v="0"/>
          </reference>
          <reference field="9" count="1" selected="0">
            <x v="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503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47"/>
          </reference>
          <reference field="5" count="1">
            <x v="101"/>
          </reference>
          <reference field="9" count="1" selected="0">
            <x v="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502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2"/>
          </reference>
          <reference field="5" count="1">
            <x v="82"/>
          </reference>
          <reference field="9" count="1" selected="0">
            <x v="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501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47"/>
          </reference>
          <reference field="5" count="1">
            <x v="101"/>
          </reference>
          <reference field="9" count="1" selected="0">
            <x v="1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500">
      <pivotArea dataOnly="0" labelOnly="1" outline="0" fieldPosition="0">
        <references count="6">
          <reference field="3" count="1" selected="0">
            <x v="18"/>
          </reference>
          <reference field="4" count="1" selected="0">
            <x v="44"/>
          </reference>
          <reference field="5" count="1">
            <x v="128"/>
          </reference>
          <reference field="9" count="1" selected="0">
            <x v="1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99">
      <pivotArea dataOnly="0" labelOnly="1" outline="0" fieldPosition="0">
        <references count="6">
          <reference field="3" count="1" selected="0">
            <x v="27"/>
          </reference>
          <reference field="4" count="1" selected="0">
            <x v="13"/>
          </reference>
          <reference field="5" count="1">
            <x v="0"/>
          </reference>
          <reference field="9" count="1" selected="0">
            <x v="1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98">
      <pivotArea dataOnly="0" labelOnly="1" outline="0" fieldPosition="0">
        <references count="6">
          <reference field="3" count="1" selected="0">
            <x v="16"/>
          </reference>
          <reference field="4" count="1" selected="0">
            <x v="28"/>
          </reference>
          <reference field="5" count="1">
            <x v="90"/>
          </reference>
          <reference field="9" count="1" selected="0">
            <x v="2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97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23"/>
          </reference>
          <reference field="5" count="1">
            <x v="0"/>
          </reference>
          <reference field="9" count="1" selected="0">
            <x v="5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96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3"/>
          </reference>
          <reference field="5" count="1">
            <x v="52"/>
          </reference>
          <reference field="9" count="1" selected="0">
            <x v="6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95">
      <pivotArea dataOnly="0" labelOnly="1" outline="0" fieldPosition="0">
        <references count="6">
          <reference field="3" count="1" selected="0">
            <x v="25"/>
          </reference>
          <reference field="4" count="1" selected="0">
            <x v="81"/>
          </reference>
          <reference field="5" count="1">
            <x v="0"/>
          </reference>
          <reference field="9" count="1" selected="0">
            <x v="6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94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23"/>
          </reference>
          <reference field="5" count="1">
            <x v="0"/>
          </reference>
          <reference field="9" count="1" selected="0">
            <x v="6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93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32"/>
          </reference>
          <reference field="5" count="1">
            <x v="20"/>
          </reference>
          <reference field="9" count="1" selected="0">
            <x v="6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92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72"/>
          </reference>
          <reference field="5" count="1">
            <x v="37"/>
          </reference>
          <reference field="9" count="1" selected="0">
            <x v="6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91">
      <pivotArea dataOnly="0" labelOnly="1" outline="0" fieldPosition="0">
        <references count="6">
          <reference field="3" count="1" selected="0">
            <x v="30"/>
          </reference>
          <reference field="4" count="1" selected="0">
            <x v="79"/>
          </reference>
          <reference field="5" count="1">
            <x v="0"/>
          </reference>
          <reference field="9" count="1" selected="0">
            <x v="6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90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56"/>
          </reference>
          <reference field="5" count="1">
            <x v="130"/>
          </reference>
          <reference field="9" count="1" selected="0">
            <x v="6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89">
      <pivotArea dataOnly="0" labelOnly="1" outline="0" fieldPosition="0">
        <references count="6">
          <reference field="3" count="1" selected="0">
            <x v="7"/>
          </reference>
          <reference field="4" count="1" selected="0">
            <x v="33"/>
          </reference>
          <reference field="5" count="1">
            <x v="108"/>
          </reference>
          <reference field="9" count="1" selected="0">
            <x v="7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88">
      <pivotArea dataOnly="0" labelOnly="1" outline="0" fieldPosition="0">
        <references count="6">
          <reference field="3" count="1" selected="0">
            <x v="33"/>
          </reference>
          <reference field="4" count="1" selected="0">
            <x v="65"/>
          </reference>
          <reference field="5" count="1">
            <x v="64"/>
          </reference>
          <reference field="9" count="1" selected="0">
            <x v="7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87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9"/>
          </reference>
          <reference field="5" count="1">
            <x v="49"/>
          </reference>
          <reference field="9" count="1" selected="0">
            <x v="7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86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72"/>
          </reference>
          <reference field="5" count="1">
            <x v="37"/>
          </reference>
          <reference field="9" count="1" selected="0">
            <x v="7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85">
      <pivotArea dataOnly="0" labelOnly="1" outline="0" fieldPosition="0">
        <references count="6">
          <reference field="3" count="1" selected="0">
            <x v="30"/>
          </reference>
          <reference field="4" count="1" selected="0">
            <x v="29"/>
          </reference>
          <reference field="5" count="1">
            <x v="0"/>
          </reference>
          <reference field="9" count="1" selected="0">
            <x v="7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84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54"/>
          </reference>
          <reference field="5" count="1">
            <x v="0"/>
          </reference>
          <reference field="9" count="1" selected="0">
            <x v="7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83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73"/>
          </reference>
          <reference field="9" count="1" selected="0">
            <x v="7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82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9"/>
          </reference>
          <reference field="5" count="1">
            <x v="23"/>
          </reference>
          <reference field="9" count="1" selected="0">
            <x v="7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81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75"/>
          </reference>
          <reference field="9" count="1" selected="0">
            <x v="7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80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23"/>
          </reference>
          <reference field="5" count="1">
            <x v="0"/>
          </reference>
          <reference field="9" count="1" selected="0">
            <x v="7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79">
      <pivotArea dataOnly="0" labelOnly="1" outline="0" fieldPosition="0">
        <references count="6">
          <reference field="3" count="1" selected="0">
            <x v="16"/>
          </reference>
          <reference field="4" count="1" selected="0">
            <x v="41"/>
          </reference>
          <reference field="5" count="1">
            <x v="13"/>
          </reference>
          <reference field="9" count="1" selected="0">
            <x v="8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78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21"/>
          </reference>
          <reference field="5" count="1">
            <x v="0"/>
          </reference>
          <reference field="9" count="1" selected="0">
            <x v="8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77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1"/>
          </reference>
          <reference field="5" count="1">
            <x v="131"/>
          </reference>
          <reference field="9" count="1" selected="0">
            <x v="10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76">
      <pivotArea dataOnly="0" labelOnly="1" outline="0" fieldPosition="0">
        <references count="6">
          <reference field="3" count="1" selected="0">
            <x v="13"/>
          </reference>
          <reference field="4" count="1" selected="0">
            <x v="65"/>
          </reference>
          <reference field="5" count="1">
            <x v="0"/>
          </reference>
          <reference field="9" count="1" selected="0">
            <x v="11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75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73"/>
          </reference>
          <reference field="5" count="1">
            <x v="0"/>
          </reference>
          <reference field="9" count="1" selected="0">
            <x v="11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74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32"/>
          </reference>
          <reference field="5" count="1">
            <x v="88"/>
          </reference>
          <reference field="9" count="1" selected="0">
            <x v="12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73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75"/>
          </reference>
          <reference field="5" count="1">
            <x v="0"/>
          </reference>
          <reference field="9" count="1" selected="0">
            <x v="12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72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32"/>
          </reference>
          <reference field="5" count="1">
            <x v="0"/>
          </reference>
          <reference field="9" count="1" selected="0">
            <x v="12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71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78"/>
          </reference>
          <reference field="5" count="1">
            <x v="0"/>
          </reference>
          <reference field="9" count="1" selected="0">
            <x v="12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70">
      <pivotArea dataOnly="0" labelOnly="1" outline="0" fieldPosition="0">
        <references count="6">
          <reference field="3" count="1" selected="0">
            <x v="9"/>
          </reference>
          <reference field="4" count="1" selected="0">
            <x v="45"/>
          </reference>
          <reference field="5" count="1">
            <x v="40"/>
          </reference>
          <reference field="9" count="1" selected="0">
            <x v="12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69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37"/>
          </reference>
          <reference field="5" count="1">
            <x v="53"/>
          </reference>
          <reference field="9" count="1" selected="0">
            <x v="12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68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37"/>
          </reference>
          <reference field="5" count="1">
            <x v="53"/>
          </reference>
          <reference field="9" count="1" selected="0">
            <x v="12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67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2"/>
          </reference>
          <reference field="5" count="1">
            <x v="82"/>
          </reference>
          <reference field="9" count="1" selected="0">
            <x v="12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66">
      <pivotArea dataOnly="0" labelOnly="1" outline="0" fieldPosition="0">
        <references count="6">
          <reference field="3" count="1" selected="0">
            <x v="18"/>
          </reference>
          <reference field="4" count="1" selected="0">
            <x v="40"/>
          </reference>
          <reference field="5" count="1">
            <x v="103"/>
          </reference>
          <reference field="9" count="1" selected="0">
            <x v="12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65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57"/>
          </reference>
          <reference field="9" count="1" selected="0">
            <x v="13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64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28"/>
          </reference>
          <reference field="5" count="1">
            <x v="125"/>
          </reference>
          <reference field="9" count="1" selected="0">
            <x v="13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63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72"/>
          </reference>
          <reference field="5" count="1">
            <x v="92"/>
          </reference>
          <reference field="9" count="1" selected="0">
            <x v="13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62">
      <pivotArea dataOnly="0" labelOnly="1" outline="0" fieldPosition="0">
        <references count="6">
          <reference field="3" count="1" selected="0">
            <x v="9"/>
          </reference>
          <reference field="4" count="1" selected="0">
            <x v="2"/>
          </reference>
          <reference field="5" count="1">
            <x v="0"/>
          </reference>
          <reference field="9" count="1" selected="0">
            <x v="13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61">
      <pivotArea dataOnly="0" labelOnly="1" outline="0" fieldPosition="0">
        <references count="6">
          <reference field="3" count="1" selected="0">
            <x v="25"/>
          </reference>
          <reference field="4" count="1" selected="0">
            <x v="67"/>
          </reference>
          <reference field="5" count="1">
            <x v="41"/>
          </reference>
          <reference field="9" count="1" selected="0">
            <x v="13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60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37"/>
          </reference>
          <reference field="5" count="1">
            <x v="45"/>
          </reference>
          <reference field="9" count="1" selected="0">
            <x v="13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59">
      <pivotArea dataOnly="0" labelOnly="1" outline="0" fieldPosition="0">
        <references count="6">
          <reference field="3" count="1" selected="0">
            <x v="18"/>
          </reference>
          <reference field="4" count="1" selected="0">
            <x v="36"/>
          </reference>
          <reference field="5" count="1">
            <x v="90"/>
          </reference>
          <reference field="9" count="1" selected="0">
            <x v="13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58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54"/>
          </reference>
          <reference field="5" count="1">
            <x v="96"/>
          </reference>
          <reference field="9" count="1" selected="0">
            <x v="13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57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9"/>
          </reference>
          <reference field="5" count="1">
            <x v="0"/>
          </reference>
          <reference field="9" count="1" selected="0">
            <x v="13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56">
      <pivotArea dataOnly="0" labelOnly="1" outline="0" fieldPosition="0">
        <references count="6">
          <reference field="3" count="1" selected="0">
            <x v="30"/>
          </reference>
          <reference field="4" count="1" selected="0">
            <x v="29"/>
          </reference>
          <reference field="5" count="1">
            <x v="88"/>
          </reference>
          <reference field="9" count="1" selected="0">
            <x v="13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55">
      <pivotArea dataOnly="0" labelOnly="1" outline="0" fieldPosition="0">
        <references count="6">
          <reference field="3" count="1" selected="0">
            <x v="30"/>
          </reference>
          <reference field="4" count="1" selected="0">
            <x v="79"/>
          </reference>
          <reference field="5" count="1">
            <x v="143"/>
          </reference>
          <reference field="9" count="1" selected="0">
            <x v="14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54">
      <pivotArea dataOnly="0" labelOnly="1" outline="0" fieldPosition="0">
        <references count="6">
          <reference field="3" count="1" selected="0">
            <x v="7"/>
          </reference>
          <reference field="4" count="1" selected="0">
            <x v="28"/>
          </reference>
          <reference field="5" count="1">
            <x v="140"/>
          </reference>
          <reference field="9" count="1" selected="0">
            <x v="14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53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4"/>
          </reference>
          <reference field="5" count="1">
            <x v="0"/>
          </reference>
          <reference field="9" count="1" selected="0">
            <x v="14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52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73"/>
          </reference>
          <reference field="5" count="1">
            <x v="94"/>
          </reference>
          <reference field="9" count="1" selected="0">
            <x v="14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51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70"/>
          </reference>
          <reference field="9" count="1" selected="0">
            <x v="14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50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57"/>
          </reference>
          <reference field="9" count="1" selected="0">
            <x v="14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49">
      <pivotArea dataOnly="0" labelOnly="1" outline="0" fieldPosition="0">
        <references count="6">
          <reference field="3" count="1" selected="0">
            <x v="16"/>
          </reference>
          <reference field="4" count="1" selected="0">
            <x v="28"/>
          </reference>
          <reference field="5" count="1">
            <x v="51"/>
          </reference>
          <reference field="9" count="1" selected="0">
            <x v="14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48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54"/>
          </reference>
          <reference field="5" count="1">
            <x v="93"/>
          </reference>
          <reference field="9" count="1" selected="0">
            <x v="14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47">
      <pivotArea dataOnly="0" labelOnly="1" outline="0" fieldPosition="0">
        <references count="6">
          <reference field="3" count="1" selected="0">
            <x v="16"/>
          </reference>
          <reference field="4" count="1" selected="0">
            <x v="28"/>
          </reference>
          <reference field="5" count="1">
            <x v="90"/>
          </reference>
          <reference field="9" count="1" selected="0">
            <x v="14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46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28"/>
          </reference>
          <reference field="5" count="1">
            <x v="90"/>
          </reference>
          <reference field="9" count="1" selected="0">
            <x v="14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45">
      <pivotArea dataOnly="0" labelOnly="1" outline="0" fieldPosition="0">
        <references count="6">
          <reference field="3" count="1" selected="0">
            <x v="27"/>
          </reference>
          <reference field="4" count="1" selected="0">
            <x v="28"/>
          </reference>
          <reference field="5" count="1">
            <x v="42"/>
          </reference>
          <reference field="9" count="1" selected="0">
            <x v="15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44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54"/>
          </reference>
          <reference field="5" count="1">
            <x v="0"/>
          </reference>
          <reference field="9" count="1" selected="0">
            <x v="15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43">
      <pivotArea dataOnly="0" labelOnly="1" outline="0" fieldPosition="0">
        <references count="6">
          <reference field="3" count="1" selected="0">
            <x v="30"/>
          </reference>
          <reference field="4" count="1" selected="0">
            <x v="29"/>
          </reference>
          <reference field="5" count="1">
            <x v="0"/>
          </reference>
          <reference field="9" count="1" selected="0">
            <x v="15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42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27"/>
          </reference>
          <reference field="5" count="1">
            <x v="51"/>
          </reference>
          <reference field="9" count="1" selected="0">
            <x v="15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41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76"/>
          </reference>
          <reference field="9" count="1" selected="0">
            <x v="16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40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73"/>
          </reference>
          <reference field="9" count="1" selected="0">
            <x v="16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39">
      <pivotArea dataOnly="0" labelOnly="1" outline="0" fieldPosition="0">
        <references count="6">
          <reference field="3" count="1" selected="0">
            <x v="32"/>
          </reference>
          <reference field="4" count="1" selected="0">
            <x v="28"/>
          </reference>
          <reference field="5" count="1">
            <x v="98"/>
          </reference>
          <reference field="9" count="1" selected="0">
            <x v="17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38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37"/>
          </reference>
          <reference field="5" count="1">
            <x v="29"/>
          </reference>
          <reference field="9" count="1" selected="0">
            <x v="17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37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23"/>
          </reference>
          <reference field="5" count="1">
            <x v="0"/>
          </reference>
          <reference field="9" count="1" selected="0">
            <x v="18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36">
      <pivotArea dataOnly="0" labelOnly="1" outline="0" fieldPosition="0">
        <references count="6">
          <reference field="3" count="1" selected="0">
            <x v="25"/>
          </reference>
          <reference field="4" count="1" selected="0">
            <x v="67"/>
          </reference>
          <reference field="5" count="1">
            <x v="72"/>
          </reference>
          <reference field="9" count="1" selected="0">
            <x v="18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35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73"/>
          </reference>
          <reference field="5" count="1">
            <x v="95"/>
          </reference>
          <reference field="9" count="1" selected="0">
            <x v="22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34">
      <pivotArea dataOnly="0" labelOnly="1" outline="0" fieldPosition="0">
        <references count="6">
          <reference field="3" count="1" selected="0">
            <x v="30"/>
          </reference>
          <reference field="4" count="1" selected="0">
            <x v="29"/>
          </reference>
          <reference field="5" count="1">
            <x v="14"/>
          </reference>
          <reference field="9" count="1" selected="0">
            <x v="24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33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85"/>
          </reference>
          <reference field="5" count="1">
            <x v="1"/>
          </reference>
          <reference field="9" count="1" selected="0">
            <x v="26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32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62"/>
          </reference>
          <reference field="9" count="1" selected="0">
            <x v="27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31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27"/>
          </reference>
          <reference field="5" count="1">
            <x v="51"/>
          </reference>
          <reference field="9" count="1" selected="0">
            <x v="29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30">
      <pivotArea dataOnly="0" labelOnly="1" outline="0" fieldPosition="0">
        <references count="6">
          <reference field="3" count="1" selected="0">
            <x v="16"/>
          </reference>
          <reference field="4" count="1" selected="0">
            <x v="28"/>
          </reference>
          <reference field="5" count="1">
            <x v="90"/>
          </reference>
          <reference field="9" count="1" selected="0">
            <x v="30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29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28"/>
          </reference>
          <reference field="5" count="1">
            <x v="119"/>
          </reference>
          <reference field="9" count="1" selected="0">
            <x v="31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28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7"/>
          </reference>
          <reference field="9" count="1" selected="0">
            <x v="31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27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49"/>
          </reference>
          <reference field="5" count="1">
            <x v="120"/>
          </reference>
          <reference field="9" count="1" selected="0">
            <x v="31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26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3"/>
          </reference>
          <reference field="5" count="1">
            <x v="91"/>
          </reference>
          <reference field="9" count="1" selected="0">
            <x v="32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25">
      <pivotArea dataOnly="0" labelOnly="1" outline="0" fieldPosition="0">
        <references count="6">
          <reference field="3" count="1" selected="0">
            <x v="18"/>
          </reference>
          <reference field="4" count="1" selected="0">
            <x v="65"/>
          </reference>
          <reference field="5" count="1">
            <x v="74"/>
          </reference>
          <reference field="9" count="1" selected="0">
            <x v="32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24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72"/>
          </reference>
          <reference field="5" count="1">
            <x v="0"/>
          </reference>
          <reference field="9" count="1" selected="0">
            <x v="33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23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66"/>
          </reference>
          <reference field="5" count="1">
            <x v="21"/>
          </reference>
          <reference field="9" count="1" selected="0">
            <x v="34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22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56"/>
          </reference>
          <reference field="5" count="1">
            <x v="130"/>
          </reference>
          <reference field="9" count="1" selected="0">
            <x v="34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21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32"/>
          </reference>
          <reference field="5" count="1">
            <x v="0"/>
          </reference>
          <reference field="9" count="1" selected="0">
            <x v="35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20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68"/>
          </reference>
          <reference field="5" count="1">
            <x v="81"/>
          </reference>
          <reference field="9" count="1" selected="0">
            <x v="35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19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51"/>
          </reference>
          <reference field="9" count="1" selected="0">
            <x v="35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418">
      <pivotArea dataOnly="0" labelOnly="1" outline="0" fieldPosition="0">
        <references count="6">
          <reference field="3" count="1" selected="0">
            <x v="30"/>
          </reference>
          <reference field="4" count="1" selected="0">
            <x v="65"/>
          </reference>
          <reference field="5" count="1">
            <x v="4"/>
          </reference>
          <reference field="9" count="1" selected="0">
            <x v="48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4417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37"/>
          </reference>
          <reference field="5" count="1">
            <x v="55"/>
          </reference>
          <reference field="9" count="1" selected="0">
            <x v="49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4416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37"/>
          </reference>
          <reference field="5" count="1">
            <x v="106"/>
          </reference>
          <reference field="9" count="1" selected="0">
            <x v="50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4415">
      <pivotArea dataOnly="0" labelOnly="1" outline="0" fieldPosition="0">
        <references count="6">
          <reference field="3" count="1" selected="0">
            <x v="7"/>
          </reference>
          <reference field="4" count="1" selected="0">
            <x v="43"/>
          </reference>
          <reference field="5" count="1">
            <x v="110"/>
          </reference>
          <reference field="9" count="1" selected="0">
            <x v="52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4414">
      <pivotArea dataOnly="0" labelOnly="1" outline="0" fieldPosition="0">
        <references count="6">
          <reference field="3" count="1" selected="0">
            <x v="34"/>
          </reference>
          <reference field="4" count="1" selected="0">
            <x v="69"/>
          </reference>
          <reference field="5" count="1">
            <x v="0"/>
          </reference>
          <reference field="9" count="1" selected="0">
            <x v="53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4413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2"/>
          </reference>
          <reference field="9" count="1" selected="0">
            <x v="54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4412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15"/>
          </reference>
          <reference field="9" count="1" selected="0">
            <x v="55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4411">
      <pivotArea dataOnly="0" labelOnly="1" outline="0" fieldPosition="0">
        <references count="6">
          <reference field="3" count="1" selected="0">
            <x v="38"/>
          </reference>
          <reference field="4" count="1" selected="0">
            <x v="82"/>
          </reference>
          <reference field="5" count="1">
            <x v="0"/>
          </reference>
          <reference field="9" count="1" selected="0">
            <x v="56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4410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39"/>
          </reference>
          <reference field="5" count="1">
            <x v="133"/>
          </reference>
          <reference field="9" count="1" selected="0">
            <x v="97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4409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68"/>
          </reference>
          <reference field="5" count="1">
            <x v="124"/>
          </reference>
          <reference field="9" count="1" selected="0">
            <x v="289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4408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85"/>
          </reference>
          <reference field="5" count="1">
            <x v="0"/>
          </reference>
          <reference field="9" count="1" selected="0">
            <x v="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407">
      <pivotArea dataOnly="0" labelOnly="1" outline="0" fieldPosition="0">
        <references count="6">
          <reference field="3" count="1" selected="0">
            <x v="7"/>
          </reference>
          <reference field="4" count="1" selected="0">
            <x v="60"/>
          </reference>
          <reference field="5" count="1">
            <x v="112"/>
          </reference>
          <reference field="9" count="1" selected="0">
            <x v="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406">
      <pivotArea dataOnly="0" labelOnly="1" outline="0" fieldPosition="0">
        <references count="6">
          <reference field="3" count="1" selected="0">
            <x v="26"/>
          </reference>
          <reference field="4" count="1" selected="0">
            <x v="15"/>
          </reference>
          <reference field="5" count="1">
            <x v="0"/>
          </reference>
          <reference field="9" count="1" selected="0">
            <x v="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405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6"/>
          </reference>
          <reference field="5" count="1">
            <x v="39"/>
          </reference>
          <reference field="9" count="1" selected="0">
            <x v="1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404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37"/>
          </reference>
          <reference field="5" count="1">
            <x v="45"/>
          </reference>
          <reference field="9" count="1" selected="0">
            <x v="1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403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77"/>
          </reference>
          <reference field="5" count="1">
            <x v="80"/>
          </reference>
          <reference field="9" count="1" selected="0">
            <x v="18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402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56"/>
          </reference>
          <reference field="5" count="1">
            <x v="130"/>
          </reference>
          <reference field="9" count="1" selected="0">
            <x v="2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401">
      <pivotArea dataOnly="0" labelOnly="1" outline="0" fieldPosition="0">
        <references count="6">
          <reference field="3" count="1" selected="0">
            <x v="25"/>
          </reference>
          <reference field="4" count="1" selected="0">
            <x v="81"/>
          </reference>
          <reference field="5" count="1">
            <x v="0"/>
          </reference>
          <reference field="9" count="1" selected="0">
            <x v="2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400">
      <pivotArea dataOnly="0" labelOnly="1" outline="0" fieldPosition="0">
        <references count="6">
          <reference field="3" count="1" selected="0">
            <x v="25"/>
          </reference>
          <reference field="4" count="1" selected="0">
            <x v="68"/>
          </reference>
          <reference field="5" count="1">
            <x v="0"/>
          </reference>
          <reference field="9" count="1" selected="0">
            <x v="28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99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1"/>
          </reference>
          <reference field="5" count="1">
            <x v="131"/>
          </reference>
          <reference field="9" count="1" selected="0">
            <x v="3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98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78"/>
          </reference>
          <reference field="5" count="1">
            <x v="145"/>
          </reference>
          <reference field="9" count="1" selected="0">
            <x v="3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97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72"/>
          </reference>
          <reference field="5" count="1">
            <x v="5"/>
          </reference>
          <reference field="9" count="1" selected="0">
            <x v="38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96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28"/>
          </reference>
          <reference field="5" count="1">
            <x v="119"/>
          </reference>
          <reference field="9" count="1" selected="0">
            <x v="39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95">
      <pivotArea dataOnly="0" labelOnly="1" outline="0" fieldPosition="0">
        <references count="6">
          <reference field="3" count="1" selected="0">
            <x v="14"/>
          </reference>
          <reference field="4" count="1" selected="0">
            <x v="31"/>
          </reference>
          <reference field="5" count="1">
            <x v="0"/>
          </reference>
          <reference field="9" count="1" selected="0">
            <x v="4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94">
      <pivotArea dataOnly="0" labelOnly="1" outline="0" fieldPosition="0">
        <references count="6">
          <reference field="3" count="1" selected="0">
            <x v="35"/>
          </reference>
          <reference field="4" count="1" selected="0">
            <x v="7"/>
          </reference>
          <reference field="5" count="1">
            <x v="0"/>
          </reference>
          <reference field="9" count="1" selected="0">
            <x v="4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93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28"/>
          </reference>
          <reference field="5" count="1">
            <x v="25"/>
          </reference>
          <reference field="9" count="1" selected="0">
            <x v="4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92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57"/>
          </reference>
          <reference field="5" count="1">
            <x v="0"/>
          </reference>
          <reference field="9" count="1" selected="0">
            <x v="4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91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6"/>
          </reference>
          <reference field="5" count="1">
            <x v="39"/>
          </reference>
          <reference field="9" count="1" selected="0">
            <x v="4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90">
      <pivotArea dataOnly="0" labelOnly="1" outline="0" fieldPosition="0">
        <references count="6">
          <reference field="3" count="1" selected="0">
            <x v="30"/>
          </reference>
          <reference field="4" count="1" selected="0">
            <x v="40"/>
          </reference>
          <reference field="5" count="1">
            <x v="28"/>
          </reference>
          <reference field="9" count="1" selected="0">
            <x v="4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89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37"/>
          </reference>
          <reference field="5" count="1">
            <x v="79"/>
          </reference>
          <reference field="9" count="1" selected="0">
            <x v="4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88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28"/>
          </reference>
          <reference field="5" count="1">
            <x v="119"/>
          </reference>
          <reference field="9" count="1" selected="0">
            <x v="4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87">
      <pivotArea dataOnly="0" labelOnly="1" outline="0" fieldPosition="0">
        <references count="6">
          <reference field="3" count="1" selected="0">
            <x v="25"/>
          </reference>
          <reference field="4" count="1" selected="0">
            <x v="34"/>
          </reference>
          <reference field="5" count="1">
            <x v="33"/>
          </reference>
          <reference field="9" count="1" selected="0">
            <x v="4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86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37"/>
          </reference>
          <reference field="5" count="1">
            <x v="45"/>
          </reference>
          <reference field="9" count="1" selected="0">
            <x v="4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85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68"/>
          </reference>
          <reference field="5" count="1">
            <x v="146"/>
          </reference>
          <reference field="9" count="1" selected="0">
            <x v="4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84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56"/>
          </reference>
          <reference field="5" count="1">
            <x v="121"/>
          </reference>
          <reference field="9" count="1" selected="0">
            <x v="6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83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5"/>
          </reference>
          <reference field="5" count="1">
            <x v="0"/>
          </reference>
          <reference field="9" count="1" selected="0">
            <x v="6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82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50"/>
          </reference>
          <reference field="5" count="1">
            <x v="116"/>
          </reference>
          <reference field="9" count="1" selected="0">
            <x v="8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81">
      <pivotArea dataOnly="0" labelOnly="1" outline="0" fieldPosition="0">
        <references count="6">
          <reference field="3" count="1" selected="0">
            <x v="30"/>
          </reference>
          <reference field="4" count="1" selected="0">
            <x v="71"/>
          </reference>
          <reference field="5" count="1">
            <x v="115"/>
          </reference>
          <reference field="9" count="1" selected="0">
            <x v="9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80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28"/>
          </reference>
          <reference field="5" count="1">
            <x v="25"/>
          </reference>
          <reference field="9" count="1" selected="0">
            <x v="9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79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8"/>
          </reference>
          <reference field="5" count="1">
            <x v="44"/>
          </reference>
          <reference field="9" count="1" selected="0">
            <x v="9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78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84"/>
          </reference>
          <reference field="5" count="1">
            <x v="10"/>
          </reference>
          <reference field="9" count="1" selected="0">
            <x v="98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77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55"/>
          </reference>
          <reference field="5" count="1">
            <x v="115"/>
          </reference>
          <reference field="9" count="1" selected="0">
            <x v="99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76">
      <pivotArea dataOnly="0" labelOnly="1" outline="0" fieldPosition="0">
        <references count="6">
          <reference field="3" count="1" selected="0">
            <x v="28"/>
          </reference>
          <reference field="4" count="1" selected="0">
            <x v="51"/>
          </reference>
          <reference field="5" count="1">
            <x v="25"/>
          </reference>
          <reference field="9" count="1" selected="0">
            <x v="10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75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37"/>
          </reference>
          <reference field="5" count="1">
            <x v="50"/>
          </reference>
          <reference field="9" count="1" selected="0">
            <x v="11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74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62"/>
          </reference>
          <reference field="9" count="1" selected="0">
            <x v="11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73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28"/>
          </reference>
          <reference field="5" count="1">
            <x v="127"/>
          </reference>
          <reference field="9" count="1" selected="0">
            <x v="11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72">
      <pivotArea dataOnly="0" labelOnly="1" outline="0" fieldPosition="0">
        <references count="6">
          <reference field="3" count="1" selected="0">
            <x v="7"/>
          </reference>
          <reference field="4" count="1" selected="0">
            <x v="65"/>
          </reference>
          <reference field="5" count="1">
            <x v="113"/>
          </reference>
          <reference field="9" count="1" selected="0">
            <x v="159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71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37"/>
          </reference>
          <reference field="5" count="1">
            <x v="45"/>
          </reference>
          <reference field="9" count="1" selected="0">
            <x v="16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70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37"/>
          </reference>
          <reference field="5" count="1">
            <x v="55"/>
          </reference>
          <reference field="9" count="1" selected="0">
            <x v="168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69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2"/>
          </reference>
          <reference field="5" count="1">
            <x v="12"/>
          </reference>
          <reference field="9" count="1" selected="0">
            <x v="17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68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73"/>
          </reference>
          <reference field="5" count="1">
            <x v="94"/>
          </reference>
          <reference field="9" count="1" selected="0">
            <x v="17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67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6"/>
          </reference>
          <reference field="5" count="1">
            <x v="39"/>
          </reference>
          <reference field="9" count="1" selected="0">
            <x v="18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66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28"/>
          </reference>
          <reference field="5" count="1">
            <x v="25"/>
          </reference>
          <reference field="9" count="1" selected="0">
            <x v="23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65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9"/>
          </reference>
          <reference field="5" count="1">
            <x v="30"/>
          </reference>
          <reference field="9" count="1" selected="0">
            <x v="23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64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68"/>
          </reference>
          <reference field="5" count="1">
            <x v="124"/>
          </reference>
          <reference field="9" count="1" selected="0">
            <x v="24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63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8"/>
          </reference>
          <reference field="5" count="1">
            <x v="85"/>
          </reference>
          <reference field="9" count="1" selected="0">
            <x v="24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62">
      <pivotArea dataOnly="0" labelOnly="1" outline="0" fieldPosition="0">
        <references count="6">
          <reference field="3" count="1" selected="0">
            <x v="4"/>
          </reference>
          <reference field="4" count="1" selected="0">
            <x v="12"/>
          </reference>
          <reference field="5" count="1">
            <x v="0"/>
          </reference>
          <reference field="9" count="1" selected="0">
            <x v="25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61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4"/>
          </reference>
          <reference field="5" count="1">
            <x v="0"/>
          </reference>
          <reference field="9" count="1" selected="0">
            <x v="25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60">
      <pivotArea dataOnly="0" labelOnly="1" outline="0" fieldPosition="0">
        <references count="6">
          <reference field="3" count="1" selected="0">
            <x v="10"/>
          </reference>
          <reference field="4" count="1" selected="0">
            <x v="74"/>
          </reference>
          <reference field="5" count="1">
            <x v="0"/>
          </reference>
          <reference field="9" count="1" selected="0">
            <x v="259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59">
      <pivotArea dataOnly="0" labelOnly="1" outline="0" fieldPosition="0">
        <references count="6">
          <reference field="3" count="1" selected="0">
            <x v="14"/>
          </reference>
          <reference field="4" count="1" selected="0">
            <x v="40"/>
          </reference>
          <reference field="5" count="1">
            <x v="0"/>
          </reference>
          <reference field="9" count="1" selected="0">
            <x v="26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58">
      <pivotArea dataOnly="0" labelOnly="1" outline="0" fieldPosition="0">
        <references count="6">
          <reference field="3" count="1" selected="0">
            <x v="34"/>
          </reference>
          <reference field="4" count="1" selected="0">
            <x v="69"/>
          </reference>
          <reference field="5" count="1">
            <x v="126"/>
          </reference>
          <reference field="9" count="1" selected="0">
            <x v="26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57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8"/>
          </reference>
          <reference field="5" count="1">
            <x v="99"/>
          </reference>
          <reference field="9" count="1" selected="0">
            <x v="27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56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68"/>
          </reference>
          <reference field="5" count="1">
            <x v="8"/>
          </reference>
          <reference field="9" count="1" selected="0">
            <x v="279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55">
      <pivotArea dataOnly="0" labelOnly="1" outline="0" fieldPosition="0">
        <references count="6">
          <reference field="3" count="1" selected="0">
            <x v="9"/>
          </reference>
          <reference field="4" count="1" selected="0">
            <x v="37"/>
          </reference>
          <reference field="5" count="1">
            <x v="6"/>
          </reference>
          <reference field="9" count="1" selected="0">
            <x v="28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54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28"/>
          </reference>
          <reference field="5" count="1">
            <x v="122"/>
          </reference>
          <reference field="9" count="1" selected="0">
            <x v="28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53">
      <pivotArea dataOnly="0" labelOnly="1" outline="0" fieldPosition="0">
        <references count="6">
          <reference field="3" count="1" selected="0">
            <x v="25"/>
          </reference>
          <reference field="4" count="1" selected="0">
            <x v="81"/>
          </reference>
          <reference field="5" count="1">
            <x v="0"/>
          </reference>
          <reference field="9" count="1" selected="0">
            <x v="28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52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28"/>
          </reference>
          <reference field="5" count="1">
            <x v="122"/>
          </reference>
          <reference field="9" count="1" selected="0">
            <x v="28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51">
      <pivotArea dataOnly="0" labelOnly="1" outline="0" fieldPosition="0">
        <references count="6">
          <reference field="3" count="1" selected="0">
            <x v="25"/>
          </reference>
          <reference field="4" count="1" selected="0">
            <x v="81"/>
          </reference>
          <reference field="5" count="1">
            <x v="0"/>
          </reference>
          <reference field="9" count="1" selected="0">
            <x v="28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50">
      <pivotArea dataOnly="0" labelOnly="1" outline="0" fieldPosition="0">
        <references count="6">
          <reference field="3" count="1" selected="0">
            <x v="18"/>
          </reference>
          <reference field="4" count="1" selected="0">
            <x v="40"/>
          </reference>
          <reference field="5" count="1">
            <x v="18"/>
          </reference>
          <reference field="9" count="1" selected="0">
            <x v="28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49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75"/>
          </reference>
          <reference field="9" count="1" selected="0">
            <x v="288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48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68"/>
          </reference>
          <reference field="5" count="1">
            <x v="86"/>
          </reference>
          <reference field="9" count="1" selected="0">
            <x v="29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47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73"/>
          </reference>
          <reference field="5" count="1">
            <x v="49"/>
          </reference>
          <reference field="9" count="1" selected="0">
            <x v="29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46">
      <pivotArea dataOnly="0" labelOnly="1" outline="0" fieldPosition="0">
        <references count="6">
          <reference field="3" count="1" selected="0">
            <x v="28"/>
          </reference>
          <reference field="4" count="1" selected="0">
            <x v="38"/>
          </reference>
          <reference field="5" count="1">
            <x v="105"/>
          </reference>
          <reference field="9" count="1" selected="0">
            <x v="30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45">
      <pivotArea dataOnly="0" labelOnly="1" outline="0" fieldPosition="0">
        <references count="6">
          <reference field="3" count="1" selected="0">
            <x v="34"/>
          </reference>
          <reference field="4" count="1" selected="0">
            <x v="63"/>
          </reference>
          <reference field="5" count="1">
            <x v="0"/>
          </reference>
          <reference field="9" count="1" selected="0">
            <x v="30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44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8"/>
          </reference>
          <reference field="5" count="1">
            <x v="0"/>
          </reference>
          <reference field="9" count="1" selected="0">
            <x v="31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43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73"/>
          </reference>
          <reference field="9" count="1" selected="0">
            <x v="33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42">
      <pivotArea dataOnly="0" labelOnly="1" outline="0" fieldPosition="0">
        <references count="6">
          <reference field="3" count="1" selected="0">
            <x v="33"/>
          </reference>
          <reference field="4" count="1" selected="0">
            <x v="28"/>
          </reference>
          <reference field="5" count="1">
            <x v="34"/>
          </reference>
          <reference field="9" count="1" selected="0">
            <x v="33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41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8"/>
          </reference>
          <reference field="5" count="1">
            <x v="47"/>
          </reference>
          <reference field="9" count="1" selected="0">
            <x v="34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40">
      <pivotArea dataOnly="0" labelOnly="1" outline="0" fieldPosition="0">
        <references count="6">
          <reference field="3" count="1" selected="0">
            <x v="32"/>
          </reference>
          <reference field="4" count="1" selected="0">
            <x v="28"/>
          </reference>
          <reference field="5" count="1">
            <x v="138"/>
          </reference>
          <reference field="9" count="1" selected="0">
            <x v="34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39">
      <pivotArea dataOnly="0" labelOnly="1" outline="0" fieldPosition="0">
        <references count="6">
          <reference field="3" count="1" selected="0">
            <x v="25"/>
          </reference>
          <reference field="4" count="1" selected="0">
            <x v="81"/>
          </reference>
          <reference field="5" count="1">
            <x v="0"/>
          </reference>
          <reference field="9" count="1" selected="0">
            <x v="34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38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37"/>
          </reference>
          <reference field="5" count="1">
            <x v="50"/>
          </reference>
          <reference field="9" count="1" selected="0">
            <x v="34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37">
      <pivotArea dataOnly="0" labelOnly="1" outline="0" fieldPosition="0">
        <references count="6">
          <reference field="3" count="1" selected="0">
            <x v="32"/>
          </reference>
          <reference field="4" count="1" selected="0">
            <x v="28"/>
          </reference>
          <reference field="5" count="1">
            <x v="17"/>
          </reference>
          <reference field="9" count="1" selected="0">
            <x v="35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336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85"/>
          </reference>
          <reference field="5" count="1">
            <x v="0"/>
          </reference>
          <reference field="9" count="1" selected="0">
            <x v="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335">
      <pivotArea dataOnly="0" labelOnly="1" outline="0" fieldPosition="0">
        <references count="6">
          <reference field="3" count="1" selected="0">
            <x v="16"/>
          </reference>
          <reference field="4" count="1" selected="0">
            <x v="28"/>
          </reference>
          <reference field="5" count="1">
            <x v="38"/>
          </reference>
          <reference field="9" count="1" selected="0">
            <x v="1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334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68"/>
          </reference>
          <reference field="5" count="1">
            <x v="124"/>
          </reference>
          <reference field="9" count="1" selected="0">
            <x v="2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333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39"/>
          </reference>
          <reference field="5" count="1">
            <x v="137"/>
          </reference>
          <reference field="9" count="1" selected="0">
            <x v="5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332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37"/>
          </reference>
          <reference field="5" count="1">
            <x v="55"/>
          </reference>
          <reference field="9" count="1" selected="0">
            <x v="82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331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65"/>
          </reference>
          <reference field="5" count="1">
            <x v="71"/>
          </reference>
          <reference field="9" count="1" selected="0">
            <x v="8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330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75"/>
          </reference>
          <reference field="9" count="1" selected="0">
            <x v="8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329">
      <pivotArea dataOnly="0" labelOnly="1" outline="0" fieldPosition="0">
        <references count="6">
          <reference field="3" count="1" selected="0">
            <x v="18"/>
          </reference>
          <reference field="4" count="1" selected="0">
            <x v="36"/>
          </reference>
          <reference field="5" count="1">
            <x v="90"/>
          </reference>
          <reference field="9" count="1" selected="0">
            <x v="8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328">
      <pivotArea dataOnly="0" labelOnly="1" outline="0" fieldPosition="0">
        <references count="6">
          <reference field="3" count="1" selected="0">
            <x v="13"/>
          </reference>
          <reference field="4" count="1" selected="0">
            <x v="65"/>
          </reference>
          <reference field="5" count="1">
            <x v="58"/>
          </reference>
          <reference field="9" count="1" selected="0">
            <x v="8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327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3"/>
          </reference>
          <reference field="5" count="1">
            <x v="0"/>
          </reference>
          <reference field="9" count="1" selected="0">
            <x v="8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326">
      <pivotArea dataOnly="0" labelOnly="1" outline="0" fieldPosition="0">
        <references count="6">
          <reference field="3" count="1" selected="0">
            <x v="7"/>
          </reference>
          <reference field="4" count="1" selected="0">
            <x v="28"/>
          </reference>
          <reference field="5" count="1">
            <x v="140"/>
          </reference>
          <reference field="9" count="1" selected="0">
            <x v="8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325">
      <pivotArea dataOnly="0" labelOnly="1" outline="0" fieldPosition="0">
        <references count="6">
          <reference field="3" count="1" selected="0">
            <x v="18"/>
          </reference>
          <reference field="4" count="1" selected="0">
            <x v="36"/>
          </reference>
          <reference field="5" count="1">
            <x v="90"/>
          </reference>
          <reference field="9" count="1" selected="0">
            <x v="9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324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54"/>
          </reference>
          <reference field="5" count="1">
            <x v="104"/>
          </reference>
          <reference field="9" count="1" selected="0">
            <x v="9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323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54"/>
          </reference>
          <reference field="5" count="1">
            <x v="0"/>
          </reference>
          <reference field="9" count="1" selected="0">
            <x v="10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322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57"/>
          </reference>
          <reference field="9" count="1" selected="0">
            <x v="10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321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70"/>
          </reference>
          <reference field="5" count="1">
            <x v="84"/>
          </reference>
          <reference field="9" count="1" selected="0">
            <x v="10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320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1"/>
          </reference>
          <reference field="5" count="1">
            <x v="131"/>
          </reference>
          <reference field="9" count="1" selected="0">
            <x v="12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319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27"/>
          </reference>
          <reference field="5" count="1">
            <x v="51"/>
          </reference>
          <reference field="9" count="1" selected="0">
            <x v="15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318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37"/>
          </reference>
          <reference field="5" count="1">
            <x v="26"/>
          </reference>
          <reference field="9" count="1" selected="0">
            <x v="15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317">
      <pivotArea dataOnly="0" labelOnly="1" outline="0" fieldPosition="0">
        <references count="6">
          <reference field="3" count="1" selected="0">
            <x v="18"/>
          </reference>
          <reference field="4" count="1" selected="0">
            <x v="36"/>
          </reference>
          <reference field="5" count="1">
            <x v="90"/>
          </reference>
          <reference field="9" count="1" selected="0">
            <x v="162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316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37"/>
          </reference>
          <reference field="5" count="1">
            <x v="54"/>
          </reference>
          <reference field="9" count="1" selected="0">
            <x v="17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315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68"/>
          </reference>
          <reference field="5" count="1">
            <x v="124"/>
          </reference>
          <reference field="9" count="1" selected="0">
            <x v="19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314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72"/>
          </reference>
          <reference field="5" count="1">
            <x v="25"/>
          </reference>
          <reference field="9" count="1" selected="0">
            <x v="19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313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75"/>
          </reference>
          <reference field="9" count="1" selected="0">
            <x v="19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312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28"/>
          </reference>
          <reference field="5" count="1">
            <x v="25"/>
          </reference>
          <reference field="9" count="1" selected="0">
            <x v="19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311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85"/>
          </reference>
          <reference field="5" count="1">
            <x v="16"/>
          </reference>
          <reference field="9" count="1" selected="0">
            <x v="19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310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73"/>
          </reference>
          <reference field="5" count="1">
            <x v="49"/>
          </reference>
          <reference field="9" count="1" selected="0">
            <x v="19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309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37"/>
          </reference>
          <reference field="5" count="1">
            <x v="0"/>
          </reference>
          <reference field="9" count="1" selected="0">
            <x v="19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308">
      <pivotArea dataOnly="0" labelOnly="1" outline="0" fieldPosition="0">
        <references count="6">
          <reference field="3" count="1" selected="0">
            <x v="16"/>
          </reference>
          <reference field="4" count="1" selected="0">
            <x v="68"/>
          </reference>
          <reference field="5" count="1">
            <x v="35"/>
          </reference>
          <reference field="9" count="1" selected="0">
            <x v="19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307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54"/>
          </reference>
          <reference field="5" count="1">
            <x v="29"/>
          </reference>
          <reference field="9" count="1" selected="0">
            <x v="19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306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78"/>
          </reference>
          <reference field="5" count="1">
            <x v="0"/>
          </reference>
          <reference field="9" count="1" selected="0">
            <x v="19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305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68"/>
          </reference>
          <reference field="5" count="1">
            <x v="124"/>
          </reference>
          <reference field="9" count="1" selected="0">
            <x v="20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304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28"/>
          </reference>
          <reference field="5" count="1">
            <x v="25"/>
          </reference>
          <reference field="9" count="1" selected="0">
            <x v="20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303">
      <pivotArea dataOnly="0" labelOnly="1" outline="0" fieldPosition="0">
        <references count="6">
          <reference field="3" count="1" selected="0">
            <x v="14"/>
          </reference>
          <reference field="4" count="1" selected="0">
            <x v="8"/>
          </reference>
          <reference field="5" count="1">
            <x v="0"/>
          </reference>
          <reference field="9" count="1" selected="0">
            <x v="202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302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49"/>
          </reference>
          <reference field="5" count="1">
            <x v="0"/>
          </reference>
          <reference field="9" count="1" selected="0">
            <x v="20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301">
      <pivotArea dataOnly="0" labelOnly="1" outline="0" fieldPosition="0">
        <references count="6">
          <reference field="3" count="1" selected="0">
            <x v="17"/>
          </reference>
          <reference field="4" count="1" selected="0">
            <x v="65"/>
          </reference>
          <reference field="5" count="1">
            <x v="0"/>
          </reference>
          <reference field="9" count="1" selected="0">
            <x v="20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300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19"/>
          </reference>
          <reference field="5" count="1">
            <x v="0"/>
          </reference>
          <reference field="9" count="1" selected="0">
            <x v="20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299">
      <pivotArea dataOnly="0" labelOnly="1" outline="0" fieldPosition="0">
        <references count="6">
          <reference field="3" count="1" selected="0">
            <x v="32"/>
          </reference>
          <reference field="4" count="1" selected="0">
            <x v="28"/>
          </reference>
          <reference field="5" count="1">
            <x v="17"/>
          </reference>
          <reference field="9" count="1" selected="0">
            <x v="20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298">
      <pivotArea dataOnly="0" labelOnly="1" outline="0" fieldPosition="0">
        <references count="6">
          <reference field="3" count="1" selected="0">
            <x v="7"/>
          </reference>
          <reference field="4" count="1" selected="0">
            <x v="28"/>
          </reference>
          <reference field="5" count="1">
            <x v="140"/>
          </reference>
          <reference field="9" count="1" selected="0">
            <x v="20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297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28"/>
          </reference>
          <reference field="5" count="1">
            <x v="25"/>
          </reference>
          <reference field="9" count="1" selected="0">
            <x v="20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296">
      <pivotArea dataOnly="0" labelOnly="1" outline="0" fieldPosition="0">
        <references count="6">
          <reference field="3" count="1" selected="0">
            <x v="32"/>
          </reference>
          <reference field="4" count="1" selected="0">
            <x v="28"/>
          </reference>
          <reference field="5" count="1">
            <x v="138"/>
          </reference>
          <reference field="9" count="1" selected="0">
            <x v="20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295">
      <pivotArea dataOnly="0" labelOnly="1" outline="0" fieldPosition="0">
        <references count="6">
          <reference field="3" count="1" selected="0">
            <x v="9"/>
          </reference>
          <reference field="4" count="1" selected="0">
            <x v="37"/>
          </reference>
          <reference field="5" count="1">
            <x v="0"/>
          </reference>
          <reference field="9" count="1" selected="0">
            <x v="21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294">
      <pivotArea dataOnly="0" labelOnly="1" outline="0" fieldPosition="0">
        <references count="6">
          <reference field="3" count="1" selected="0">
            <x v="30"/>
          </reference>
          <reference field="4" count="1" selected="0">
            <x v="40"/>
          </reference>
          <reference field="5" count="1">
            <x v="19"/>
          </reference>
          <reference field="9" count="1" selected="0">
            <x v="21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293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65"/>
          </reference>
          <reference field="5" count="1">
            <x v="60"/>
          </reference>
          <reference field="9" count="1" selected="0">
            <x v="212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292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1"/>
          </reference>
          <reference field="5" count="1">
            <x v="131"/>
          </reference>
          <reference field="9" count="1" selected="0">
            <x v="21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291">
      <pivotArea dataOnly="0" labelOnly="1" outline="0" fieldPosition="0">
        <references count="6">
          <reference field="3" count="1" selected="0">
            <x v="21"/>
          </reference>
          <reference field="4" count="1" selected="0">
            <x v="0"/>
          </reference>
          <reference field="5" count="1">
            <x v="0"/>
          </reference>
          <reference field="9" count="1" selected="0">
            <x v="21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290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72"/>
          </reference>
          <reference field="5" count="1">
            <x v="92"/>
          </reference>
          <reference field="9" count="1" selected="0">
            <x v="21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289">
      <pivotArea dataOnly="0" labelOnly="1" outline="0" fieldPosition="0">
        <references count="6">
          <reference field="3" count="1" selected="0">
            <x v="16"/>
          </reference>
          <reference field="4" count="1" selected="0">
            <x v="41"/>
          </reference>
          <reference field="5" count="1">
            <x v="27"/>
          </reference>
          <reference field="9" count="1" selected="0">
            <x v="21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288">
      <pivotArea dataOnly="0" labelOnly="1" outline="0" fieldPosition="0">
        <references count="6">
          <reference field="3" count="1" selected="0">
            <x v="19"/>
          </reference>
          <reference field="4" count="1" selected="0">
            <x v="65"/>
          </reference>
          <reference field="5" count="1">
            <x v="65"/>
          </reference>
          <reference field="9" count="1" selected="0">
            <x v="21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287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6"/>
          </reference>
          <reference field="5" count="1">
            <x v="31"/>
          </reference>
          <reference field="9" count="1" selected="0">
            <x v="21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286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2"/>
          </reference>
          <reference field="5" count="1">
            <x v="11"/>
          </reference>
          <reference field="9" count="1" selected="0">
            <x v="21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285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70"/>
          </reference>
          <reference field="5" count="1">
            <x v="0"/>
          </reference>
          <reference field="9" count="1" selected="0">
            <x v="21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284">
      <pivotArea dataOnly="0" labelOnly="1" outline="0" fieldPosition="0">
        <references count="6">
          <reference field="3" count="1" selected="0">
            <x v="32"/>
          </reference>
          <reference field="4" count="1" selected="0">
            <x v="28"/>
          </reference>
          <reference field="5" count="1">
            <x v="141"/>
          </reference>
          <reference field="9" count="1" selected="0">
            <x v="21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283">
      <pivotArea dataOnly="0" labelOnly="1" outline="0" fieldPosition="0">
        <references count="6">
          <reference field="3" count="1" selected="0">
            <x v="7"/>
          </reference>
          <reference field="4" count="1" selected="0">
            <x v="28"/>
          </reference>
          <reference field="5" count="1">
            <x v="140"/>
          </reference>
          <reference field="9" count="1" selected="0">
            <x v="22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282">
      <pivotArea dataOnly="0" labelOnly="1" outline="0" fieldPosition="0">
        <references count="6">
          <reference field="3" count="1" selected="0">
            <x v="25"/>
          </reference>
          <reference field="4" count="1" selected="0">
            <x v="67"/>
          </reference>
          <reference field="5" count="1">
            <x v="72"/>
          </reference>
          <reference field="9" count="1" selected="0">
            <x v="22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281">
      <pivotArea dataOnly="0" labelOnly="1" outline="0" fieldPosition="0">
        <references count="6">
          <reference field="3" count="1" selected="0">
            <x v="33"/>
          </reference>
          <reference field="4" count="1" selected="0">
            <x v="28"/>
          </reference>
          <reference field="5" count="1">
            <x v="34"/>
          </reference>
          <reference field="9" count="1" selected="0">
            <x v="22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280">
      <pivotArea dataOnly="0" labelOnly="1" outline="0" fieldPosition="0">
        <references count="6">
          <reference field="3" count="1" selected="0">
            <x v="26"/>
          </reference>
          <reference field="4" count="1" selected="0">
            <x v="14"/>
          </reference>
          <reference field="5" count="1">
            <x v="0"/>
          </reference>
          <reference field="9" count="1" selected="0">
            <x v="22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279">
      <pivotArea dataOnly="0" labelOnly="1" outline="0" fieldPosition="0">
        <references count="6">
          <reference field="3" count="1" selected="0">
            <x v="32"/>
          </reference>
          <reference field="4" count="1" selected="0">
            <x v="28"/>
          </reference>
          <reference field="5" count="1">
            <x v="17"/>
          </reference>
          <reference field="9" count="1" selected="0">
            <x v="222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278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73"/>
          </reference>
          <reference field="5" count="1">
            <x v="95"/>
          </reference>
          <reference field="9" count="1" selected="0">
            <x v="22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277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68"/>
          </reference>
          <reference field="5" count="1">
            <x v="124"/>
          </reference>
          <reference field="9" count="1" selected="0">
            <x v="22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276">
      <pivotArea dataOnly="0" labelOnly="1" outline="0" fieldPosition="0">
        <references count="6">
          <reference field="3" count="1" selected="0">
            <x v="35"/>
          </reference>
          <reference field="4" count="1" selected="0">
            <x v="3"/>
          </reference>
          <reference field="5" count="1">
            <x v="0"/>
          </reference>
          <reference field="9" count="1" selected="0">
            <x v="22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275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68"/>
          </reference>
          <reference field="5" count="1">
            <x v="124"/>
          </reference>
          <reference field="9" count="1" selected="0">
            <x v="22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274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68"/>
          </reference>
          <reference field="5" count="1">
            <x v="124"/>
          </reference>
          <reference field="9" count="1" selected="0">
            <x v="22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273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68"/>
          </reference>
          <reference field="5" count="1">
            <x v="132"/>
          </reference>
          <reference field="9" count="1" selected="0">
            <x v="22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272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73"/>
          </reference>
          <reference field="9" count="1" selected="0">
            <x v="23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271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27"/>
          </reference>
          <reference field="5" count="1">
            <x v="51"/>
          </reference>
          <reference field="9" count="1" selected="0">
            <x v="24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270">
      <pivotArea dataOnly="0" labelOnly="1" outline="0" fieldPosition="0">
        <references count="6">
          <reference field="3" count="1" selected="0">
            <x v="27"/>
          </reference>
          <reference field="4" count="1" selected="0">
            <x v="28"/>
          </reference>
          <reference field="5" count="1">
            <x v="111"/>
          </reference>
          <reference field="9" count="1" selected="0">
            <x v="25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269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54"/>
          </reference>
          <reference field="5" count="1">
            <x v="43"/>
          </reference>
          <reference field="9" count="1" selected="0">
            <x v="25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268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28"/>
          </reference>
          <reference field="5" count="1">
            <x v="25"/>
          </reference>
          <reference field="9" count="1" selected="0">
            <x v="30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267">
      <pivotArea dataOnly="0" labelOnly="1" outline="0" fieldPosition="0">
        <references count="6">
          <reference field="3" count="1" selected="0">
            <x v="10"/>
          </reference>
          <reference field="4" count="1" selected="0">
            <x v="74"/>
          </reference>
          <reference field="5" count="1">
            <x v="0"/>
          </reference>
          <reference field="9" count="1" selected="0">
            <x v="31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266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28"/>
          </reference>
          <reference field="5" count="1">
            <x v="25"/>
          </reference>
          <reference field="9" count="1" selected="0">
            <x v="32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265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54"/>
          </reference>
          <reference field="5" count="1">
            <x v="97"/>
          </reference>
          <reference field="9" count="1" selected="0">
            <x v="32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264">
      <pivotArea dataOnly="0" labelOnly="1" outline="0" fieldPosition="0">
        <references count="6">
          <reference field="3" count="1" selected="0">
            <x v="25"/>
          </reference>
          <reference field="4" count="1" selected="0">
            <x v="6"/>
          </reference>
          <reference field="5" count="1">
            <x v="0"/>
          </reference>
          <reference field="9" count="1" selected="0">
            <x v="33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263">
      <pivotArea dataOnly="0" labelOnly="1" outline="0" fieldPosition="0">
        <references count="6">
          <reference field="3" count="1" selected="0">
            <x v="25"/>
          </reference>
          <reference field="4" count="1" selected="0">
            <x v="81"/>
          </reference>
          <reference field="5" count="1">
            <x v="0"/>
          </reference>
          <reference field="9" count="1" selected="0">
            <x v="34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262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73"/>
          </reference>
          <reference field="9" count="1" selected="0">
            <x v="1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61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8"/>
          </reference>
          <reference field="5" count="1">
            <x v="102"/>
          </reference>
          <reference field="9" count="1" selected="0">
            <x v="16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60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19"/>
          </reference>
          <reference field="5" count="1">
            <x v="0"/>
          </reference>
          <reference field="9" count="1" selected="0">
            <x v="2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59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37"/>
          </reference>
          <reference field="5" count="1">
            <x v="53"/>
          </reference>
          <reference field="9" count="1" selected="0">
            <x v="2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58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62"/>
          </reference>
          <reference field="9" count="1" selected="0">
            <x v="36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57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67"/>
          </reference>
          <reference field="9" count="1" selected="0">
            <x v="5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56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72"/>
          </reference>
          <reference field="5" count="1">
            <x v="92"/>
          </reference>
          <reference field="9" count="1" selected="0">
            <x v="6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55">
      <pivotArea dataOnly="0" labelOnly="1" outline="0" fieldPosition="0">
        <references count="6">
          <reference field="3" count="1" selected="0">
            <x v="19"/>
          </reference>
          <reference field="4" count="1" selected="0">
            <x v="65"/>
          </reference>
          <reference field="5" count="1">
            <x v="78"/>
          </reference>
          <reference field="9" count="1" selected="0">
            <x v="9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54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65"/>
          </reference>
          <reference field="5" count="1">
            <x v="62"/>
          </reference>
          <reference field="9" count="1" selected="0">
            <x v="103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53">
      <pivotArea dataOnly="0" labelOnly="1" outline="0" fieldPosition="0">
        <references count="6">
          <reference field="3" count="1" selected="0">
            <x v="9"/>
          </reference>
          <reference field="4" count="1" selected="0">
            <x v="45"/>
          </reference>
          <reference field="5" count="1">
            <x v="40"/>
          </reference>
          <reference field="9" count="1" selected="0">
            <x v="106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52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75"/>
          </reference>
          <reference field="9" count="1" selected="0">
            <x v="11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51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39"/>
          </reference>
          <reference field="5" count="1">
            <x v="139"/>
          </reference>
          <reference field="9" count="1" selected="0">
            <x v="11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50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51"/>
          </reference>
          <reference field="9" count="1" selected="0">
            <x v="11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49">
      <pivotArea dataOnly="0" labelOnly="1" outline="0" fieldPosition="0">
        <references count="6">
          <reference field="3" count="1" selected="0">
            <x v="30"/>
          </reference>
          <reference field="4" count="1" selected="0">
            <x v="24"/>
          </reference>
          <reference field="5" count="1">
            <x v="0"/>
          </reference>
          <reference field="9" count="1" selected="0">
            <x v="155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48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51"/>
          </reference>
          <reference field="9" count="1" selected="0">
            <x v="15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47">
      <pivotArea dataOnly="0" labelOnly="1" outline="0" fieldPosition="0">
        <references count="6">
          <reference field="3" count="1" selected="0">
            <x v="18"/>
          </reference>
          <reference field="4" count="1" selected="0">
            <x v="40"/>
          </reference>
          <reference field="5" count="1">
            <x v="22"/>
          </reference>
          <reference field="9" count="1" selected="0">
            <x v="15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46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9"/>
          </reference>
          <reference field="5" count="1">
            <x v="23"/>
          </reference>
          <reference field="9" count="1" selected="0">
            <x v="16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45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70"/>
          </reference>
          <reference field="9" count="1" selected="0">
            <x v="175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44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59"/>
          </reference>
          <reference field="9" count="1" selected="0">
            <x v="17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43">
      <pivotArea dataOnly="0" labelOnly="1" outline="0" fieldPosition="0">
        <references count="6">
          <reference field="3" count="1" selected="0">
            <x v="25"/>
          </reference>
          <reference field="4" count="1" selected="0">
            <x v="67"/>
          </reference>
          <reference field="5" count="1">
            <x v="77"/>
          </reference>
          <reference field="9" count="1" selected="0">
            <x v="18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42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65"/>
          </reference>
          <reference field="5" count="1">
            <x v="66"/>
          </reference>
          <reference field="9" count="1" selected="0">
            <x v="19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41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75"/>
          </reference>
          <reference field="9" count="1" selected="0">
            <x v="236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40">
      <pivotArea dataOnly="0" labelOnly="1" outline="0" fieldPosition="0">
        <references count="6">
          <reference field="3" count="1" selected="0">
            <x v="25"/>
          </reference>
          <reference field="4" count="1" selected="0">
            <x v="67"/>
          </reference>
          <reference field="5" count="1">
            <x v="72"/>
          </reference>
          <reference field="9" count="1" selected="0">
            <x v="23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39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65"/>
          </reference>
          <reference field="5" count="1">
            <x v="69"/>
          </reference>
          <reference field="9" count="1" selected="0">
            <x v="23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38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65"/>
          </reference>
          <reference field="5" count="1">
            <x v="60"/>
          </reference>
          <reference field="9" count="1" selected="0">
            <x v="24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37">
      <pivotArea dataOnly="0" labelOnly="1" outline="0" fieldPosition="0">
        <references count="6">
          <reference field="3" count="1" selected="0">
            <x v="7"/>
          </reference>
          <reference field="4" count="1" selected="0">
            <x v="80"/>
          </reference>
          <reference field="5" count="1">
            <x v="0"/>
          </reference>
          <reference field="9" count="1" selected="0">
            <x v="24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36">
      <pivotArea dataOnly="0" labelOnly="1" outline="0" fieldPosition="0">
        <references count="6">
          <reference field="3" count="1" selected="0">
            <x v="9"/>
          </reference>
          <reference field="4" count="1" selected="0">
            <x v="37"/>
          </reference>
          <reference field="5" count="1">
            <x v="0"/>
          </reference>
          <reference field="9" count="1" selected="0">
            <x v="250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35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65"/>
          </reference>
          <reference field="5" count="1">
            <x v="60"/>
          </reference>
          <reference field="9" count="1" selected="0">
            <x v="26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34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39"/>
          </reference>
          <reference field="5" count="1">
            <x v="139"/>
          </reference>
          <reference field="9" count="1" selected="0">
            <x v="26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33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76"/>
          </reference>
          <reference field="5" count="1">
            <x v="135"/>
          </reference>
          <reference field="9" count="1" selected="0">
            <x v="263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32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2"/>
          </reference>
          <reference field="5" count="1">
            <x v="83"/>
          </reference>
          <reference field="9" count="1" selected="0">
            <x v="26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31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3"/>
          </reference>
          <reference field="5" count="1">
            <x v="87"/>
          </reference>
          <reference field="9" count="1" selected="0">
            <x v="27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30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1"/>
          </reference>
          <reference field="5" count="1">
            <x v="131"/>
          </reference>
          <reference field="9" count="1" selected="0">
            <x v="275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29">
      <pivotArea dataOnly="0" labelOnly="1" outline="0" fieldPosition="0">
        <references count="6">
          <reference field="3" count="1" selected="0">
            <x v="33"/>
          </reference>
          <reference field="4" count="1" selected="0">
            <x v="9"/>
          </reference>
          <reference field="5" count="1">
            <x v="0"/>
          </reference>
          <reference field="9" count="1" selected="0">
            <x v="276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28">
      <pivotArea dataOnly="0" labelOnly="1" outline="0" fieldPosition="0">
        <references count="6">
          <reference field="3" count="1" selected="0">
            <x v="33"/>
          </reference>
          <reference field="4" count="1" selected="0">
            <x v="65"/>
          </reference>
          <reference field="5" count="1">
            <x v="64"/>
          </reference>
          <reference field="9" count="1" selected="0">
            <x v="280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27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75"/>
          </reference>
          <reference field="9" count="1" selected="0">
            <x v="29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26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68"/>
          </reference>
          <reference field="5" count="1">
            <x v="124"/>
          </reference>
          <reference field="9" count="1" selected="0">
            <x v="29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25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19"/>
          </reference>
          <reference field="5" count="1">
            <x v="0"/>
          </reference>
          <reference field="9" count="1" selected="0">
            <x v="29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24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27"/>
          </reference>
          <reference field="5" count="1">
            <x v="51"/>
          </reference>
          <reference field="9" count="1" selected="0">
            <x v="30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23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19"/>
          </reference>
          <reference field="5" count="1">
            <x v="0"/>
          </reference>
          <reference field="9" count="1" selected="0">
            <x v="30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22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4"/>
          </reference>
          <reference field="5" count="1">
            <x v="0"/>
          </reference>
          <reference field="9" count="1" selected="0">
            <x v="30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21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75"/>
          </reference>
          <reference field="5" count="1">
            <x v="32"/>
          </reference>
          <reference field="9" count="1" selected="0">
            <x v="30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20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85"/>
          </reference>
          <reference field="5" count="1">
            <x v="147"/>
          </reference>
          <reference field="9" count="1" selected="0">
            <x v="31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19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67"/>
          </reference>
          <reference field="9" count="1" selected="0">
            <x v="31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18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1"/>
          </reference>
          <reference field="5" count="1">
            <x v="131"/>
          </reference>
          <reference field="9" count="1" selected="0">
            <x v="32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17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27"/>
          </reference>
          <reference field="5" count="1">
            <x v="51"/>
          </reference>
          <reference field="9" count="1" selected="0">
            <x v="32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16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20"/>
          </reference>
          <reference field="5" count="1">
            <x v="0"/>
          </reference>
          <reference field="9" count="1" selected="0">
            <x v="330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15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67"/>
          </reference>
          <reference field="9" count="1" selected="0">
            <x v="33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14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68"/>
          </reference>
          <reference field="5" count="1">
            <x v="124"/>
          </reference>
          <reference field="9" count="1" selected="0">
            <x v="344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13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8"/>
          </reference>
          <reference field="5" count="1">
            <x v="48"/>
          </reference>
          <reference field="9" count="1" selected="0">
            <x v="345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212">
      <pivotArea dataOnly="0" labelOnly="1" outline="0" fieldPosition="0">
        <references count="6">
          <reference field="3" count="1" selected="0">
            <x v="30"/>
          </reference>
          <reference field="4" count="1" selected="0">
            <x v="40"/>
          </reference>
          <reference field="5" count="1">
            <x v="0"/>
          </reference>
          <reference field="9" count="1" selected="0">
            <x v="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211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18"/>
          </reference>
          <reference field="5" count="1">
            <x v="0"/>
          </reference>
          <reference field="9" count="1" selected="0">
            <x v="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210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18"/>
          </reference>
          <reference field="5" count="1">
            <x v="0"/>
          </reference>
          <reference field="9" count="1" selected="0">
            <x v="1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209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3"/>
          </reference>
          <reference field="5" count="1">
            <x v="52"/>
          </reference>
          <reference field="9" count="1" selected="0">
            <x v="2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208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69"/>
          </reference>
          <reference field="9" count="1" selected="0">
            <x v="2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207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65"/>
          </reference>
          <reference field="5" count="1">
            <x v="59"/>
          </reference>
          <reference field="9" count="1" selected="0">
            <x v="2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206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67"/>
          </reference>
          <reference field="9" count="1" selected="0">
            <x v="3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205">
      <pivotArea dataOnly="0" labelOnly="1" outline="0" fieldPosition="0">
        <references count="6">
          <reference field="3" count="1" selected="0">
            <x v="26"/>
          </reference>
          <reference field="4" count="1" selected="0">
            <x v="10"/>
          </reference>
          <reference field="5" count="1">
            <x v="0"/>
          </reference>
          <reference field="9" count="1" selected="0">
            <x v="3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204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39"/>
          </reference>
          <reference field="5" count="1">
            <x v="118"/>
          </reference>
          <reference field="9" count="1" selected="0">
            <x v="3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203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37"/>
          </reference>
          <reference field="5" count="1">
            <x v="0"/>
          </reference>
          <reference field="9" count="1" selected="0">
            <x v="3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202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18"/>
          </reference>
          <reference field="5" count="1">
            <x v="0"/>
          </reference>
          <reference field="9" count="1" selected="0">
            <x v="3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201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24"/>
          </reference>
          <reference field="9" count="1" selected="0">
            <x v="5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200">
      <pivotArea dataOnly="0" labelOnly="1" outline="0" fieldPosition="0">
        <references count="6">
          <reference field="3" count="1" selected="0">
            <x v="21"/>
          </reference>
          <reference field="4" count="1" selected="0">
            <x v="16"/>
          </reference>
          <reference field="5" count="1">
            <x v="0"/>
          </reference>
          <reference field="9" count="1" selected="0">
            <x v="9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99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18"/>
          </reference>
          <reference field="5" count="1">
            <x v="0"/>
          </reference>
          <reference field="9" count="1" selected="0">
            <x v="10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98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62"/>
          </reference>
          <reference field="9" count="1" selected="0">
            <x v="10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97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62"/>
          </reference>
          <reference field="9" count="1" selected="0">
            <x v="10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96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22"/>
          </reference>
          <reference field="5" count="1">
            <x v="0"/>
          </reference>
          <reference field="9" count="1" selected="0">
            <x v="11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95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59"/>
          </reference>
          <reference field="9" count="1" selected="0">
            <x v="11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94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28"/>
          </reference>
          <reference field="5" count="1">
            <x v="127"/>
          </reference>
          <reference field="9" count="1" selected="0">
            <x v="16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93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39"/>
          </reference>
          <reference field="5" count="1">
            <x v="129"/>
          </reference>
          <reference field="9" count="1" selected="0">
            <x v="16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92">
      <pivotArea dataOnly="0" labelOnly="1" outline="0" fieldPosition="0">
        <references count="6">
          <reference field="3" count="1" selected="0">
            <x v="1"/>
          </reference>
          <reference field="4" count="1" selected="0">
            <x v="0"/>
          </reference>
          <reference field="5" count="1">
            <x v="0"/>
          </reference>
          <reference field="9" count="1" selected="0">
            <x v="17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91">
      <pivotArea dataOnly="0" labelOnly="1" outline="0" fieldPosition="0">
        <references count="6">
          <reference field="3" count="1" selected="0">
            <x v="2"/>
          </reference>
          <reference field="4" count="1" selected="0">
            <x v="0"/>
          </reference>
          <reference field="5" count="1">
            <x v="0"/>
          </reference>
          <reference field="9" count="1" selected="0">
            <x v="18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90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83"/>
          </reference>
          <reference field="5" count="1">
            <x v="107"/>
          </reference>
          <reference field="9" count="1" selected="0">
            <x v="18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89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68"/>
          </reference>
          <reference field="9" count="1" selected="0">
            <x v="18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88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30"/>
          </reference>
          <reference field="5" count="1">
            <x v="134"/>
          </reference>
          <reference field="9" count="1" selected="0">
            <x v="18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87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25"/>
          </reference>
          <reference field="5" count="1">
            <x v="46"/>
          </reference>
          <reference field="9" count="1" selected="0">
            <x v="18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86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68"/>
          </reference>
          <reference field="5" count="1">
            <x v="132"/>
          </reference>
          <reference field="9" count="1" selected="0">
            <x v="18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85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65"/>
          </reference>
          <reference field="5" count="1">
            <x v="62"/>
          </reference>
          <reference field="9" count="1" selected="0">
            <x v="19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84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68"/>
          </reference>
          <reference field="5" count="1">
            <x v="132"/>
          </reference>
          <reference field="9" count="1" selected="0">
            <x v="19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83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27"/>
          </reference>
          <reference field="5" count="1">
            <x v="51"/>
          </reference>
          <reference field="9" count="1" selected="0">
            <x v="23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82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62"/>
          </reference>
          <reference field="9" count="1" selected="0">
            <x v="23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81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65"/>
          </reference>
          <reference field="5" count="1">
            <x v="62"/>
          </reference>
          <reference field="9" count="1" selected="0">
            <x v="23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80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65"/>
          </reference>
          <reference field="5" count="1">
            <x v="62"/>
          </reference>
          <reference field="9" count="1" selected="0">
            <x v="23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79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1"/>
          </reference>
          <reference field="5" count="1">
            <x v="9"/>
          </reference>
          <reference field="9" count="1" selected="0">
            <x v="24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78">
      <pivotArea dataOnly="0" labelOnly="1" outline="0" fieldPosition="0">
        <references count="6">
          <reference field="3" count="1" selected="0">
            <x v="33"/>
          </reference>
          <reference field="4" count="1" selected="0">
            <x v="28"/>
          </reference>
          <reference field="5" count="1">
            <x v="34"/>
          </reference>
          <reference field="9" count="1" selected="0">
            <x v="24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77">
      <pivotArea dataOnly="0" labelOnly="1" outline="0" fieldPosition="0">
        <references count="6">
          <reference field="3" count="1" selected="0">
            <x v="16"/>
          </reference>
          <reference field="4" count="1" selected="0">
            <x v="41"/>
          </reference>
          <reference field="5" count="1">
            <x v="27"/>
          </reference>
          <reference field="9" count="1" selected="0">
            <x v="24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76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28"/>
          </reference>
          <reference field="5" count="1">
            <x v="119"/>
          </reference>
          <reference field="9" count="1" selected="0">
            <x v="24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75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56"/>
          </reference>
          <reference field="9" count="1" selected="0">
            <x v="25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74">
      <pivotArea dataOnly="0" labelOnly="1" outline="0" fieldPosition="0">
        <references count="6">
          <reference field="3" count="1" selected="0">
            <x v="3"/>
          </reference>
          <reference field="4" count="1" selected="0">
            <x v="0"/>
          </reference>
          <reference field="5" count="1">
            <x v="0"/>
          </reference>
          <reference field="9" count="1" selected="0">
            <x v="25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73">
      <pivotArea dataOnly="0" labelOnly="1" outline="0" fieldPosition="0">
        <references count="6">
          <reference field="3" count="1" selected="0">
            <x v="34"/>
          </reference>
          <reference field="4" count="1" selected="0">
            <x v="65"/>
          </reference>
          <reference field="5" count="1">
            <x v="117"/>
          </reference>
          <reference field="9" count="1" selected="0">
            <x v="25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72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47"/>
          </reference>
          <reference field="5" count="1">
            <x v="101"/>
          </reference>
          <reference field="9" count="1" selected="0">
            <x v="25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71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62"/>
          </reference>
          <reference field="9" count="1" selected="0">
            <x v="26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70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62"/>
          </reference>
          <reference field="9" count="1" selected="0">
            <x v="26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69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85"/>
          </reference>
          <reference field="5" count="1">
            <x v="144"/>
          </reference>
          <reference field="9" count="1" selected="0">
            <x v="26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68">
      <pivotArea dataOnly="0" labelOnly="1" outline="0" fieldPosition="0">
        <references count="6">
          <reference field="3" count="1" selected="0">
            <x v="33"/>
          </reference>
          <reference field="4" count="1" selected="0">
            <x v="65"/>
          </reference>
          <reference field="5" count="1">
            <x v="63"/>
          </reference>
          <reference field="9" count="1" selected="0">
            <x v="27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67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62"/>
          </reference>
          <reference field="9" count="1" selected="0">
            <x v="27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66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17"/>
          </reference>
          <reference field="5" count="1">
            <x v="0"/>
          </reference>
          <reference field="9" count="1" selected="0">
            <x v="27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65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65"/>
          </reference>
          <reference field="5" count="1">
            <x v="59"/>
          </reference>
          <reference field="9" count="1" selected="0">
            <x v="28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64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18"/>
          </reference>
          <reference field="5" count="1">
            <x v="0"/>
          </reference>
          <reference field="9" count="1" selected="0">
            <x v="28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63">
      <pivotArea dataOnly="0" labelOnly="1" outline="0" fieldPosition="0">
        <references count="6">
          <reference field="3" count="1" selected="0">
            <x v="32"/>
          </reference>
          <reference field="4" count="1" selected="0">
            <x v="68"/>
          </reference>
          <reference field="5" count="1">
            <x v="0"/>
          </reference>
          <reference field="9" count="1" selected="0">
            <x v="29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62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66"/>
          </reference>
          <reference field="5" count="1">
            <x v="100"/>
          </reference>
          <reference field="9" count="1" selected="0">
            <x v="29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61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23"/>
          </reference>
          <reference field="5" count="1">
            <x v="0"/>
          </reference>
          <reference field="9" count="1" selected="0">
            <x v="29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60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55"/>
          </reference>
          <reference field="5" count="1">
            <x v="115"/>
          </reference>
          <reference field="9" count="1" selected="0">
            <x v="29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59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69"/>
          </reference>
          <reference field="9" count="1" selected="0">
            <x v="30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58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67"/>
          </reference>
          <reference field="9" count="1" selected="0">
            <x v="30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57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11"/>
          </reference>
          <reference field="5" count="1">
            <x v="0"/>
          </reference>
          <reference field="9" count="1" selected="0">
            <x v="31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56">
      <pivotArea dataOnly="0" labelOnly="1" outline="0" fieldPosition="0">
        <references count="6">
          <reference field="3" count="1" selected="0">
            <x v="0"/>
          </reference>
          <reference field="4" count="1" selected="0">
            <x v="0"/>
          </reference>
          <reference field="5" count="1">
            <x v="0"/>
          </reference>
          <reference field="9" count="1" selected="0">
            <x v="31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55">
      <pivotArea dataOnly="0" labelOnly="1" outline="0" fieldPosition="0">
        <references count="6">
          <reference field="3" count="1" selected="0">
            <x v="7"/>
          </reference>
          <reference field="4" count="1" selected="0">
            <x v="60"/>
          </reference>
          <reference field="5" count="1">
            <x v="136"/>
          </reference>
          <reference field="9" count="1" selected="0">
            <x v="31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54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55"/>
          </reference>
          <reference field="5" count="1">
            <x v="115"/>
          </reference>
          <reference field="9" count="1" selected="0">
            <x v="32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53">
      <pivotArea dataOnly="0" labelOnly="1" outline="0" fieldPosition="0">
        <references count="6">
          <reference field="3" count="1" selected="0">
            <x v="30"/>
          </reference>
          <reference field="4" count="1" selected="0">
            <x v="71"/>
          </reference>
          <reference field="5" count="1">
            <x v="0"/>
          </reference>
          <reference field="9" count="1" selected="0">
            <x v="32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52">
      <pivotArea dataOnly="0" labelOnly="1" outline="0" fieldPosition="0">
        <references count="6">
          <reference field="3" count="1" selected="0">
            <x v="32"/>
          </reference>
          <reference field="4" count="1" selected="0">
            <x v="42"/>
          </reference>
          <reference field="5" count="1">
            <x v="109"/>
          </reference>
          <reference field="9" count="1" selected="0">
            <x v="32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51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17"/>
          </reference>
          <reference field="5" count="1">
            <x v="0"/>
          </reference>
          <reference field="9" count="1" selected="0">
            <x v="329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50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39"/>
          </reference>
          <reference field="5" count="1">
            <x v="129"/>
          </reference>
          <reference field="9" count="1" selected="0">
            <x v="33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49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1"/>
          </reference>
          <reference field="5" count="1">
            <x v="3"/>
          </reference>
          <reference field="9" count="1" selected="0">
            <x v="33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48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49"/>
          </reference>
          <reference field="5" count="1">
            <x v="142"/>
          </reference>
          <reference field="9" count="1" selected="0">
            <x v="33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47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6"/>
          </reference>
          <reference field="5" count="1">
            <x v="31"/>
          </reference>
          <reference field="9" count="1" selected="0">
            <x v="34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46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20"/>
          </reference>
          <reference field="5" count="1">
            <x v="0"/>
          </reference>
          <reference field="9" count="1" selected="0">
            <x v="349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45">
      <pivotArea dataOnly="0" labelOnly="1" outline="0" fieldPosition="0">
        <references count="6">
          <reference field="3" count="1" selected="0">
            <x v="16"/>
          </reference>
          <reference field="4" count="1" selected="0">
            <x v="41"/>
          </reference>
          <reference field="5" count="1">
            <x v="27"/>
          </reference>
          <reference field="9" count="1" selected="0">
            <x v="35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44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28"/>
          </reference>
          <reference field="5" count="1">
            <x v="90"/>
          </reference>
          <reference field="9" count="1" selected="0">
            <x v="35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43">
      <pivotArea field="9" type="button" dataOnly="0" labelOnly="1" outline="0" axis="axisRow" fieldPosition="2"/>
    </format>
    <format dxfId="4142">
      <pivotArea field="3" type="button" dataOnly="0" labelOnly="1" outline="0" axis="axisRow" fieldPosition="3"/>
    </format>
    <format dxfId="4141">
      <pivotArea field="4" type="button" dataOnly="0" labelOnly="1" outline="0" axis="axisRow" fieldPosition="4"/>
    </format>
    <format dxfId="4140">
      <pivotArea field="5" type="button" dataOnly="0" labelOnly="1" outline="0" axis="axisRow" fieldPosition="5"/>
    </format>
    <format dxfId="4139">
      <pivotArea dataOnly="0" labelOnly="1" outline="0" fieldPosition="0">
        <references count="3">
          <reference field="9" count="50">
            <x v="7"/>
            <x v="8"/>
            <x v="9"/>
            <x v="13"/>
            <x v="14"/>
            <x v="15"/>
            <x v="22"/>
            <x v="59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7"/>
            <x v="104"/>
            <x v="114"/>
            <x v="119"/>
            <x v="120"/>
            <x v="121"/>
            <x v="122"/>
            <x v="123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138">
      <pivotArea dataOnly="0" labelOnly="1" outline="0" fieldPosition="0">
        <references count="3">
          <reference field="9" count="36"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65"/>
            <x v="169"/>
            <x v="170"/>
            <x v="179"/>
            <x v="183"/>
            <x v="187"/>
            <x v="228"/>
            <x v="249"/>
            <x v="266"/>
            <x v="273"/>
            <x v="299"/>
            <x v="306"/>
            <x v="314"/>
            <x v="315"/>
            <x v="319"/>
            <x v="320"/>
            <x v="321"/>
            <x v="333"/>
            <x v="340"/>
            <x v="341"/>
            <x v="351"/>
            <x v="352"/>
            <x v="35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137">
      <pivotArea dataOnly="0" labelOnly="1" outline="0" fieldPosition="0">
        <references count="3">
          <reference field="9" count="10">
            <x v="48"/>
            <x v="49"/>
            <x v="50"/>
            <x v="52"/>
            <x v="53"/>
            <x v="54"/>
            <x v="55"/>
            <x v="56"/>
            <x v="97"/>
            <x v="289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4136">
      <pivotArea dataOnly="0" labelOnly="1" outline="0" fieldPosition="0">
        <references count="3">
          <reference field="9" count="49">
            <x v="1"/>
            <x v="2"/>
            <x v="3"/>
            <x v="10"/>
            <x v="17"/>
            <x v="18"/>
            <x v="20"/>
            <x v="23"/>
            <x v="28"/>
            <x v="30"/>
            <x v="31"/>
            <x v="38"/>
            <x v="39"/>
            <x v="40"/>
            <x v="41"/>
            <x v="42"/>
            <x v="43"/>
            <x v="44"/>
            <x v="45"/>
            <x v="46"/>
            <x v="47"/>
            <x v="60"/>
            <x v="61"/>
            <x v="81"/>
            <x v="92"/>
            <x v="94"/>
            <x v="96"/>
            <x v="98"/>
            <x v="99"/>
            <x v="105"/>
            <x v="112"/>
            <x v="113"/>
            <x v="115"/>
            <x v="159"/>
            <x v="166"/>
            <x v="168"/>
            <x v="173"/>
            <x v="177"/>
            <x v="184"/>
            <x v="231"/>
            <x v="235"/>
            <x v="242"/>
            <x v="245"/>
            <x v="252"/>
            <x v="253"/>
            <x v="259"/>
            <x v="260"/>
            <x v="267"/>
            <x v="27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135">
      <pivotArea dataOnly="0" labelOnly="1" outline="0" fieldPosition="0">
        <references count="3">
          <reference field="9" count="19">
            <x v="279"/>
            <x v="281"/>
            <x v="282"/>
            <x v="283"/>
            <x v="284"/>
            <x v="285"/>
            <x v="288"/>
            <x v="290"/>
            <x v="295"/>
            <x v="305"/>
            <x v="307"/>
            <x v="313"/>
            <x v="334"/>
            <x v="336"/>
            <x v="342"/>
            <x v="343"/>
            <x v="346"/>
            <x v="347"/>
            <x v="35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134">
      <pivotArea dataOnly="0" labelOnly="1" outline="0" fieldPosition="0">
        <references count="3">
          <reference field="9" count="50">
            <x v="0"/>
            <x v="19"/>
            <x v="25"/>
            <x v="58"/>
            <x v="82"/>
            <x v="83"/>
            <x v="84"/>
            <x v="85"/>
            <x v="86"/>
            <x v="88"/>
            <x v="89"/>
            <x v="90"/>
            <x v="95"/>
            <x v="107"/>
            <x v="108"/>
            <x v="109"/>
            <x v="124"/>
            <x v="154"/>
            <x v="156"/>
            <x v="162"/>
            <x v="171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133">
      <pivotArea dataOnly="0" labelOnly="1" outline="0" fieldPosition="0">
        <references count="3">
          <reference field="9" count="17">
            <x v="222"/>
            <x v="223"/>
            <x v="224"/>
            <x v="225"/>
            <x v="226"/>
            <x v="227"/>
            <x v="229"/>
            <x v="230"/>
            <x v="240"/>
            <x v="255"/>
            <x v="256"/>
            <x v="303"/>
            <x v="311"/>
            <x v="325"/>
            <x v="327"/>
            <x v="337"/>
            <x v="34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4132">
      <pivotArea dataOnly="0" labelOnly="1" outline="0" fieldPosition="0">
        <references count="3">
          <reference field="9" count="50">
            <x v="12"/>
            <x v="16"/>
            <x v="27"/>
            <x v="29"/>
            <x v="36"/>
            <x v="57"/>
            <x v="62"/>
            <x v="91"/>
            <x v="103"/>
            <x v="106"/>
            <x v="111"/>
            <x v="117"/>
            <x v="118"/>
            <x v="155"/>
            <x v="157"/>
            <x v="158"/>
            <x v="161"/>
            <x v="175"/>
            <x v="178"/>
            <x v="189"/>
            <x v="191"/>
            <x v="236"/>
            <x v="238"/>
            <x v="239"/>
            <x v="241"/>
            <x v="247"/>
            <x v="250"/>
            <x v="261"/>
            <x v="262"/>
            <x v="263"/>
            <x v="269"/>
            <x v="272"/>
            <x v="275"/>
            <x v="276"/>
            <x v="280"/>
            <x v="292"/>
            <x v="297"/>
            <x v="298"/>
            <x v="301"/>
            <x v="302"/>
            <x v="308"/>
            <x v="309"/>
            <x v="317"/>
            <x v="318"/>
            <x v="322"/>
            <x v="328"/>
            <x v="330"/>
            <x v="339"/>
            <x v="344"/>
            <x v="345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4131">
      <pivotArea dataOnly="0" labelOnly="1" outline="0" fieldPosition="0">
        <references count="3">
          <reference field="9" count="50">
            <x v="5"/>
            <x v="6"/>
            <x v="11"/>
            <x v="21"/>
            <x v="24"/>
            <x v="26"/>
            <x v="32"/>
            <x v="33"/>
            <x v="34"/>
            <x v="35"/>
            <x v="37"/>
            <x v="51"/>
            <x v="93"/>
            <x v="100"/>
            <x v="101"/>
            <x v="102"/>
            <x v="110"/>
            <x v="116"/>
            <x v="160"/>
            <x v="163"/>
            <x v="176"/>
            <x v="180"/>
            <x v="181"/>
            <x v="182"/>
            <x v="185"/>
            <x v="186"/>
            <x v="188"/>
            <x v="190"/>
            <x v="192"/>
            <x v="232"/>
            <x v="233"/>
            <x v="234"/>
            <x v="237"/>
            <x v="243"/>
            <x v="244"/>
            <x v="246"/>
            <x v="248"/>
            <x v="251"/>
            <x v="254"/>
            <x v="257"/>
            <x v="258"/>
            <x v="264"/>
            <x v="265"/>
            <x v="268"/>
            <x v="270"/>
            <x v="277"/>
            <x v="278"/>
            <x v="286"/>
            <x v="287"/>
            <x v="29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30">
      <pivotArea dataOnly="0" labelOnly="1" outline="0" fieldPosition="0">
        <references count="3">
          <reference field="9" count="19">
            <x v="293"/>
            <x v="294"/>
            <x v="296"/>
            <x v="300"/>
            <x v="304"/>
            <x v="310"/>
            <x v="312"/>
            <x v="316"/>
            <x v="323"/>
            <x v="324"/>
            <x v="326"/>
            <x v="329"/>
            <x v="332"/>
            <x v="335"/>
            <x v="338"/>
            <x v="347"/>
            <x v="349"/>
            <x v="354"/>
            <x v="35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4129">
      <pivotArea dataOnly="0" labelOnly="1" outline="0" fieldPosition="0">
        <references count="4">
          <reference field="3" count="1">
            <x v="24"/>
          </reference>
          <reference field="9" count="1" selected="0">
            <x v="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128">
      <pivotArea dataOnly="0" labelOnly="1" outline="0" fieldPosition="0">
        <references count="4">
          <reference field="3" count="1">
            <x v="18"/>
          </reference>
          <reference field="9" count="1" selected="0">
            <x v="1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127">
      <pivotArea dataOnly="0" labelOnly="1" outline="0" fieldPosition="0">
        <references count="4">
          <reference field="3" count="1">
            <x v="27"/>
          </reference>
          <reference field="9" count="1" selected="0">
            <x v="1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126">
      <pivotArea dataOnly="0" labelOnly="1" outline="0" fieldPosition="0">
        <references count="4">
          <reference field="3" count="1">
            <x v="16"/>
          </reference>
          <reference field="9" count="1" selected="0">
            <x v="2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125">
      <pivotArea dataOnly="0" labelOnly="1" outline="0" fieldPosition="0">
        <references count="4">
          <reference field="3" count="1">
            <x v="37"/>
          </reference>
          <reference field="9" count="1" selected="0">
            <x v="5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124">
      <pivotArea dataOnly="0" labelOnly="1" outline="0" fieldPosition="0">
        <references count="4">
          <reference field="3" count="1">
            <x v="24"/>
          </reference>
          <reference field="9" count="1" selected="0">
            <x v="6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123">
      <pivotArea dataOnly="0" labelOnly="1" outline="0" fieldPosition="0">
        <references count="4">
          <reference field="3" count="1">
            <x v="25"/>
          </reference>
          <reference field="9" count="1" selected="0">
            <x v="6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122">
      <pivotArea dataOnly="0" labelOnly="1" outline="0" fieldPosition="0">
        <references count="4">
          <reference field="3" count="1">
            <x v="37"/>
          </reference>
          <reference field="9" count="1" selected="0">
            <x v="6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121">
      <pivotArea dataOnly="0" labelOnly="1" outline="0" fieldPosition="0">
        <references count="4">
          <reference field="3" count="1">
            <x v="22"/>
          </reference>
          <reference field="9" count="1" selected="0">
            <x v="6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120">
      <pivotArea dataOnly="0" labelOnly="1" outline="0" fieldPosition="0">
        <references count="4">
          <reference field="3" count="1">
            <x v="29"/>
          </reference>
          <reference field="9" count="1" selected="0">
            <x v="6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119">
      <pivotArea dataOnly="0" labelOnly="1" outline="0" fieldPosition="0">
        <references count="4">
          <reference field="3" count="1">
            <x v="30"/>
          </reference>
          <reference field="9" count="1" selected="0">
            <x v="6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118">
      <pivotArea dataOnly="0" labelOnly="1" outline="0" fieldPosition="0">
        <references count="4">
          <reference field="3" count="1">
            <x v="11"/>
          </reference>
          <reference field="9" count="1" selected="0">
            <x v="6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117">
      <pivotArea dataOnly="0" labelOnly="1" outline="0" fieldPosition="0">
        <references count="4">
          <reference field="3" count="1">
            <x v="7"/>
          </reference>
          <reference field="9" count="1" selected="0">
            <x v="7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116">
      <pivotArea dataOnly="0" labelOnly="1" outline="0" fieldPosition="0">
        <references count="4">
          <reference field="3" count="1">
            <x v="33"/>
          </reference>
          <reference field="9" count="1" selected="0">
            <x v="7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115">
      <pivotArea dataOnly="0" labelOnly="1" outline="0" fieldPosition="0">
        <references count="4">
          <reference field="3" count="1">
            <x v="24"/>
          </reference>
          <reference field="9" count="1" selected="0">
            <x v="7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114">
      <pivotArea dataOnly="0" labelOnly="1" outline="0" fieldPosition="0">
        <references count="4">
          <reference field="3" count="1">
            <x v="29"/>
          </reference>
          <reference field="9" count="1" selected="0">
            <x v="7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113">
      <pivotArea dataOnly="0" labelOnly="1" outline="0" fieldPosition="0">
        <references count="4">
          <reference field="3" count="1">
            <x v="30"/>
          </reference>
          <reference field="9" count="1" selected="0">
            <x v="7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112">
      <pivotArea dataOnly="0" labelOnly="1" outline="0" fieldPosition="0">
        <references count="4">
          <reference field="3" count="1">
            <x v="22"/>
          </reference>
          <reference field="9" count="1" selected="0">
            <x v="7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111">
      <pivotArea dataOnly="0" labelOnly="1" outline="0" fieldPosition="0">
        <references count="4">
          <reference field="3" count="1">
            <x v="6"/>
          </reference>
          <reference field="9" count="1" selected="0">
            <x v="7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110">
      <pivotArea dataOnly="0" labelOnly="1" outline="0" fieldPosition="0">
        <references count="4">
          <reference field="3" count="1">
            <x v="24"/>
          </reference>
          <reference field="9" count="1" selected="0">
            <x v="7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109">
      <pivotArea dataOnly="0" labelOnly="1" outline="0" fieldPosition="0">
        <references count="4">
          <reference field="3" count="1">
            <x v="22"/>
          </reference>
          <reference field="9" count="1" selected="0">
            <x v="7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108">
      <pivotArea dataOnly="0" labelOnly="1" outline="0" fieldPosition="0">
        <references count="4">
          <reference field="3" count="1">
            <x v="37"/>
          </reference>
          <reference field="9" count="1" selected="0">
            <x v="7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107">
      <pivotArea dataOnly="0" labelOnly="1" outline="0" fieldPosition="0">
        <references count="4">
          <reference field="3" count="1">
            <x v="16"/>
          </reference>
          <reference field="9" count="1" selected="0">
            <x v="8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106">
      <pivotArea dataOnly="0" labelOnly="1" outline="0" fieldPosition="0">
        <references count="4">
          <reference field="3" count="1">
            <x v="37"/>
          </reference>
          <reference field="9" count="1" selected="0">
            <x v="8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105">
      <pivotArea dataOnly="0" labelOnly="1" outline="0" fieldPosition="0">
        <references count="4">
          <reference field="3" count="1">
            <x v="6"/>
          </reference>
          <reference field="9" count="1" selected="0">
            <x v="10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104">
      <pivotArea dataOnly="0" labelOnly="1" outline="0" fieldPosition="0">
        <references count="4">
          <reference field="3" count="1">
            <x v="13"/>
          </reference>
          <reference field="9" count="1" selected="0">
            <x v="11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103">
      <pivotArea dataOnly="0" labelOnly="1" outline="0" fieldPosition="0">
        <references count="4">
          <reference field="3" count="1">
            <x v="6"/>
          </reference>
          <reference field="9" count="1" selected="0">
            <x v="11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102">
      <pivotArea dataOnly="0" labelOnly="1" outline="0" fieldPosition="0">
        <references count="4">
          <reference field="3" count="1">
            <x v="22"/>
          </reference>
          <reference field="9" count="1" selected="0">
            <x v="12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101">
      <pivotArea dataOnly="0" labelOnly="1" outline="0" fieldPosition="0">
        <references count="4">
          <reference field="3" count="1">
            <x v="29"/>
          </reference>
          <reference field="9" count="1" selected="0">
            <x v="12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100">
      <pivotArea dataOnly="0" labelOnly="1" outline="0" fieldPosition="0">
        <references count="4">
          <reference field="3" count="1">
            <x v="22"/>
          </reference>
          <reference field="9" count="1" selected="0">
            <x v="12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099">
      <pivotArea dataOnly="0" labelOnly="1" outline="0" fieldPosition="0">
        <references count="4">
          <reference field="3" count="1">
            <x v="9"/>
          </reference>
          <reference field="9" count="1" selected="0">
            <x v="12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098">
      <pivotArea dataOnly="0" labelOnly="1" outline="0" fieldPosition="0">
        <references count="4">
          <reference field="3" count="1">
            <x v="6"/>
          </reference>
          <reference field="9" count="1" selected="0">
            <x v="12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097">
      <pivotArea dataOnly="0" labelOnly="1" outline="0" fieldPosition="0">
        <references count="4">
          <reference field="3" count="1">
            <x v="24"/>
          </reference>
          <reference field="9" count="1" selected="0">
            <x v="12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096">
      <pivotArea dataOnly="0" labelOnly="1" outline="0" fieldPosition="0">
        <references count="4">
          <reference field="3" count="1">
            <x v="18"/>
          </reference>
          <reference field="9" count="1" selected="0">
            <x v="12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095">
      <pivotArea dataOnly="0" labelOnly="1" outline="0" fieldPosition="0">
        <references count="4">
          <reference field="3" count="1">
            <x v="22"/>
          </reference>
          <reference field="9" count="1" selected="0">
            <x v="13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094">
      <pivotArea dataOnly="0" labelOnly="1" outline="0" fieldPosition="0">
        <references count="4">
          <reference field="3" count="1">
            <x v="11"/>
          </reference>
          <reference field="9" count="1" selected="0">
            <x v="13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093">
      <pivotArea dataOnly="0" labelOnly="1" outline="0" fieldPosition="0">
        <references count="4">
          <reference field="3" count="1">
            <x v="29"/>
          </reference>
          <reference field="9" count="1" selected="0">
            <x v="13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092">
      <pivotArea dataOnly="0" labelOnly="1" outline="0" fieldPosition="0">
        <references count="4">
          <reference field="3" count="1">
            <x v="9"/>
          </reference>
          <reference field="9" count="1" selected="0">
            <x v="13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091">
      <pivotArea dataOnly="0" labelOnly="1" outline="0" fieldPosition="0">
        <references count="4">
          <reference field="3" count="1">
            <x v="25"/>
          </reference>
          <reference field="9" count="1" selected="0">
            <x v="13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090">
      <pivotArea dataOnly="0" labelOnly="1" outline="0" fieldPosition="0">
        <references count="4">
          <reference field="3" count="1">
            <x v="6"/>
          </reference>
          <reference field="9" count="1" selected="0">
            <x v="13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089">
      <pivotArea dataOnly="0" labelOnly="1" outline="0" fieldPosition="0">
        <references count="4">
          <reference field="3" count="1">
            <x v="18"/>
          </reference>
          <reference field="9" count="1" selected="0">
            <x v="13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088">
      <pivotArea dataOnly="0" labelOnly="1" outline="0" fieldPosition="0">
        <references count="4">
          <reference field="3" count="1">
            <x v="22"/>
          </reference>
          <reference field="9" count="1" selected="0">
            <x v="13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087">
      <pivotArea dataOnly="0" labelOnly="1" outline="0" fieldPosition="0">
        <references count="4">
          <reference field="3" count="1">
            <x v="24"/>
          </reference>
          <reference field="9" count="1" selected="0">
            <x v="13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086">
      <pivotArea dataOnly="0" labelOnly="1" outline="0" fieldPosition="0">
        <references count="4">
          <reference field="3" count="1">
            <x v="30"/>
          </reference>
          <reference field="9" count="1" selected="0">
            <x v="13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085">
      <pivotArea dataOnly="0" labelOnly="1" outline="0" fieldPosition="0">
        <references count="4">
          <reference field="3" count="1">
            <x v="7"/>
          </reference>
          <reference field="9" count="1" selected="0">
            <x v="14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084">
      <pivotArea dataOnly="0" labelOnly="1" outline="0" fieldPosition="0">
        <references count="4">
          <reference field="3" count="1">
            <x v="24"/>
          </reference>
          <reference field="9" count="1" selected="0">
            <x v="14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083">
      <pivotArea dataOnly="0" labelOnly="1" outline="0" fieldPosition="0">
        <references count="4">
          <reference field="3" count="1">
            <x v="6"/>
          </reference>
          <reference field="9" count="1" selected="0">
            <x v="14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082">
      <pivotArea dataOnly="0" labelOnly="1" outline="0" fieldPosition="0">
        <references count="4">
          <reference field="3" count="1">
            <x v="22"/>
          </reference>
          <reference field="9" count="1" selected="0">
            <x v="14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081">
      <pivotArea dataOnly="0" labelOnly="1" outline="0" fieldPosition="0">
        <references count="4">
          <reference field="3" count="1">
            <x v="16"/>
          </reference>
          <reference field="9" count="1" selected="0">
            <x v="14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080">
      <pivotArea dataOnly="0" labelOnly="1" outline="0" fieldPosition="0">
        <references count="4">
          <reference field="3" count="1">
            <x v="22"/>
          </reference>
          <reference field="9" count="1" selected="0">
            <x v="14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079">
      <pivotArea dataOnly="0" labelOnly="1" outline="0" fieldPosition="0">
        <references count="4">
          <reference field="3" count="1">
            <x v="16"/>
          </reference>
          <reference field="9" count="1" selected="0">
            <x v="14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078">
      <pivotArea dataOnly="0" labelOnly="1" outline="0" fieldPosition="0">
        <references count="4">
          <reference field="3" count="1">
            <x v="22"/>
          </reference>
          <reference field="9" count="1" selected="0">
            <x v="14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077">
      <pivotArea dataOnly="0" labelOnly="1" outline="0" fieldPosition="0">
        <references count="4">
          <reference field="3" count="1">
            <x v="27"/>
          </reference>
          <reference field="9" count="1" selected="0">
            <x v="15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076">
      <pivotArea dataOnly="0" labelOnly="1" outline="0" fieldPosition="0">
        <references count="4">
          <reference field="3" count="1">
            <x v="22"/>
          </reference>
          <reference field="9" count="1" selected="0">
            <x v="15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075">
      <pivotArea dataOnly="0" labelOnly="1" outline="0" fieldPosition="0">
        <references count="4">
          <reference field="3" count="1">
            <x v="30"/>
          </reference>
          <reference field="9" count="1" selected="0">
            <x v="15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074">
      <pivotArea dataOnly="0" labelOnly="1" outline="0" fieldPosition="0">
        <references count="4">
          <reference field="3" count="1">
            <x v="29"/>
          </reference>
          <reference field="9" count="1" selected="0">
            <x v="15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073">
      <pivotArea dataOnly="0" labelOnly="1" outline="0" fieldPosition="0">
        <references count="4">
          <reference field="3" count="1">
            <x v="6"/>
          </reference>
          <reference field="9" count="1" selected="0">
            <x v="16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072">
      <pivotArea dataOnly="0" labelOnly="1" outline="0" fieldPosition="0">
        <references count="4">
          <reference field="3" count="1">
            <x v="32"/>
          </reference>
          <reference field="9" count="1" selected="0">
            <x v="17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071">
      <pivotArea dataOnly="0" labelOnly="1" outline="0" fieldPosition="0">
        <references count="4">
          <reference field="3" count="1">
            <x v="24"/>
          </reference>
          <reference field="9" count="1" selected="0">
            <x v="17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070">
      <pivotArea dataOnly="0" labelOnly="1" outline="0" fieldPosition="0">
        <references count="4">
          <reference field="3" count="1">
            <x v="37"/>
          </reference>
          <reference field="9" count="1" selected="0">
            <x v="18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069">
      <pivotArea dataOnly="0" labelOnly="1" outline="0" fieldPosition="0">
        <references count="4">
          <reference field="3" count="1">
            <x v="25"/>
          </reference>
          <reference field="9" count="1" selected="0">
            <x v="18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068">
      <pivotArea dataOnly="0" labelOnly="1" outline="0" fieldPosition="0">
        <references count="4">
          <reference field="3" count="1">
            <x v="6"/>
          </reference>
          <reference field="9" count="1" selected="0">
            <x v="22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067">
      <pivotArea dataOnly="0" labelOnly="1" outline="0" fieldPosition="0">
        <references count="4">
          <reference field="3" count="1">
            <x v="30"/>
          </reference>
          <reference field="9" count="1" selected="0">
            <x v="24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066">
      <pivotArea dataOnly="0" labelOnly="1" outline="0" fieldPosition="0">
        <references count="4">
          <reference field="3" count="1">
            <x v="11"/>
          </reference>
          <reference field="9" count="1" selected="0">
            <x v="26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065">
      <pivotArea dataOnly="0" labelOnly="1" outline="0" fieldPosition="0">
        <references count="4">
          <reference field="3" count="1">
            <x v="6"/>
          </reference>
          <reference field="9" count="1" selected="0">
            <x v="27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064">
      <pivotArea dataOnly="0" labelOnly="1" outline="0" fieldPosition="0">
        <references count="4">
          <reference field="3" count="1">
            <x v="29"/>
          </reference>
          <reference field="9" count="1" selected="0">
            <x v="29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063">
      <pivotArea dataOnly="0" labelOnly="1" outline="0" fieldPosition="0">
        <references count="4">
          <reference field="3" count="1">
            <x v="16"/>
          </reference>
          <reference field="9" count="1" selected="0">
            <x v="30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062">
      <pivotArea dataOnly="0" labelOnly="1" outline="0" fieldPosition="0">
        <references count="4">
          <reference field="3" count="1">
            <x v="11"/>
          </reference>
          <reference field="9" count="1" selected="0">
            <x v="31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061">
      <pivotArea dataOnly="0" labelOnly="1" outline="0" fieldPosition="0">
        <references count="4">
          <reference field="3" count="1">
            <x v="22"/>
          </reference>
          <reference field="9" count="1" selected="0">
            <x v="31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060">
      <pivotArea dataOnly="0" labelOnly="1" outline="0" fieldPosition="0">
        <references count="4">
          <reference field="3" count="1">
            <x v="11"/>
          </reference>
          <reference field="9" count="1" selected="0">
            <x v="31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059">
      <pivotArea dataOnly="0" labelOnly="1" outline="0" fieldPosition="0">
        <references count="4">
          <reference field="3" count="1">
            <x v="24"/>
          </reference>
          <reference field="9" count="1" selected="0">
            <x v="32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058">
      <pivotArea dataOnly="0" labelOnly="1" outline="0" fieldPosition="0">
        <references count="4">
          <reference field="3" count="1">
            <x v="18"/>
          </reference>
          <reference field="9" count="1" selected="0">
            <x v="32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057">
      <pivotArea dataOnly="0" labelOnly="1" outline="0" fieldPosition="0">
        <references count="4">
          <reference field="3" count="1">
            <x v="29"/>
          </reference>
          <reference field="9" count="1" selected="0">
            <x v="33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056">
      <pivotArea dataOnly="0" labelOnly="1" outline="0" fieldPosition="0">
        <references count="4">
          <reference field="3" count="1">
            <x v="24"/>
          </reference>
          <reference field="9" count="1" selected="0">
            <x v="34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055">
      <pivotArea dataOnly="0" labelOnly="1" outline="0" fieldPosition="0">
        <references count="4">
          <reference field="3" count="1">
            <x v="11"/>
          </reference>
          <reference field="9" count="1" selected="0">
            <x v="34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054">
      <pivotArea dataOnly="0" labelOnly="1" outline="0" fieldPosition="0">
        <references count="4">
          <reference field="3" count="1">
            <x v="22"/>
          </reference>
          <reference field="9" count="1" selected="0">
            <x v="35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4053">
      <pivotArea dataOnly="0" labelOnly="1" outline="0" fieldPosition="0">
        <references count="4">
          <reference field="3" count="1">
            <x v="30"/>
          </reference>
          <reference field="9" count="1" selected="0">
            <x v="48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4052">
      <pivotArea dataOnly="0" labelOnly="1" outline="0" fieldPosition="0">
        <references count="4">
          <reference field="3" count="1">
            <x v="6"/>
          </reference>
          <reference field="9" count="1" selected="0">
            <x v="49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4051">
      <pivotArea dataOnly="0" labelOnly="1" outline="0" fieldPosition="0">
        <references count="4">
          <reference field="3" count="1">
            <x v="24"/>
          </reference>
          <reference field="9" count="1" selected="0">
            <x v="50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4050">
      <pivotArea dataOnly="0" labelOnly="1" outline="0" fieldPosition="0">
        <references count="4">
          <reference field="3" count="1">
            <x v="7"/>
          </reference>
          <reference field="9" count="1" selected="0">
            <x v="52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4049">
      <pivotArea dataOnly="0" labelOnly="1" outline="0" fieldPosition="0">
        <references count="4">
          <reference field="3" count="1">
            <x v="34"/>
          </reference>
          <reference field="9" count="1" selected="0">
            <x v="53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4048">
      <pivotArea dataOnly="0" labelOnly="1" outline="0" fieldPosition="0">
        <references count="4">
          <reference field="3" count="1">
            <x v="22"/>
          </reference>
          <reference field="9" count="1" selected="0">
            <x v="54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4047">
      <pivotArea dataOnly="0" labelOnly="1" outline="0" fieldPosition="0">
        <references count="4">
          <reference field="3" count="1">
            <x v="38"/>
          </reference>
          <reference field="9" count="1" selected="0">
            <x v="56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4046">
      <pivotArea dataOnly="0" labelOnly="1" outline="0" fieldPosition="0">
        <references count="4">
          <reference field="3" count="1">
            <x v="11"/>
          </reference>
          <reference field="9" count="1" selected="0">
            <x v="97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4045">
      <pivotArea dataOnly="0" labelOnly="1" outline="0" fieldPosition="0">
        <references count="4">
          <reference field="3" count="1">
            <x v="22"/>
          </reference>
          <reference field="9" count="1" selected="0">
            <x v="289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4044">
      <pivotArea dataOnly="0" labelOnly="1" outline="0" fieldPosition="0">
        <references count="4">
          <reference field="3" count="1">
            <x v="11"/>
          </reference>
          <reference field="9" count="1" selected="0">
            <x v="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043">
      <pivotArea dataOnly="0" labelOnly="1" outline="0" fieldPosition="0">
        <references count="4">
          <reference field="3" count="1">
            <x v="7"/>
          </reference>
          <reference field="9" count="1" selected="0">
            <x v="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042">
      <pivotArea dataOnly="0" labelOnly="1" outline="0" fieldPosition="0">
        <references count="4">
          <reference field="3" count="1">
            <x v="26"/>
          </reference>
          <reference field="9" count="1" selected="0">
            <x v="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041">
      <pivotArea dataOnly="0" labelOnly="1" outline="0" fieldPosition="0">
        <references count="4">
          <reference field="3" count="1">
            <x v="24"/>
          </reference>
          <reference field="9" count="1" selected="0">
            <x v="1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040">
      <pivotArea dataOnly="0" labelOnly="1" outline="0" fieldPosition="0">
        <references count="4">
          <reference field="3" count="1">
            <x v="6"/>
          </reference>
          <reference field="9" count="1" selected="0">
            <x v="1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039">
      <pivotArea dataOnly="0" labelOnly="1" outline="0" fieldPosition="0">
        <references count="4">
          <reference field="3" count="1">
            <x v="22"/>
          </reference>
          <reference field="9" count="1" selected="0">
            <x v="18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038">
      <pivotArea dataOnly="0" labelOnly="1" outline="0" fieldPosition="0">
        <references count="4">
          <reference field="3" count="1">
            <x v="11"/>
          </reference>
          <reference field="9" count="1" selected="0">
            <x v="2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037">
      <pivotArea dataOnly="0" labelOnly="1" outline="0" fieldPosition="0">
        <references count="4">
          <reference field="3" count="1">
            <x v="25"/>
          </reference>
          <reference field="9" count="1" selected="0">
            <x v="2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036">
      <pivotArea dataOnly="0" labelOnly="1" outline="0" fieldPosition="0">
        <references count="4">
          <reference field="3" count="1">
            <x v="6"/>
          </reference>
          <reference field="9" count="1" selected="0">
            <x v="3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035">
      <pivotArea dataOnly="0" labelOnly="1" outline="0" fieldPosition="0">
        <references count="4">
          <reference field="3" count="1">
            <x v="22"/>
          </reference>
          <reference field="9" count="1" selected="0">
            <x v="3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034">
      <pivotArea dataOnly="0" labelOnly="1" outline="0" fieldPosition="0">
        <references count="4">
          <reference field="3" count="1">
            <x v="29"/>
          </reference>
          <reference field="9" count="1" selected="0">
            <x v="38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033">
      <pivotArea dataOnly="0" labelOnly="1" outline="0" fieldPosition="0">
        <references count="4">
          <reference field="3" count="1">
            <x v="11"/>
          </reference>
          <reference field="9" count="1" selected="0">
            <x v="39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032">
      <pivotArea dataOnly="0" labelOnly="1" outline="0" fieldPosition="0">
        <references count="4">
          <reference field="3" count="1">
            <x v="14"/>
          </reference>
          <reference field="9" count="1" selected="0">
            <x v="4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031">
      <pivotArea dataOnly="0" labelOnly="1" outline="0" fieldPosition="0">
        <references count="4">
          <reference field="3" count="1">
            <x v="35"/>
          </reference>
          <reference field="9" count="1" selected="0">
            <x v="4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030">
      <pivotArea dataOnly="0" labelOnly="1" outline="0" fieldPosition="0">
        <references count="4">
          <reference field="3" count="2">
            <x v="22"/>
            <x v="24"/>
          </reference>
          <reference field="9" count="1" selected="0">
            <x v="4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029">
      <pivotArea dataOnly="0" labelOnly="1" outline="0" fieldPosition="0">
        <references count="4">
          <reference field="3" count="1">
            <x v="30"/>
          </reference>
          <reference field="9" count="1" selected="0">
            <x v="4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028">
      <pivotArea dataOnly="0" labelOnly="1" outline="0" fieldPosition="0">
        <references count="4">
          <reference field="3" count="1">
            <x v="24"/>
          </reference>
          <reference field="9" count="1" selected="0">
            <x v="4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027">
      <pivotArea dataOnly="0" labelOnly="1" outline="0" fieldPosition="0">
        <references count="4">
          <reference field="3" count="2">
            <x v="11"/>
            <x v="25"/>
          </reference>
          <reference field="9" count="1" selected="0">
            <x v="4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026">
      <pivotArea dataOnly="0" labelOnly="1" outline="0" fieldPosition="0">
        <references count="4">
          <reference field="3" count="1">
            <x v="6"/>
          </reference>
          <reference field="9" count="1" selected="0">
            <x v="4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025">
      <pivotArea dataOnly="0" labelOnly="1" outline="0" fieldPosition="0">
        <references count="4">
          <reference field="3" count="1">
            <x v="22"/>
          </reference>
          <reference field="9" count="1" selected="0">
            <x v="4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024">
      <pivotArea dataOnly="0" labelOnly="1" outline="0" fieldPosition="0">
        <references count="4">
          <reference field="3" count="1">
            <x v="11"/>
          </reference>
          <reference field="9" count="1" selected="0">
            <x v="6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023">
      <pivotArea dataOnly="0" labelOnly="1" outline="0" fieldPosition="0">
        <references count="4">
          <reference field="3" count="1">
            <x v="29"/>
          </reference>
          <reference field="9" count="1" selected="0">
            <x v="6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022">
      <pivotArea dataOnly="0" labelOnly="1" outline="0" fieldPosition="0">
        <references count="4">
          <reference field="3" count="1">
            <x v="30"/>
          </reference>
          <reference field="9" count="1" selected="0">
            <x v="9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021">
      <pivotArea dataOnly="0" labelOnly="1" outline="0" fieldPosition="0">
        <references count="4">
          <reference field="3" count="1">
            <x v="22"/>
          </reference>
          <reference field="9" count="1" selected="0">
            <x v="9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020">
      <pivotArea dataOnly="0" labelOnly="1" outline="0" fieldPosition="0">
        <references count="4">
          <reference field="3" count="1">
            <x v="24"/>
          </reference>
          <reference field="9" count="1" selected="0">
            <x v="9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019">
      <pivotArea dataOnly="0" labelOnly="1" outline="0" fieldPosition="0">
        <references count="4">
          <reference field="3" count="1">
            <x v="22"/>
          </reference>
          <reference field="9" count="1" selected="0">
            <x v="98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018">
      <pivotArea dataOnly="0" labelOnly="1" outline="0" fieldPosition="0">
        <references count="4">
          <reference field="3" count="1">
            <x v="6"/>
          </reference>
          <reference field="9" count="1" selected="0">
            <x v="99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017">
      <pivotArea dataOnly="0" labelOnly="1" outline="0" fieldPosition="0">
        <references count="4">
          <reference field="3" count="1">
            <x v="28"/>
          </reference>
          <reference field="9" count="1" selected="0">
            <x v="10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016">
      <pivotArea dataOnly="0" labelOnly="1" outline="0" fieldPosition="0">
        <references count="4">
          <reference field="3" count="1">
            <x v="24"/>
          </reference>
          <reference field="9" count="1" selected="0">
            <x v="11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015">
      <pivotArea dataOnly="0" labelOnly="1" outline="0" fieldPosition="0">
        <references count="4">
          <reference field="3" count="1">
            <x v="6"/>
          </reference>
          <reference field="9" count="1" selected="0">
            <x v="11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014">
      <pivotArea dataOnly="0" labelOnly="1" outline="0" fieldPosition="0">
        <references count="4">
          <reference field="3" count="1">
            <x v="11"/>
          </reference>
          <reference field="9" count="1" selected="0">
            <x v="11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013">
      <pivotArea dataOnly="0" labelOnly="1" outline="0" fieldPosition="0">
        <references count="4">
          <reference field="3" count="1">
            <x v="7"/>
          </reference>
          <reference field="9" count="1" selected="0">
            <x v="159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012">
      <pivotArea dataOnly="0" labelOnly="1" outline="0" fieldPosition="0">
        <references count="4">
          <reference field="3" count="1">
            <x v="6"/>
          </reference>
          <reference field="9" count="1" selected="0">
            <x v="16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011">
      <pivotArea dataOnly="0" labelOnly="1" outline="0" fieldPosition="0">
        <references count="4">
          <reference field="3" count="1">
            <x v="24"/>
          </reference>
          <reference field="9" count="1" selected="0">
            <x v="17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010">
      <pivotArea dataOnly="0" labelOnly="1" outline="0" fieldPosition="0">
        <references count="4">
          <reference field="3" count="1">
            <x v="6"/>
          </reference>
          <reference field="9" count="1" selected="0">
            <x v="17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009">
      <pivotArea dataOnly="0" labelOnly="1" outline="0" fieldPosition="0">
        <references count="4">
          <reference field="3" count="1">
            <x v="24"/>
          </reference>
          <reference field="9" count="1" selected="0">
            <x v="18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008">
      <pivotArea dataOnly="0" labelOnly="1" outline="0" fieldPosition="0">
        <references count="4">
          <reference field="3" count="1">
            <x v="22"/>
          </reference>
          <reference field="9" count="1" selected="0">
            <x v="23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007">
      <pivotArea dataOnly="0" labelOnly="1" outline="0" fieldPosition="0">
        <references count="4">
          <reference field="3" count="1">
            <x v="24"/>
          </reference>
          <reference field="9" count="1" selected="0">
            <x v="23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006">
      <pivotArea dataOnly="0" labelOnly="1" outline="0" fieldPosition="0">
        <references count="4">
          <reference field="3" count="1">
            <x v="22"/>
          </reference>
          <reference field="9" count="1" selected="0">
            <x v="24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005">
      <pivotArea dataOnly="0" labelOnly="1" outline="0" fieldPosition="0">
        <references count="4">
          <reference field="3" count="1">
            <x v="6"/>
          </reference>
          <reference field="9" count="1" selected="0">
            <x v="24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004">
      <pivotArea dataOnly="0" labelOnly="1" outline="0" fieldPosition="0">
        <references count="4">
          <reference field="3" count="1">
            <x v="4"/>
          </reference>
          <reference field="9" count="1" selected="0">
            <x v="25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003">
      <pivotArea dataOnly="0" labelOnly="1" outline="0" fieldPosition="0">
        <references count="4">
          <reference field="3" count="1">
            <x v="24"/>
          </reference>
          <reference field="9" count="1" selected="0">
            <x v="25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002">
      <pivotArea dataOnly="0" labelOnly="1" outline="0" fieldPosition="0">
        <references count="4">
          <reference field="3" count="1">
            <x v="10"/>
          </reference>
          <reference field="9" count="1" selected="0">
            <x v="259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001">
      <pivotArea dataOnly="0" labelOnly="1" outline="0" fieldPosition="0">
        <references count="4">
          <reference field="3" count="1">
            <x v="14"/>
          </reference>
          <reference field="9" count="1" selected="0">
            <x v="26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4000">
      <pivotArea dataOnly="0" labelOnly="1" outline="0" fieldPosition="0">
        <references count="4">
          <reference field="3" count="1">
            <x v="34"/>
          </reference>
          <reference field="9" count="1" selected="0">
            <x v="26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999">
      <pivotArea dataOnly="0" labelOnly="1" outline="0" fieldPosition="0">
        <references count="4">
          <reference field="3" count="1">
            <x v="6"/>
          </reference>
          <reference field="9" count="1" selected="0">
            <x v="27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998">
      <pivotArea dataOnly="0" labelOnly="1" outline="0" fieldPosition="0">
        <references count="4">
          <reference field="3" count="1">
            <x v="22"/>
          </reference>
          <reference field="9" count="1" selected="0">
            <x v="279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997">
      <pivotArea dataOnly="0" labelOnly="1" outline="0" fieldPosition="0">
        <references count="4">
          <reference field="3" count="1">
            <x v="9"/>
          </reference>
          <reference field="9" count="1" selected="0">
            <x v="28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996">
      <pivotArea dataOnly="0" labelOnly="1" outline="0" fieldPosition="0">
        <references count="4">
          <reference field="3" count="2">
            <x v="11"/>
            <x v="25"/>
          </reference>
          <reference field="9" count="1" selected="0">
            <x v="28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995">
      <pivotArea dataOnly="0" labelOnly="1" outline="0" fieldPosition="0">
        <references count="4">
          <reference field="3" count="1">
            <x v="11"/>
          </reference>
          <reference field="9" count="1" selected="0">
            <x v="28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994">
      <pivotArea dataOnly="0" labelOnly="1" outline="0" fieldPosition="0">
        <references count="4">
          <reference field="3" count="1">
            <x v="25"/>
          </reference>
          <reference field="9" count="1" selected="0">
            <x v="28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993">
      <pivotArea dataOnly="0" labelOnly="1" outline="0" fieldPosition="0">
        <references count="4">
          <reference field="3" count="1">
            <x v="18"/>
          </reference>
          <reference field="9" count="1" selected="0">
            <x v="28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992">
      <pivotArea dataOnly="0" labelOnly="1" outline="0" fieldPosition="0">
        <references count="4">
          <reference field="3" count="1">
            <x v="22"/>
          </reference>
          <reference field="9" count="1" selected="0">
            <x v="288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991">
      <pivotArea dataOnly="0" labelOnly="1" outline="0" fieldPosition="0">
        <references count="4">
          <reference field="3" count="1">
            <x v="6"/>
          </reference>
          <reference field="9" count="1" selected="0">
            <x v="29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990">
      <pivotArea dataOnly="0" labelOnly="1" outline="0" fieldPosition="0">
        <references count="4">
          <reference field="3" count="1">
            <x v="28"/>
          </reference>
          <reference field="9" count="1" selected="0">
            <x v="30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989">
      <pivotArea dataOnly="0" labelOnly="1" outline="0" fieldPosition="0">
        <references count="4">
          <reference field="3" count="1">
            <x v="34"/>
          </reference>
          <reference field="9" count="1" selected="0">
            <x v="30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988">
      <pivotArea dataOnly="0" labelOnly="1" outline="0" fieldPosition="0">
        <references count="4">
          <reference field="3" count="1">
            <x v="6"/>
          </reference>
          <reference field="9" count="1" selected="0">
            <x v="31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987">
      <pivotArea dataOnly="0" labelOnly="1" outline="0" fieldPosition="0">
        <references count="4">
          <reference field="3" count="1">
            <x v="33"/>
          </reference>
          <reference field="9" count="1" selected="0">
            <x v="33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986">
      <pivotArea dataOnly="0" labelOnly="1" outline="0" fieldPosition="0">
        <references count="4">
          <reference field="3" count="1">
            <x v="6"/>
          </reference>
          <reference field="9" count="1" selected="0">
            <x v="34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985">
      <pivotArea dataOnly="0" labelOnly="1" outline="0" fieldPosition="0">
        <references count="4">
          <reference field="3" count="1">
            <x v="32"/>
          </reference>
          <reference field="9" count="1" selected="0">
            <x v="34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984">
      <pivotArea dataOnly="0" labelOnly="1" outline="0" fieldPosition="0">
        <references count="4">
          <reference field="3" count="1">
            <x v="25"/>
          </reference>
          <reference field="9" count="1" selected="0">
            <x v="34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983">
      <pivotArea dataOnly="0" labelOnly="1" outline="0" fieldPosition="0">
        <references count="4">
          <reference field="3" count="1">
            <x v="24"/>
          </reference>
          <reference field="9" count="1" selected="0">
            <x v="34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982">
      <pivotArea dataOnly="0" labelOnly="1" outline="0" fieldPosition="0">
        <references count="4">
          <reference field="3" count="1">
            <x v="32"/>
          </reference>
          <reference field="9" count="1" selected="0">
            <x v="35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981">
      <pivotArea dataOnly="0" labelOnly="1" outline="0" fieldPosition="0">
        <references count="4">
          <reference field="3" count="1">
            <x v="11"/>
          </reference>
          <reference field="9" count="1" selected="0">
            <x v="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80">
      <pivotArea dataOnly="0" labelOnly="1" outline="0" fieldPosition="0">
        <references count="4">
          <reference field="3" count="1">
            <x v="16"/>
          </reference>
          <reference field="9" count="1" selected="0">
            <x v="1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79">
      <pivotArea dataOnly="0" labelOnly="1" outline="0" fieldPosition="0">
        <references count="4">
          <reference field="3" count="1">
            <x v="22"/>
          </reference>
          <reference field="9" count="1" selected="0">
            <x v="2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78">
      <pivotArea dataOnly="0" labelOnly="1" outline="0" fieldPosition="0">
        <references count="4">
          <reference field="3" count="1">
            <x v="11"/>
          </reference>
          <reference field="9" count="1" selected="0">
            <x v="5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77">
      <pivotArea dataOnly="0" labelOnly="1" outline="0" fieldPosition="0">
        <references count="4">
          <reference field="3" count="1">
            <x v="6"/>
          </reference>
          <reference field="9" count="1" selected="0">
            <x v="82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76">
      <pivotArea dataOnly="0" labelOnly="1" outline="0" fieldPosition="0">
        <references count="4">
          <reference field="3" count="1">
            <x v="29"/>
          </reference>
          <reference field="9" count="1" selected="0">
            <x v="8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75">
      <pivotArea dataOnly="0" labelOnly="1" outline="0" fieldPosition="0">
        <references count="4">
          <reference field="3" count="1">
            <x v="22"/>
          </reference>
          <reference field="9" count="1" selected="0">
            <x v="8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74">
      <pivotArea dataOnly="0" labelOnly="1" outline="0" fieldPosition="0">
        <references count="4">
          <reference field="3" count="1">
            <x v="18"/>
          </reference>
          <reference field="9" count="1" selected="0">
            <x v="8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73">
      <pivotArea dataOnly="0" labelOnly="1" outline="0" fieldPosition="0">
        <references count="4">
          <reference field="3" count="1">
            <x v="13"/>
          </reference>
          <reference field="9" count="1" selected="0">
            <x v="8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72">
      <pivotArea dataOnly="0" labelOnly="1" outline="0" fieldPosition="0">
        <references count="4">
          <reference field="3" count="1">
            <x v="24"/>
          </reference>
          <reference field="9" count="1" selected="0">
            <x v="8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71">
      <pivotArea dataOnly="0" labelOnly="1" outline="0" fieldPosition="0">
        <references count="4">
          <reference field="3" count="1">
            <x v="7"/>
          </reference>
          <reference field="9" count="1" selected="0">
            <x v="8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70">
      <pivotArea dataOnly="0" labelOnly="1" outline="0" fieldPosition="0">
        <references count="4">
          <reference field="3" count="1">
            <x v="18"/>
          </reference>
          <reference field="9" count="1" selected="0">
            <x v="9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69">
      <pivotArea dataOnly="0" labelOnly="1" outline="0" fieldPosition="0">
        <references count="4">
          <reference field="3" count="1">
            <x v="22"/>
          </reference>
          <reference field="9" count="1" selected="0">
            <x v="9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68">
      <pivotArea dataOnly="0" labelOnly="1" outline="0" fieldPosition="0">
        <references count="4">
          <reference field="3" count="1">
            <x v="6"/>
          </reference>
          <reference field="9" count="1" selected="0">
            <x v="12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67">
      <pivotArea dataOnly="0" labelOnly="1" outline="0" fieldPosition="0">
        <references count="4">
          <reference field="3" count="1">
            <x v="29"/>
          </reference>
          <reference field="9" count="1" selected="0">
            <x v="15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66">
      <pivotArea dataOnly="0" labelOnly="1" outline="0" fieldPosition="0">
        <references count="4">
          <reference field="3" count="1">
            <x v="24"/>
          </reference>
          <reference field="9" count="1" selected="0">
            <x v="15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65">
      <pivotArea dataOnly="0" labelOnly="1" outline="0" fieldPosition="0">
        <references count="4">
          <reference field="3" count="1">
            <x v="18"/>
          </reference>
          <reference field="9" count="1" selected="0">
            <x v="162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64">
      <pivotArea dataOnly="0" labelOnly="1" outline="0" fieldPosition="0">
        <references count="4">
          <reference field="3" count="1">
            <x v="24"/>
          </reference>
          <reference field="9" count="1" selected="0">
            <x v="17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63">
      <pivotArea dataOnly="0" labelOnly="1" outline="0" fieldPosition="0">
        <references count="4">
          <reference field="3" count="1">
            <x v="22"/>
          </reference>
          <reference field="9" count="1" selected="0">
            <x v="19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62">
      <pivotArea dataOnly="0" labelOnly="1" outline="0" fieldPosition="0">
        <references count="4">
          <reference field="3" count="1">
            <x v="29"/>
          </reference>
          <reference field="9" count="1" selected="0">
            <x v="19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61">
      <pivotArea dataOnly="0" labelOnly="1" outline="0" fieldPosition="0">
        <references count="4">
          <reference field="3" count="1">
            <x v="22"/>
          </reference>
          <reference field="9" count="1" selected="0">
            <x v="19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60">
      <pivotArea dataOnly="0" labelOnly="1" outline="0" fieldPosition="0">
        <references count="4">
          <reference field="3" count="1">
            <x v="11"/>
          </reference>
          <reference field="9" count="1" selected="0">
            <x v="19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59">
      <pivotArea dataOnly="0" labelOnly="1" outline="0" fieldPosition="0">
        <references count="4">
          <reference field="3" count="1">
            <x v="6"/>
          </reference>
          <reference field="9" count="1" selected="0">
            <x v="19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58">
      <pivotArea dataOnly="0" labelOnly="1" outline="0" fieldPosition="0">
        <references count="4">
          <reference field="3" count="2">
            <x v="16"/>
            <x v="22"/>
          </reference>
          <reference field="9" count="1" selected="0">
            <x v="19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57">
      <pivotArea dataOnly="0" labelOnly="1" outline="0" fieldPosition="0">
        <references count="4">
          <reference field="3" count="1">
            <x v="14"/>
          </reference>
          <reference field="9" count="1" selected="0">
            <x v="202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56">
      <pivotArea dataOnly="0" labelOnly="1" outline="0" fieldPosition="0">
        <references count="4">
          <reference field="3" count="1">
            <x v="11"/>
          </reference>
          <reference field="9" count="1" selected="0">
            <x v="20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55">
      <pivotArea dataOnly="0" labelOnly="1" outline="0" fieldPosition="0">
        <references count="4">
          <reference field="3" count="1">
            <x v="17"/>
          </reference>
          <reference field="9" count="1" selected="0">
            <x v="20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54">
      <pivotArea dataOnly="0" labelOnly="1" outline="0" fieldPosition="0">
        <references count="4">
          <reference field="3" count="1">
            <x v="37"/>
          </reference>
          <reference field="9" count="1" selected="0">
            <x v="20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53">
      <pivotArea dataOnly="0" labelOnly="1" outline="0" fieldPosition="0">
        <references count="4">
          <reference field="3" count="1">
            <x v="32"/>
          </reference>
          <reference field="9" count="1" selected="0">
            <x v="20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52">
      <pivotArea dataOnly="0" labelOnly="1" outline="0" fieldPosition="0">
        <references count="4">
          <reference field="3" count="1">
            <x v="7"/>
          </reference>
          <reference field="9" count="1" selected="0">
            <x v="20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51">
      <pivotArea dataOnly="0" labelOnly="1" outline="0" fieldPosition="0">
        <references count="4">
          <reference field="3" count="1">
            <x v="22"/>
          </reference>
          <reference field="9" count="1" selected="0">
            <x v="20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50">
      <pivotArea dataOnly="0" labelOnly="1" outline="0" fieldPosition="0">
        <references count="4">
          <reference field="3" count="1">
            <x v="32"/>
          </reference>
          <reference field="9" count="1" selected="0">
            <x v="20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49">
      <pivotArea dataOnly="0" labelOnly="1" outline="0" fieldPosition="0">
        <references count="4">
          <reference field="3" count="1">
            <x v="9"/>
          </reference>
          <reference field="9" count="1" selected="0">
            <x v="21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48">
      <pivotArea dataOnly="0" labelOnly="1" outline="0" fieldPosition="0">
        <references count="4">
          <reference field="3" count="1">
            <x v="30"/>
          </reference>
          <reference field="9" count="1" selected="0">
            <x v="21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47">
      <pivotArea dataOnly="0" labelOnly="1" outline="0" fieldPosition="0">
        <references count="4">
          <reference field="3" count="1">
            <x v="24"/>
          </reference>
          <reference field="9" count="1" selected="0">
            <x v="212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46">
      <pivotArea dataOnly="0" labelOnly="1" outline="0" fieldPosition="0">
        <references count="4">
          <reference field="3" count="1">
            <x v="6"/>
          </reference>
          <reference field="9" count="1" selected="0">
            <x v="21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45">
      <pivotArea dataOnly="0" labelOnly="1" outline="0" fieldPosition="0">
        <references count="4">
          <reference field="3" count="1">
            <x v="21"/>
          </reference>
          <reference field="9" count="1" selected="0">
            <x v="21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44">
      <pivotArea dataOnly="0" labelOnly="1" outline="0" fieldPosition="0">
        <references count="4">
          <reference field="3" count="1">
            <x v="29"/>
          </reference>
          <reference field="9" count="1" selected="0">
            <x v="21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43">
      <pivotArea dataOnly="0" labelOnly="1" outline="0" fieldPosition="0">
        <references count="4">
          <reference field="3" count="3">
            <x v="16"/>
            <x v="19"/>
            <x v="24"/>
          </reference>
          <reference field="9" count="1" selected="0">
            <x v="21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42">
      <pivotArea dataOnly="0" labelOnly="1" outline="0" fieldPosition="0">
        <references count="4">
          <reference field="3" count="1">
            <x v="6"/>
          </reference>
          <reference field="9" count="1" selected="0">
            <x v="21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41">
      <pivotArea dataOnly="0" labelOnly="1" outline="0" fieldPosition="0">
        <references count="4">
          <reference field="3" count="1">
            <x v="22"/>
          </reference>
          <reference field="9" count="1" selected="0">
            <x v="21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40">
      <pivotArea dataOnly="0" labelOnly="1" outline="0" fieldPosition="0">
        <references count="4">
          <reference field="3" count="1">
            <x v="32"/>
          </reference>
          <reference field="9" count="1" selected="0">
            <x v="21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39">
      <pivotArea dataOnly="0" labelOnly="1" outline="0" fieldPosition="0">
        <references count="4">
          <reference field="3" count="3">
            <x v="7"/>
            <x v="25"/>
            <x v="33"/>
          </reference>
          <reference field="9" count="1" selected="0">
            <x v="22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38">
      <pivotArea dataOnly="0" labelOnly="1" outline="0" fieldPosition="0">
        <references count="4">
          <reference field="3" count="1">
            <x v="26"/>
          </reference>
          <reference field="9" count="1" selected="0">
            <x v="22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37">
      <pivotArea dataOnly="0" labelOnly="1" outline="0" fieldPosition="0">
        <references count="4">
          <reference field="3" count="1">
            <x v="32"/>
          </reference>
          <reference field="9" count="1" selected="0">
            <x v="222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36">
      <pivotArea dataOnly="0" labelOnly="1" outline="0" fieldPosition="0">
        <references count="4">
          <reference field="3" count="1">
            <x v="6"/>
          </reference>
          <reference field="9" count="1" selected="0">
            <x v="22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35">
      <pivotArea dataOnly="0" labelOnly="1" outline="0" fieldPosition="0">
        <references count="4">
          <reference field="3" count="1">
            <x v="22"/>
          </reference>
          <reference field="9" count="1" selected="0">
            <x v="22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34">
      <pivotArea dataOnly="0" labelOnly="1" outline="0" fieldPosition="0">
        <references count="4">
          <reference field="3" count="1">
            <x v="35"/>
          </reference>
          <reference field="9" count="1" selected="0">
            <x v="22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33">
      <pivotArea dataOnly="0" labelOnly="1" outline="0" fieldPosition="0">
        <references count="4">
          <reference field="3" count="1">
            <x v="22"/>
          </reference>
          <reference field="9" count="1" selected="0">
            <x v="22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32">
      <pivotArea dataOnly="0" labelOnly="1" outline="0" fieldPosition="0">
        <references count="4">
          <reference field="3" count="1">
            <x v="11"/>
          </reference>
          <reference field="9" count="1" selected="0">
            <x v="22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31">
      <pivotArea dataOnly="0" labelOnly="1" outline="0" fieldPosition="0">
        <references count="4">
          <reference field="3" count="1">
            <x v="6"/>
          </reference>
          <reference field="9" count="1" selected="0">
            <x v="23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30">
      <pivotArea dataOnly="0" labelOnly="1" outline="0" fieldPosition="0">
        <references count="4">
          <reference field="3" count="1">
            <x v="29"/>
          </reference>
          <reference field="9" count="1" selected="0">
            <x v="24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29">
      <pivotArea dataOnly="0" labelOnly="1" outline="0" fieldPosition="0">
        <references count="4">
          <reference field="3" count="1">
            <x v="27"/>
          </reference>
          <reference field="9" count="1" selected="0">
            <x v="25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28">
      <pivotArea dataOnly="0" labelOnly="1" outline="0" fieldPosition="0">
        <references count="4">
          <reference field="3" count="1">
            <x v="22"/>
          </reference>
          <reference field="9" count="1" selected="0">
            <x v="25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27">
      <pivotArea dataOnly="0" labelOnly="1" outline="0" fieldPosition="0">
        <references count="4">
          <reference field="3" count="1">
            <x v="10"/>
          </reference>
          <reference field="9" count="1" selected="0">
            <x v="31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26">
      <pivotArea dataOnly="0" labelOnly="1" outline="0" fieldPosition="0">
        <references count="4">
          <reference field="3" count="1">
            <x v="22"/>
          </reference>
          <reference field="9" count="1" selected="0">
            <x v="32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25">
      <pivotArea dataOnly="0" labelOnly="1" outline="0" fieldPosition="0">
        <references count="4">
          <reference field="3" count="1">
            <x v="25"/>
          </reference>
          <reference field="9" count="1" selected="0">
            <x v="33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924">
      <pivotArea dataOnly="0" labelOnly="1" outline="0" fieldPosition="0">
        <references count="4">
          <reference field="3" count="1">
            <x v="6"/>
          </reference>
          <reference field="9" count="1" selected="0">
            <x v="1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923">
      <pivotArea dataOnly="0" labelOnly="1" outline="0" fieldPosition="0">
        <references count="4">
          <reference field="3" count="1">
            <x v="22"/>
          </reference>
          <reference field="9" count="1" selected="0">
            <x v="16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922">
      <pivotArea dataOnly="0" labelOnly="1" outline="0" fieldPosition="0">
        <references count="4">
          <reference field="3" count="1">
            <x v="37"/>
          </reference>
          <reference field="9" count="1" selected="0">
            <x v="2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921">
      <pivotArea dataOnly="0" labelOnly="1" outline="0" fieldPosition="0">
        <references count="4">
          <reference field="3" count="1">
            <x v="24"/>
          </reference>
          <reference field="9" count="1" selected="0">
            <x v="2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920">
      <pivotArea dataOnly="0" labelOnly="1" outline="0" fieldPosition="0">
        <references count="4">
          <reference field="3" count="1">
            <x v="22"/>
          </reference>
          <reference field="9" count="1" selected="0">
            <x v="36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919">
      <pivotArea dataOnly="0" labelOnly="1" outline="0" fieldPosition="0">
        <references count="4">
          <reference field="3" count="1">
            <x v="6"/>
          </reference>
          <reference field="9" count="1" selected="0">
            <x v="5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918">
      <pivotArea dataOnly="0" labelOnly="1" outline="0" fieldPosition="0">
        <references count="4">
          <reference field="3" count="1">
            <x v="29"/>
          </reference>
          <reference field="9" count="1" selected="0">
            <x v="6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917">
      <pivotArea dataOnly="0" labelOnly="1" outline="0" fieldPosition="0">
        <references count="4">
          <reference field="3" count="1">
            <x v="19"/>
          </reference>
          <reference field="9" count="1" selected="0">
            <x v="9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916">
      <pivotArea dataOnly="0" labelOnly="1" outline="0" fieldPosition="0">
        <references count="4">
          <reference field="3" count="1">
            <x v="24"/>
          </reference>
          <reference field="9" count="1" selected="0">
            <x v="103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915">
      <pivotArea dataOnly="0" labelOnly="1" outline="0" fieldPosition="0">
        <references count="4">
          <reference field="3" count="1">
            <x v="9"/>
          </reference>
          <reference field="9" count="1" selected="0">
            <x v="106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914">
      <pivotArea dataOnly="0" labelOnly="1" outline="0" fieldPosition="0">
        <references count="4">
          <reference field="3" count="1">
            <x v="22"/>
          </reference>
          <reference field="9" count="1" selected="0">
            <x v="11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913">
      <pivotArea dataOnly="0" labelOnly="1" outline="0" fieldPosition="0">
        <references count="4">
          <reference field="3" count="1">
            <x v="11"/>
          </reference>
          <reference field="9" count="1" selected="0">
            <x v="11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912">
      <pivotArea dataOnly="0" labelOnly="1" outline="0" fieldPosition="0">
        <references count="4">
          <reference field="3" count="1">
            <x v="22"/>
          </reference>
          <reference field="9" count="1" selected="0">
            <x v="11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911">
      <pivotArea dataOnly="0" labelOnly="1" outline="0" fieldPosition="0">
        <references count="4">
          <reference field="3" count="1">
            <x v="30"/>
          </reference>
          <reference field="9" count="1" selected="0">
            <x v="155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910">
      <pivotArea dataOnly="0" labelOnly="1" outline="0" fieldPosition="0">
        <references count="4">
          <reference field="3" count="1">
            <x v="22"/>
          </reference>
          <reference field="9" count="1" selected="0">
            <x v="15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909">
      <pivotArea dataOnly="0" labelOnly="1" outline="0" fieldPosition="0">
        <references count="4">
          <reference field="3" count="1">
            <x v="18"/>
          </reference>
          <reference field="9" count="1" selected="0">
            <x v="15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908">
      <pivotArea dataOnly="0" labelOnly="1" outline="0" fieldPosition="0">
        <references count="4">
          <reference field="3" count="1">
            <x v="24"/>
          </reference>
          <reference field="9" count="1" selected="0">
            <x v="16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907">
      <pivotArea dataOnly="0" labelOnly="1" outline="0" fieldPosition="0">
        <references count="4">
          <reference field="3" count="1">
            <x v="6"/>
          </reference>
          <reference field="9" count="1" selected="0">
            <x v="175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906">
      <pivotArea dataOnly="0" labelOnly="1" outline="0" fieldPosition="0">
        <references count="4">
          <reference field="3" count="1">
            <x v="22"/>
          </reference>
          <reference field="9" count="1" selected="0">
            <x v="17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905">
      <pivotArea dataOnly="0" labelOnly="1" outline="0" fieldPosition="0">
        <references count="4">
          <reference field="3" count="1">
            <x v="25"/>
          </reference>
          <reference field="9" count="1" selected="0">
            <x v="18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904">
      <pivotArea dataOnly="0" labelOnly="1" outline="0" fieldPosition="0">
        <references count="4">
          <reference field="3" count="1">
            <x v="29"/>
          </reference>
          <reference field="9" count="1" selected="0">
            <x v="19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903">
      <pivotArea dataOnly="0" labelOnly="1" outline="0" fieldPosition="0">
        <references count="4">
          <reference field="3" count="1">
            <x v="22"/>
          </reference>
          <reference field="9" count="1" selected="0">
            <x v="236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902">
      <pivotArea dataOnly="0" labelOnly="1" outline="0" fieldPosition="0">
        <references count="4">
          <reference field="3" count="1">
            <x v="25"/>
          </reference>
          <reference field="9" count="1" selected="0">
            <x v="23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901">
      <pivotArea dataOnly="0" labelOnly="1" outline="0" fieldPosition="0">
        <references count="4">
          <reference field="3" count="1">
            <x v="29"/>
          </reference>
          <reference field="9" count="1" selected="0">
            <x v="23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900">
      <pivotArea dataOnly="0" labelOnly="1" outline="0" fieldPosition="0">
        <references count="4">
          <reference field="3" count="1">
            <x v="24"/>
          </reference>
          <reference field="9" count="1" selected="0">
            <x v="24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899">
      <pivotArea dataOnly="0" labelOnly="1" outline="0" fieldPosition="0">
        <references count="4">
          <reference field="3" count="1">
            <x v="7"/>
          </reference>
          <reference field="9" count="1" selected="0">
            <x v="24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898">
      <pivotArea dataOnly="0" labelOnly="1" outline="0" fieldPosition="0">
        <references count="4">
          <reference field="3" count="1">
            <x v="9"/>
          </reference>
          <reference field="9" count="1" selected="0">
            <x v="250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897">
      <pivotArea dataOnly="0" labelOnly="1" outline="0" fieldPosition="0">
        <references count="4">
          <reference field="3" count="1">
            <x v="24"/>
          </reference>
          <reference field="9" count="1" selected="0">
            <x v="26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896">
      <pivotArea dataOnly="0" labelOnly="1" outline="0" fieldPosition="0">
        <references count="4">
          <reference field="3" count="1">
            <x v="11"/>
          </reference>
          <reference field="9" count="1" selected="0">
            <x v="26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895">
      <pivotArea dataOnly="0" labelOnly="1" outline="0" fieldPosition="0">
        <references count="4">
          <reference field="3" count="1">
            <x v="6"/>
          </reference>
          <reference field="9" count="1" selected="0">
            <x v="263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894">
      <pivotArea dataOnly="0" labelOnly="1" outline="0" fieldPosition="0">
        <references count="4">
          <reference field="3" count="1">
            <x v="24"/>
          </reference>
          <reference field="9" count="1" selected="0">
            <x v="26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893">
      <pivotArea dataOnly="0" labelOnly="1" outline="0" fieldPosition="0">
        <references count="4">
          <reference field="3" count="1">
            <x v="6"/>
          </reference>
          <reference field="9" count="1" selected="0">
            <x v="275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892">
      <pivotArea dataOnly="0" labelOnly="1" outline="0" fieldPosition="0">
        <references count="4">
          <reference field="3" count="1">
            <x v="33"/>
          </reference>
          <reference field="9" count="1" selected="0">
            <x v="276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891">
      <pivotArea dataOnly="0" labelOnly="1" outline="0" fieldPosition="0">
        <references count="4">
          <reference field="3" count="1">
            <x v="22"/>
          </reference>
          <reference field="9" count="1" selected="0">
            <x v="29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890">
      <pivotArea dataOnly="0" labelOnly="1" outline="0" fieldPosition="0">
        <references count="4">
          <reference field="3" count="1">
            <x v="37"/>
          </reference>
          <reference field="9" count="1" selected="0">
            <x v="29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889">
      <pivotArea dataOnly="0" labelOnly="1" outline="0" fieldPosition="0">
        <references count="4">
          <reference field="3" count="1">
            <x v="29"/>
          </reference>
          <reference field="9" count="1" selected="0">
            <x v="30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888">
      <pivotArea dataOnly="0" labelOnly="1" outline="0" fieldPosition="0">
        <references count="4">
          <reference field="3" count="1">
            <x v="37"/>
          </reference>
          <reference field="9" count="1" selected="0">
            <x v="30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887">
      <pivotArea dataOnly="0" labelOnly="1" outline="0" fieldPosition="0">
        <references count="4">
          <reference field="3" count="1">
            <x v="24"/>
          </reference>
          <reference field="9" count="1" selected="0">
            <x v="30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886">
      <pivotArea dataOnly="0" labelOnly="1" outline="0" fieldPosition="0">
        <references count="4">
          <reference field="3" count="1">
            <x v="29"/>
          </reference>
          <reference field="9" count="1" selected="0">
            <x v="30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885">
      <pivotArea dataOnly="0" labelOnly="1" outline="0" fieldPosition="0">
        <references count="4">
          <reference field="3" count="1">
            <x v="11"/>
          </reference>
          <reference field="9" count="1" selected="0">
            <x v="31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884">
      <pivotArea dataOnly="0" labelOnly="1" outline="0" fieldPosition="0">
        <references count="4">
          <reference field="3" count="1">
            <x v="6"/>
          </reference>
          <reference field="9" count="1" selected="0">
            <x v="31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883">
      <pivotArea dataOnly="0" labelOnly="1" outline="0" fieldPosition="0">
        <references count="4">
          <reference field="3" count="1">
            <x v="29"/>
          </reference>
          <reference field="9" count="1" selected="0">
            <x v="32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882">
      <pivotArea dataOnly="0" labelOnly="1" outline="0" fieldPosition="0">
        <references count="4">
          <reference field="3" count="1">
            <x v="37"/>
          </reference>
          <reference field="9" count="1" selected="0">
            <x v="330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881">
      <pivotArea dataOnly="0" labelOnly="1" outline="0" fieldPosition="0">
        <references count="4">
          <reference field="3" count="1">
            <x v="6"/>
          </reference>
          <reference field="9" count="1" selected="0">
            <x v="33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880">
      <pivotArea dataOnly="0" labelOnly="1" outline="0" fieldPosition="0">
        <references count="4">
          <reference field="3" count="1">
            <x v="22"/>
          </reference>
          <reference field="9" count="1" selected="0">
            <x v="344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879">
      <pivotArea dataOnly="0" labelOnly="1" outline="0" fieldPosition="0">
        <references count="4">
          <reference field="3" count="1">
            <x v="6"/>
          </reference>
          <reference field="9" count="1" selected="0">
            <x v="345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878">
      <pivotArea dataOnly="0" labelOnly="1" outline="0" fieldPosition="0">
        <references count="4">
          <reference field="3" count="1">
            <x v="30"/>
          </reference>
          <reference field="9" count="1" selected="0">
            <x v="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77">
      <pivotArea dataOnly="0" labelOnly="1" outline="0" fieldPosition="0">
        <references count="4">
          <reference field="3" count="1">
            <x v="37"/>
          </reference>
          <reference field="9" count="1" selected="0">
            <x v="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76">
      <pivotArea dataOnly="0" labelOnly="1" outline="0" fieldPosition="0">
        <references count="4">
          <reference field="3" count="1">
            <x v="24"/>
          </reference>
          <reference field="9" count="1" selected="0">
            <x v="2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75">
      <pivotArea dataOnly="0" labelOnly="1" outline="0" fieldPosition="0">
        <references count="4">
          <reference field="3" count="1">
            <x v="22"/>
          </reference>
          <reference field="9" count="1" selected="0">
            <x v="2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74">
      <pivotArea dataOnly="0" labelOnly="1" outline="0" fieldPosition="0">
        <references count="4">
          <reference field="3" count="1">
            <x v="24"/>
          </reference>
          <reference field="9" count="1" selected="0">
            <x v="2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73">
      <pivotArea dataOnly="0" labelOnly="1" outline="0" fieldPosition="0">
        <references count="4">
          <reference field="3" count="1">
            <x v="6"/>
          </reference>
          <reference field="9" count="1" selected="0">
            <x v="3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72">
      <pivotArea dataOnly="0" labelOnly="1" outline="0" fieldPosition="0">
        <references count="4">
          <reference field="3" count="1">
            <x v="26"/>
          </reference>
          <reference field="9" count="1" selected="0">
            <x v="3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71">
      <pivotArea dataOnly="0" labelOnly="1" outline="0" fieldPosition="0">
        <references count="4">
          <reference field="3" count="1">
            <x v="11"/>
          </reference>
          <reference field="9" count="1" selected="0">
            <x v="3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70">
      <pivotArea dataOnly="0" labelOnly="1" outline="0" fieldPosition="0">
        <references count="4">
          <reference field="3" count="1">
            <x v="6"/>
          </reference>
          <reference field="9" count="1" selected="0">
            <x v="3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69">
      <pivotArea dataOnly="0" labelOnly="1" outline="0" fieldPosition="0">
        <references count="4">
          <reference field="3" count="1">
            <x v="37"/>
          </reference>
          <reference field="9" count="1" selected="0">
            <x v="3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68">
      <pivotArea dataOnly="0" labelOnly="1" outline="0" fieldPosition="0">
        <references count="4">
          <reference field="3" count="1">
            <x v="22"/>
          </reference>
          <reference field="9" count="1" selected="0">
            <x v="5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67">
      <pivotArea dataOnly="0" labelOnly="1" outline="0" fieldPosition="0">
        <references count="4">
          <reference field="3" count="1">
            <x v="21"/>
          </reference>
          <reference field="9" count="1" selected="0">
            <x v="9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66">
      <pivotArea dataOnly="0" labelOnly="1" outline="0" fieldPosition="0">
        <references count="4">
          <reference field="3" count="1">
            <x v="37"/>
          </reference>
          <reference field="9" count="1" selected="0">
            <x v="10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65">
      <pivotArea dataOnly="0" labelOnly="1" outline="0" fieldPosition="0">
        <references count="4">
          <reference field="3" count="1">
            <x v="22"/>
          </reference>
          <reference field="9" count="1" selected="0">
            <x v="10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64">
      <pivotArea dataOnly="0" labelOnly="1" outline="0" fieldPosition="0">
        <references count="4">
          <reference field="3" count="1">
            <x v="37"/>
          </reference>
          <reference field="9" count="1" selected="0">
            <x v="11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63">
      <pivotArea dataOnly="0" labelOnly="1" outline="0" fieldPosition="0">
        <references count="4">
          <reference field="3" count="1">
            <x v="22"/>
          </reference>
          <reference field="9" count="1" selected="0">
            <x v="11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62">
      <pivotArea dataOnly="0" labelOnly="1" outline="0" fieldPosition="0">
        <references count="4">
          <reference field="3" count="1">
            <x v="11"/>
          </reference>
          <reference field="9" count="1" selected="0">
            <x v="16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61">
      <pivotArea dataOnly="0" labelOnly="1" outline="0" fieldPosition="0">
        <references count="4">
          <reference field="3" count="1">
            <x v="1"/>
          </reference>
          <reference field="9" count="1" selected="0">
            <x v="17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60">
      <pivotArea dataOnly="0" labelOnly="1" outline="0" fieldPosition="0">
        <references count="4">
          <reference field="3" count="1">
            <x v="2"/>
          </reference>
          <reference field="9" count="1" selected="0">
            <x v="18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59">
      <pivotArea dataOnly="0" labelOnly="1" outline="0" fieldPosition="0">
        <references count="4">
          <reference field="3" count="1">
            <x v="6"/>
          </reference>
          <reference field="9" count="1" selected="0">
            <x v="18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58">
      <pivotArea dataOnly="0" labelOnly="1" outline="0" fieldPosition="0">
        <references count="4">
          <reference field="3" count="1">
            <x v="11"/>
          </reference>
          <reference field="9" count="1" selected="0">
            <x v="18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57">
      <pivotArea dataOnly="0" labelOnly="1" outline="0" fieldPosition="0">
        <references count="4">
          <reference field="3" count="1">
            <x v="6"/>
          </reference>
          <reference field="9" count="1" selected="0">
            <x v="18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56">
      <pivotArea dataOnly="0" labelOnly="1" outline="0" fieldPosition="0">
        <references count="4">
          <reference field="3" count="1">
            <x v="11"/>
          </reference>
          <reference field="9" count="1" selected="0">
            <x v="18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55">
      <pivotArea dataOnly="0" labelOnly="1" outline="0" fieldPosition="0">
        <references count="4">
          <reference field="3" count="1">
            <x v="24"/>
          </reference>
          <reference field="9" count="1" selected="0">
            <x v="19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54">
      <pivotArea dataOnly="0" labelOnly="1" outline="0" fieldPosition="0">
        <references count="4">
          <reference field="3" count="1">
            <x v="11"/>
          </reference>
          <reference field="9" count="1" selected="0">
            <x v="19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53">
      <pivotArea dataOnly="0" labelOnly="1" outline="0" fieldPosition="0">
        <references count="4">
          <reference field="3" count="1">
            <x v="29"/>
          </reference>
          <reference field="9" count="1" selected="0">
            <x v="23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52">
      <pivotArea dataOnly="0" labelOnly="1" outline="0" fieldPosition="0">
        <references count="4">
          <reference field="3" count="1">
            <x v="6"/>
          </reference>
          <reference field="9" count="1" selected="0">
            <x v="23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51">
      <pivotArea dataOnly="0" labelOnly="1" outline="0" fieldPosition="0">
        <references count="4">
          <reference field="3" count="1">
            <x v="29"/>
          </reference>
          <reference field="9" count="1" selected="0">
            <x v="23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50">
      <pivotArea dataOnly="0" labelOnly="1" outline="0" fieldPosition="0">
        <references count="4">
          <reference field="3" count="1">
            <x v="11"/>
          </reference>
          <reference field="9" count="1" selected="0">
            <x v="24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49">
      <pivotArea dataOnly="0" labelOnly="1" outline="0" fieldPosition="0">
        <references count="4">
          <reference field="3" count="1">
            <x v="33"/>
          </reference>
          <reference field="9" count="1" selected="0">
            <x v="24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48">
      <pivotArea dataOnly="0" labelOnly="1" outline="0" fieldPosition="0">
        <references count="4">
          <reference field="3" count="1">
            <x v="16"/>
          </reference>
          <reference field="9" count="1" selected="0">
            <x v="24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47">
      <pivotArea dataOnly="0" labelOnly="1" outline="0" fieldPosition="0">
        <references count="4">
          <reference field="3" count="1">
            <x v="11"/>
          </reference>
          <reference field="9" count="1" selected="0">
            <x v="24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46">
      <pivotArea dataOnly="0" labelOnly="1" outline="0" fieldPosition="0">
        <references count="4">
          <reference field="3" count="1">
            <x v="22"/>
          </reference>
          <reference field="9" count="1" selected="0">
            <x v="25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45">
      <pivotArea dataOnly="0" labelOnly="1" outline="0" fieldPosition="0">
        <references count="4">
          <reference field="3" count="1">
            <x v="3"/>
          </reference>
          <reference field="9" count="1" selected="0">
            <x v="25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44">
      <pivotArea dataOnly="0" labelOnly="1" outline="0" fieldPosition="0">
        <references count="4">
          <reference field="3" count="1">
            <x v="34"/>
          </reference>
          <reference field="9" count="1" selected="0">
            <x v="25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43">
      <pivotArea dataOnly="0" labelOnly="1" outline="0" fieldPosition="0">
        <references count="4">
          <reference field="3" count="1">
            <x v="24"/>
          </reference>
          <reference field="9" count="1" selected="0">
            <x v="25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42">
      <pivotArea dataOnly="0" labelOnly="1" outline="0" fieldPosition="0">
        <references count="4">
          <reference field="3" count="1">
            <x v="22"/>
          </reference>
          <reference field="9" count="1" selected="0">
            <x v="26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41">
      <pivotArea dataOnly="0" labelOnly="1" outline="0" fieldPosition="0">
        <references count="4">
          <reference field="3" count="1">
            <x v="11"/>
          </reference>
          <reference field="9" count="1" selected="0">
            <x v="26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40">
      <pivotArea dataOnly="0" labelOnly="1" outline="0" fieldPosition="0">
        <references count="4">
          <reference field="3" count="1">
            <x v="33"/>
          </reference>
          <reference field="9" count="1" selected="0">
            <x v="27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39">
      <pivotArea dataOnly="0" labelOnly="1" outline="0" fieldPosition="0">
        <references count="4">
          <reference field="3" count="1">
            <x v="22"/>
          </reference>
          <reference field="9" count="1" selected="0">
            <x v="27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38">
      <pivotArea dataOnly="0" labelOnly="1" outline="0" fieldPosition="0">
        <references count="4">
          <reference field="3" count="1">
            <x v="37"/>
          </reference>
          <reference field="9" count="1" selected="0">
            <x v="27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37">
      <pivotArea dataOnly="0" labelOnly="1" outline="0" fieldPosition="0">
        <references count="4">
          <reference field="3" count="1">
            <x v="24"/>
          </reference>
          <reference field="9" count="1" selected="0">
            <x v="28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36">
      <pivotArea dataOnly="0" labelOnly="1" outline="0" fieldPosition="0">
        <references count="4">
          <reference field="3" count="1">
            <x v="37"/>
          </reference>
          <reference field="9" count="1" selected="0">
            <x v="28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35">
      <pivotArea dataOnly="0" labelOnly="1" outline="0" fieldPosition="0">
        <references count="4">
          <reference field="3" count="1">
            <x v="32"/>
          </reference>
          <reference field="9" count="1" selected="0">
            <x v="29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34">
      <pivotArea dataOnly="0" labelOnly="1" outline="0" fieldPosition="0">
        <references count="4">
          <reference field="3" count="1">
            <x v="24"/>
          </reference>
          <reference field="9" count="1" selected="0">
            <x v="29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33">
      <pivotArea dataOnly="0" labelOnly="1" outline="0" fieldPosition="0">
        <references count="4">
          <reference field="3" count="1">
            <x v="37"/>
          </reference>
          <reference field="9" count="1" selected="0">
            <x v="29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32">
      <pivotArea dataOnly="0" labelOnly="1" outline="0" fieldPosition="0">
        <references count="4">
          <reference field="3" count="1">
            <x v="6"/>
          </reference>
          <reference field="9" count="1" selected="0">
            <x v="29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31">
      <pivotArea dataOnly="0" labelOnly="1" outline="0" fieldPosition="0">
        <references count="4">
          <reference field="3" count="1">
            <x v="22"/>
          </reference>
          <reference field="9" count="1" selected="0">
            <x v="30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30">
      <pivotArea dataOnly="0" labelOnly="1" outline="0" fieldPosition="0">
        <references count="4">
          <reference field="3" count="1">
            <x v="6"/>
          </reference>
          <reference field="9" count="1" selected="0">
            <x v="30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29">
      <pivotArea dataOnly="0" labelOnly="1" outline="0" fieldPosition="0">
        <references count="4">
          <reference field="3" count="1">
            <x v="29"/>
          </reference>
          <reference field="9" count="1" selected="0">
            <x v="31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28">
      <pivotArea dataOnly="0" labelOnly="1" outline="0" fieldPosition="0">
        <references count="4">
          <reference field="3" count="1">
            <x v="0"/>
          </reference>
          <reference field="9" count="1" selected="0">
            <x v="31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27">
      <pivotArea dataOnly="0" labelOnly="1" outline="0" fieldPosition="0">
        <references count="4">
          <reference field="3" count="1">
            <x v="7"/>
          </reference>
          <reference field="9" count="1" selected="0">
            <x v="31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26">
      <pivotArea dataOnly="0" labelOnly="1" outline="0" fieldPosition="0">
        <references count="4">
          <reference field="3" count="1">
            <x v="6"/>
          </reference>
          <reference field="9" count="1" selected="0">
            <x v="32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25">
      <pivotArea dataOnly="0" labelOnly="1" outline="0" fieldPosition="0">
        <references count="4">
          <reference field="3" count="1">
            <x v="30"/>
          </reference>
          <reference field="9" count="1" selected="0">
            <x v="32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24">
      <pivotArea dataOnly="0" labelOnly="1" outline="0" fieldPosition="0">
        <references count="4">
          <reference field="3" count="1">
            <x v="32"/>
          </reference>
          <reference field="9" count="1" selected="0">
            <x v="32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23">
      <pivotArea dataOnly="0" labelOnly="1" outline="0" fieldPosition="0">
        <references count="4">
          <reference field="3" count="1">
            <x v="37"/>
          </reference>
          <reference field="9" count="1" selected="0">
            <x v="329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22">
      <pivotArea dataOnly="0" labelOnly="1" outline="0" fieldPosition="0">
        <references count="4">
          <reference field="3" count="1">
            <x v="11"/>
          </reference>
          <reference field="9" count="1" selected="0">
            <x v="33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21">
      <pivotArea dataOnly="0" labelOnly="1" outline="0" fieldPosition="0">
        <references count="4">
          <reference field="3" count="1">
            <x v="6"/>
          </reference>
          <reference field="9" count="1" selected="0">
            <x v="33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20">
      <pivotArea dataOnly="0" labelOnly="1" outline="0" fieldPosition="0">
        <references count="4">
          <reference field="3" count="1">
            <x v="11"/>
          </reference>
          <reference field="9" count="1" selected="0">
            <x v="33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19">
      <pivotArea dataOnly="0" labelOnly="1" outline="0" fieldPosition="0">
        <references count="4">
          <reference field="3" count="1">
            <x v="24"/>
          </reference>
          <reference field="9" count="1" selected="0">
            <x v="34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18">
      <pivotArea dataOnly="0" labelOnly="1" outline="0" fieldPosition="0">
        <references count="4">
          <reference field="3" count="1">
            <x v="37"/>
          </reference>
          <reference field="9" count="1" selected="0">
            <x v="349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17">
      <pivotArea dataOnly="0" labelOnly="1" outline="0" fieldPosition="0">
        <references count="4">
          <reference field="3" count="1">
            <x v="16"/>
          </reference>
          <reference field="9" count="1" selected="0">
            <x v="35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16">
      <pivotArea dataOnly="0" labelOnly="1" outline="0" fieldPosition="0">
        <references count="4">
          <reference field="3" count="1">
            <x v="22"/>
          </reference>
          <reference field="9" count="1" selected="0">
            <x v="35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815">
      <pivotArea dataOnly="0" labelOnly="1" outline="0" fieldPosition="0">
        <references count="5">
          <reference field="3" count="1" selected="0">
            <x v="24"/>
          </reference>
          <reference field="4" count="1">
            <x v="35"/>
          </reference>
          <reference field="9" count="1" selected="0">
            <x v="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814">
      <pivotArea dataOnly="0" labelOnly="1" outline="0" fieldPosition="0">
        <references count="5">
          <reference field="3" count="1" selected="0">
            <x v="24"/>
          </reference>
          <reference field="4" count="1">
            <x v="47"/>
          </reference>
          <reference field="9" count="1" selected="0">
            <x v="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813">
      <pivotArea dataOnly="0" labelOnly="1" outline="0" fieldPosition="0">
        <references count="5">
          <reference field="3" count="1" selected="0">
            <x v="24"/>
          </reference>
          <reference field="4" count="1">
            <x v="52"/>
          </reference>
          <reference field="9" count="1" selected="0">
            <x v="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812">
      <pivotArea dataOnly="0" labelOnly="1" outline="0" fieldPosition="0">
        <references count="5">
          <reference field="3" count="1" selected="0">
            <x v="24"/>
          </reference>
          <reference field="4" count="1">
            <x v="47"/>
          </reference>
          <reference field="9" count="1" selected="0">
            <x v="1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811">
      <pivotArea dataOnly="0" labelOnly="1" outline="0" fieldPosition="0">
        <references count="5">
          <reference field="3" count="1" selected="0">
            <x v="18"/>
          </reference>
          <reference field="4" count="1">
            <x v="44"/>
          </reference>
          <reference field="9" count="1" selected="0">
            <x v="1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810">
      <pivotArea dataOnly="0" labelOnly="1" outline="0" fieldPosition="0">
        <references count="5">
          <reference field="3" count="1" selected="0">
            <x v="27"/>
          </reference>
          <reference field="4" count="1">
            <x v="13"/>
          </reference>
          <reference field="9" count="1" selected="0">
            <x v="1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809">
      <pivotArea dataOnly="0" labelOnly="1" outline="0" fieldPosition="0">
        <references count="5">
          <reference field="3" count="1" selected="0">
            <x v="16"/>
          </reference>
          <reference field="4" count="1">
            <x v="28"/>
          </reference>
          <reference field="9" count="1" selected="0">
            <x v="2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808">
      <pivotArea dataOnly="0" labelOnly="1" outline="0" fieldPosition="0">
        <references count="5">
          <reference field="3" count="1" selected="0">
            <x v="37"/>
          </reference>
          <reference field="4" count="1">
            <x v="23"/>
          </reference>
          <reference field="9" count="1" selected="0">
            <x v="5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807">
      <pivotArea dataOnly="0" labelOnly="1" outline="0" fieldPosition="0">
        <references count="5">
          <reference field="3" count="1" selected="0">
            <x v="24"/>
          </reference>
          <reference field="4" count="1">
            <x v="53"/>
          </reference>
          <reference field="9" count="1" selected="0">
            <x v="6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806">
      <pivotArea dataOnly="0" labelOnly="1" outline="0" fieldPosition="0">
        <references count="5">
          <reference field="3" count="1" selected="0">
            <x v="25"/>
          </reference>
          <reference field="4" count="1">
            <x v="81"/>
          </reference>
          <reference field="9" count="1" selected="0">
            <x v="6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805">
      <pivotArea dataOnly="0" labelOnly="1" outline="0" fieldPosition="0">
        <references count="5">
          <reference field="3" count="1" selected="0">
            <x v="37"/>
          </reference>
          <reference field="4" count="1">
            <x v="23"/>
          </reference>
          <reference field="9" count="1" selected="0">
            <x v="6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804">
      <pivotArea dataOnly="0" labelOnly="1" outline="0" fieldPosition="0">
        <references count="5">
          <reference field="3" count="1" selected="0">
            <x v="22"/>
          </reference>
          <reference field="4" count="1">
            <x v="32"/>
          </reference>
          <reference field="9" count="1" selected="0">
            <x v="6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803">
      <pivotArea dataOnly="0" labelOnly="1" outline="0" fieldPosition="0">
        <references count="5">
          <reference field="3" count="1" selected="0">
            <x v="29"/>
          </reference>
          <reference field="4" count="1">
            <x v="72"/>
          </reference>
          <reference field="9" count="1" selected="0">
            <x v="6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802">
      <pivotArea dataOnly="0" labelOnly="1" outline="0" fieldPosition="0">
        <references count="5">
          <reference field="3" count="1" selected="0">
            <x v="30"/>
          </reference>
          <reference field="4" count="1">
            <x v="79"/>
          </reference>
          <reference field="9" count="1" selected="0">
            <x v="6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801">
      <pivotArea dataOnly="0" labelOnly="1" outline="0" fieldPosition="0">
        <references count="5">
          <reference field="3" count="1" selected="0">
            <x v="11"/>
          </reference>
          <reference field="4" count="1">
            <x v="56"/>
          </reference>
          <reference field="9" count="1" selected="0">
            <x v="6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800">
      <pivotArea dataOnly="0" labelOnly="1" outline="0" fieldPosition="0">
        <references count="5">
          <reference field="3" count="1" selected="0">
            <x v="7"/>
          </reference>
          <reference field="4" count="1">
            <x v="33"/>
          </reference>
          <reference field="9" count="1" selected="0">
            <x v="7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99">
      <pivotArea dataOnly="0" labelOnly="1" outline="0" fieldPosition="0">
        <references count="5">
          <reference field="3" count="1" selected="0">
            <x v="33"/>
          </reference>
          <reference field="4" count="1">
            <x v="65"/>
          </reference>
          <reference field="9" count="1" selected="0">
            <x v="7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98">
      <pivotArea dataOnly="0" labelOnly="1" outline="0" fieldPosition="0">
        <references count="5">
          <reference field="3" count="1" selected="0">
            <x v="24"/>
          </reference>
          <reference field="4" count="1">
            <x v="59"/>
          </reference>
          <reference field="9" count="1" selected="0">
            <x v="7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97">
      <pivotArea dataOnly="0" labelOnly="1" outline="0" fieldPosition="0">
        <references count="5">
          <reference field="3" count="1" selected="0">
            <x v="29"/>
          </reference>
          <reference field="4" count="1">
            <x v="72"/>
          </reference>
          <reference field="9" count="1" selected="0">
            <x v="7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96">
      <pivotArea dataOnly="0" labelOnly="1" outline="0" fieldPosition="0">
        <references count="5">
          <reference field="3" count="1" selected="0">
            <x v="30"/>
          </reference>
          <reference field="4" count="1">
            <x v="29"/>
          </reference>
          <reference field="9" count="1" selected="0">
            <x v="7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95">
      <pivotArea dataOnly="0" labelOnly="1" outline="0" fieldPosition="0">
        <references count="5">
          <reference field="3" count="1" selected="0">
            <x v="22"/>
          </reference>
          <reference field="4" count="1">
            <x v="54"/>
          </reference>
          <reference field="9" count="1" selected="0">
            <x v="7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94">
      <pivotArea dataOnly="0" labelOnly="1" outline="0" fieldPosition="0">
        <references count="5">
          <reference field="3" count="1" selected="0">
            <x v="6"/>
          </reference>
          <reference field="4" count="1">
            <x v="65"/>
          </reference>
          <reference field="9" count="1" selected="0">
            <x v="7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93">
      <pivotArea dataOnly="0" labelOnly="1" outline="0" fieldPosition="0">
        <references count="5">
          <reference field="3" count="1" selected="0">
            <x v="24"/>
          </reference>
          <reference field="4" count="1">
            <x v="59"/>
          </reference>
          <reference field="9" count="1" selected="0">
            <x v="7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92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7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91">
      <pivotArea dataOnly="0" labelOnly="1" outline="0" fieldPosition="0">
        <references count="5">
          <reference field="3" count="1" selected="0">
            <x v="37"/>
          </reference>
          <reference field="4" count="1">
            <x v="23"/>
          </reference>
          <reference field="9" count="1" selected="0">
            <x v="7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90">
      <pivotArea dataOnly="0" labelOnly="1" outline="0" fieldPosition="0">
        <references count="5">
          <reference field="3" count="1" selected="0">
            <x v="16"/>
          </reference>
          <reference field="4" count="1">
            <x v="41"/>
          </reference>
          <reference field="9" count="1" selected="0">
            <x v="8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89">
      <pivotArea dataOnly="0" labelOnly="1" outline="0" fieldPosition="0">
        <references count="5">
          <reference field="3" count="1" selected="0">
            <x v="37"/>
          </reference>
          <reference field="4" count="1">
            <x v="21"/>
          </reference>
          <reference field="9" count="1" selected="0">
            <x v="8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88">
      <pivotArea dataOnly="0" labelOnly="1" outline="0" fieldPosition="0">
        <references count="5">
          <reference field="3" count="1" selected="0">
            <x v="6"/>
          </reference>
          <reference field="4" count="1">
            <x v="61"/>
          </reference>
          <reference field="9" count="1" selected="0">
            <x v="10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87">
      <pivotArea dataOnly="0" labelOnly="1" outline="0" fieldPosition="0">
        <references count="5">
          <reference field="3" count="1" selected="0">
            <x v="13"/>
          </reference>
          <reference field="4" count="1">
            <x v="65"/>
          </reference>
          <reference field="9" count="1" selected="0">
            <x v="11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86">
      <pivotArea dataOnly="0" labelOnly="1" outline="0" fieldPosition="0">
        <references count="5">
          <reference field="3" count="1" selected="0">
            <x v="6"/>
          </reference>
          <reference field="4" count="1">
            <x v="73"/>
          </reference>
          <reference field="9" count="1" selected="0">
            <x v="11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85">
      <pivotArea dataOnly="0" labelOnly="1" outline="0" fieldPosition="0">
        <references count="5">
          <reference field="3" count="1" selected="0">
            <x v="22"/>
          </reference>
          <reference field="4" count="1">
            <x v="32"/>
          </reference>
          <reference field="9" count="1" selected="0">
            <x v="12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84">
      <pivotArea dataOnly="0" labelOnly="1" outline="0" fieldPosition="0">
        <references count="5">
          <reference field="3" count="1" selected="0">
            <x v="29"/>
          </reference>
          <reference field="4" count="1">
            <x v="75"/>
          </reference>
          <reference field="9" count="1" selected="0">
            <x v="12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83">
      <pivotArea dataOnly="0" labelOnly="1" outline="0" fieldPosition="0">
        <references count="5">
          <reference field="3" count="1" selected="0">
            <x v="22"/>
          </reference>
          <reference field="4" count="1">
            <x v="32"/>
          </reference>
          <reference field="9" count="1" selected="0">
            <x v="12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82">
      <pivotArea dataOnly="0" labelOnly="1" outline="0" fieldPosition="0">
        <references count="5">
          <reference field="3" count="1" selected="0">
            <x v="22"/>
          </reference>
          <reference field="4" count="1">
            <x v="78"/>
          </reference>
          <reference field="9" count="1" selected="0">
            <x v="12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81">
      <pivotArea dataOnly="0" labelOnly="1" outline="0" fieldPosition="0">
        <references count="5">
          <reference field="3" count="1" selected="0">
            <x v="9"/>
          </reference>
          <reference field="4" count="1">
            <x v="45"/>
          </reference>
          <reference field="9" count="1" selected="0">
            <x v="12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80">
      <pivotArea dataOnly="0" labelOnly="1" outline="0" fieldPosition="0">
        <references count="5">
          <reference field="3" count="1" selected="0">
            <x v="6"/>
          </reference>
          <reference field="4" count="1">
            <x v="37"/>
          </reference>
          <reference field="9" count="1" selected="0">
            <x v="12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79">
      <pivotArea dataOnly="0" labelOnly="1" outline="0" fieldPosition="0">
        <references count="5">
          <reference field="3" count="1" selected="0">
            <x v="24"/>
          </reference>
          <reference field="4" count="1">
            <x v="52"/>
          </reference>
          <reference field="9" count="1" selected="0">
            <x v="12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78">
      <pivotArea dataOnly="0" labelOnly="1" outline="0" fieldPosition="0">
        <references count="5">
          <reference field="3" count="1" selected="0">
            <x v="18"/>
          </reference>
          <reference field="4" count="1">
            <x v="40"/>
          </reference>
          <reference field="9" count="1" selected="0">
            <x v="12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77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13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76">
      <pivotArea dataOnly="0" labelOnly="1" outline="0" fieldPosition="0">
        <references count="5">
          <reference field="3" count="1" selected="0">
            <x v="11"/>
          </reference>
          <reference field="4" count="1">
            <x v="28"/>
          </reference>
          <reference field="9" count="1" selected="0">
            <x v="13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75">
      <pivotArea dataOnly="0" labelOnly="1" outline="0" fieldPosition="0">
        <references count="5">
          <reference field="3" count="1" selected="0">
            <x v="29"/>
          </reference>
          <reference field="4" count="1">
            <x v="72"/>
          </reference>
          <reference field="9" count="1" selected="0">
            <x v="13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74">
      <pivotArea dataOnly="0" labelOnly="1" outline="0" fieldPosition="0">
        <references count="5">
          <reference field="3" count="1" selected="0">
            <x v="9"/>
          </reference>
          <reference field="4" count="1">
            <x v="2"/>
          </reference>
          <reference field="9" count="1" selected="0">
            <x v="13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73">
      <pivotArea dataOnly="0" labelOnly="1" outline="0" fieldPosition="0">
        <references count="5">
          <reference field="3" count="1" selected="0">
            <x v="25"/>
          </reference>
          <reference field="4" count="1">
            <x v="67"/>
          </reference>
          <reference field="9" count="1" selected="0">
            <x v="13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72">
      <pivotArea dataOnly="0" labelOnly="1" outline="0" fieldPosition="0">
        <references count="5">
          <reference field="3" count="1" selected="0">
            <x v="6"/>
          </reference>
          <reference field="4" count="1">
            <x v="37"/>
          </reference>
          <reference field="9" count="1" selected="0">
            <x v="13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71">
      <pivotArea dataOnly="0" labelOnly="1" outline="0" fieldPosition="0">
        <references count="5">
          <reference field="3" count="1" selected="0">
            <x v="18"/>
          </reference>
          <reference field="4" count="1">
            <x v="36"/>
          </reference>
          <reference field="9" count="1" selected="0">
            <x v="13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70">
      <pivotArea dataOnly="0" labelOnly="1" outline="0" fieldPosition="0">
        <references count="5">
          <reference field="3" count="1" selected="0">
            <x v="22"/>
          </reference>
          <reference field="4" count="1">
            <x v="54"/>
          </reference>
          <reference field="9" count="1" selected="0">
            <x v="13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69">
      <pivotArea dataOnly="0" labelOnly="1" outline="0" fieldPosition="0">
        <references count="5">
          <reference field="3" count="1" selected="0">
            <x v="24"/>
          </reference>
          <reference field="4" count="1">
            <x v="59"/>
          </reference>
          <reference field="9" count="1" selected="0">
            <x v="13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68">
      <pivotArea dataOnly="0" labelOnly="1" outline="0" fieldPosition="0">
        <references count="5">
          <reference field="3" count="1" selected="0">
            <x v="30"/>
          </reference>
          <reference field="4" count="1">
            <x v="29"/>
          </reference>
          <reference field="9" count="1" selected="0">
            <x v="13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67">
      <pivotArea dataOnly="0" labelOnly="1" outline="0" fieldPosition="0">
        <references count="5">
          <reference field="3" count="1" selected="0">
            <x v="30"/>
          </reference>
          <reference field="4" count="1">
            <x v="79"/>
          </reference>
          <reference field="9" count="1" selected="0">
            <x v="14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66">
      <pivotArea dataOnly="0" labelOnly="1" outline="0" fieldPosition="0">
        <references count="5">
          <reference field="3" count="1" selected="0">
            <x v="7"/>
          </reference>
          <reference field="4" count="1">
            <x v="28"/>
          </reference>
          <reference field="9" count="1" selected="0">
            <x v="14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65">
      <pivotArea dataOnly="0" labelOnly="1" outline="0" fieldPosition="0">
        <references count="5">
          <reference field="3" count="1" selected="0">
            <x v="24"/>
          </reference>
          <reference field="4" count="1">
            <x v="4"/>
          </reference>
          <reference field="9" count="1" selected="0">
            <x v="14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64">
      <pivotArea dataOnly="0" labelOnly="1" outline="0" fieldPosition="0">
        <references count="5">
          <reference field="3" count="1" selected="0">
            <x v="6"/>
          </reference>
          <reference field="4" count="1">
            <x v="73"/>
          </reference>
          <reference field="9" count="1" selected="0">
            <x v="14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63">
      <pivotArea dataOnly="0" labelOnly="1" outline="0" fieldPosition="0">
        <references count="5">
          <reference field="3" count="1" selected="0">
            <x v="6"/>
          </reference>
          <reference field="4" count="1">
            <x v="65"/>
          </reference>
          <reference field="9" count="1" selected="0">
            <x v="14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62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14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61">
      <pivotArea dataOnly="0" labelOnly="1" outline="0" fieldPosition="0">
        <references count="5">
          <reference field="3" count="1" selected="0">
            <x v="16"/>
          </reference>
          <reference field="4" count="1">
            <x v="28"/>
          </reference>
          <reference field="9" count="1" selected="0">
            <x v="14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60">
      <pivotArea dataOnly="0" labelOnly="1" outline="0" fieldPosition="0">
        <references count="5">
          <reference field="3" count="1" selected="0">
            <x v="22"/>
          </reference>
          <reference field="4" count="1">
            <x v="54"/>
          </reference>
          <reference field="9" count="1" selected="0">
            <x v="14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59">
      <pivotArea dataOnly="0" labelOnly="1" outline="0" fieldPosition="0">
        <references count="5">
          <reference field="3" count="1" selected="0">
            <x v="16"/>
          </reference>
          <reference field="4" count="1">
            <x v="28"/>
          </reference>
          <reference field="9" count="1" selected="0">
            <x v="14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58">
      <pivotArea dataOnly="0" labelOnly="1" outline="0" fieldPosition="0">
        <references count="5">
          <reference field="3" count="1" selected="0">
            <x v="22"/>
          </reference>
          <reference field="4" count="1">
            <x v="54"/>
          </reference>
          <reference field="9" count="1" selected="0">
            <x v="15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57">
      <pivotArea dataOnly="0" labelOnly="1" outline="0" fieldPosition="0">
        <references count="5">
          <reference field="3" count="1" selected="0">
            <x v="30"/>
          </reference>
          <reference field="4" count="1">
            <x v="29"/>
          </reference>
          <reference field="9" count="1" selected="0">
            <x v="15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56">
      <pivotArea dataOnly="0" labelOnly="1" outline="0" fieldPosition="0">
        <references count="5">
          <reference field="3" count="1" selected="0">
            <x v="29"/>
          </reference>
          <reference field="4" count="1">
            <x v="27"/>
          </reference>
          <reference field="9" count="1" selected="0">
            <x v="15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55">
      <pivotArea dataOnly="0" labelOnly="1" outline="0" fieldPosition="0">
        <references count="5">
          <reference field="3" count="1" selected="0">
            <x v="6"/>
          </reference>
          <reference field="4" count="1">
            <x v="65"/>
          </reference>
          <reference field="9" count="1" selected="0">
            <x v="16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54">
      <pivotArea dataOnly="0" labelOnly="1" outline="0" fieldPosition="0">
        <references count="5">
          <reference field="3" count="1" selected="0">
            <x v="32"/>
          </reference>
          <reference field="4" count="1">
            <x v="28"/>
          </reference>
          <reference field="9" count="1" selected="0">
            <x v="17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53">
      <pivotArea dataOnly="0" labelOnly="1" outline="0" fieldPosition="0">
        <references count="5">
          <reference field="3" count="1" selected="0">
            <x v="24"/>
          </reference>
          <reference field="4" count="1">
            <x v="37"/>
          </reference>
          <reference field="9" count="1" selected="0">
            <x v="17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52">
      <pivotArea dataOnly="0" labelOnly="1" outline="0" fieldPosition="0">
        <references count="5">
          <reference field="3" count="1" selected="0">
            <x v="37"/>
          </reference>
          <reference field="4" count="1">
            <x v="23"/>
          </reference>
          <reference field="9" count="1" selected="0">
            <x v="18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51">
      <pivotArea dataOnly="0" labelOnly="1" outline="0" fieldPosition="0">
        <references count="5">
          <reference field="3" count="1" selected="0">
            <x v="25"/>
          </reference>
          <reference field="4" count="1">
            <x v="67"/>
          </reference>
          <reference field="9" count="1" selected="0">
            <x v="18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50">
      <pivotArea dataOnly="0" labelOnly="1" outline="0" fieldPosition="0">
        <references count="5">
          <reference field="3" count="1" selected="0">
            <x v="6"/>
          </reference>
          <reference field="4" count="1">
            <x v="73"/>
          </reference>
          <reference field="9" count="1" selected="0">
            <x v="22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49">
      <pivotArea dataOnly="0" labelOnly="1" outline="0" fieldPosition="0">
        <references count="5">
          <reference field="3" count="1" selected="0">
            <x v="30"/>
          </reference>
          <reference field="4" count="1">
            <x v="29"/>
          </reference>
          <reference field="9" count="1" selected="0">
            <x v="24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48">
      <pivotArea dataOnly="0" labelOnly="1" outline="0" fieldPosition="0">
        <references count="5">
          <reference field="3" count="1" selected="0">
            <x v="11"/>
          </reference>
          <reference field="4" count="1">
            <x v="85"/>
          </reference>
          <reference field="9" count="1" selected="0">
            <x v="26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47">
      <pivotArea dataOnly="0" labelOnly="1" outline="0" fieldPosition="0">
        <references count="5">
          <reference field="3" count="1" selected="0">
            <x v="6"/>
          </reference>
          <reference field="4" count="1">
            <x v="65"/>
          </reference>
          <reference field="9" count="1" selected="0">
            <x v="27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46">
      <pivotArea dataOnly="0" labelOnly="1" outline="0" fieldPosition="0">
        <references count="5">
          <reference field="3" count="1" selected="0">
            <x v="29"/>
          </reference>
          <reference field="4" count="1">
            <x v="27"/>
          </reference>
          <reference field="9" count="1" selected="0">
            <x v="29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45">
      <pivotArea dataOnly="0" labelOnly="1" outline="0" fieldPosition="0">
        <references count="5">
          <reference field="3" count="1" selected="0">
            <x v="16"/>
          </reference>
          <reference field="4" count="1">
            <x v="28"/>
          </reference>
          <reference field="9" count="1" selected="0">
            <x v="30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44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31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43">
      <pivotArea dataOnly="0" labelOnly="1" outline="0" fieldPosition="0">
        <references count="5">
          <reference field="3" count="1" selected="0">
            <x v="11"/>
          </reference>
          <reference field="4" count="1">
            <x v="49"/>
          </reference>
          <reference field="9" count="1" selected="0">
            <x v="31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42">
      <pivotArea dataOnly="0" labelOnly="1" outline="0" fieldPosition="0">
        <references count="5">
          <reference field="3" count="1" selected="0">
            <x v="24"/>
          </reference>
          <reference field="4" count="1">
            <x v="53"/>
          </reference>
          <reference field="9" count="1" selected="0">
            <x v="32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41">
      <pivotArea dataOnly="0" labelOnly="1" outline="0" fieldPosition="0">
        <references count="5">
          <reference field="3" count="1" selected="0">
            <x v="18"/>
          </reference>
          <reference field="4" count="1">
            <x v="65"/>
          </reference>
          <reference field="9" count="1" selected="0">
            <x v="32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40">
      <pivotArea dataOnly="0" labelOnly="1" outline="0" fieldPosition="0">
        <references count="5">
          <reference field="3" count="1" selected="0">
            <x v="29"/>
          </reference>
          <reference field="4" count="1">
            <x v="72"/>
          </reference>
          <reference field="9" count="1" selected="0">
            <x v="33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39">
      <pivotArea dataOnly="0" labelOnly="1" outline="0" fieldPosition="0">
        <references count="5">
          <reference field="3" count="1" selected="0">
            <x v="24"/>
          </reference>
          <reference field="4" count="1">
            <x v="66"/>
          </reference>
          <reference field="9" count="1" selected="0">
            <x v="34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38">
      <pivotArea dataOnly="0" labelOnly="1" outline="0" fieldPosition="0">
        <references count="5">
          <reference field="3" count="1" selected="0">
            <x v="11"/>
          </reference>
          <reference field="4" count="1">
            <x v="56"/>
          </reference>
          <reference field="9" count="1" selected="0">
            <x v="34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37">
      <pivotArea dataOnly="0" labelOnly="1" outline="0" fieldPosition="0">
        <references count="5">
          <reference field="3" count="1" selected="0">
            <x v="22"/>
          </reference>
          <reference field="4" count="1">
            <x v="32"/>
          </reference>
          <reference field="9" count="1" selected="0">
            <x v="35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36">
      <pivotArea dataOnly="0" labelOnly="1" outline="0" fieldPosition="0">
        <references count="5">
          <reference field="3" count="1" selected="0">
            <x v="22"/>
          </reference>
          <reference field="4" count="1">
            <x v="68"/>
          </reference>
          <reference field="9" count="1" selected="0">
            <x v="35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35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35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734">
      <pivotArea dataOnly="0" labelOnly="1" outline="0" fieldPosition="0">
        <references count="5">
          <reference field="3" count="1" selected="0">
            <x v="30"/>
          </reference>
          <reference field="4" count="1">
            <x v="65"/>
          </reference>
          <reference field="9" count="1" selected="0">
            <x v="48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3733">
      <pivotArea dataOnly="0" labelOnly="1" outline="0" fieldPosition="0">
        <references count="5">
          <reference field="3" count="1" selected="0">
            <x v="6"/>
          </reference>
          <reference field="4" count="1">
            <x v="37"/>
          </reference>
          <reference field="9" count="1" selected="0">
            <x v="49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3732">
      <pivotArea dataOnly="0" labelOnly="1" outline="0" fieldPosition="0">
        <references count="5">
          <reference field="3" count="1" selected="0">
            <x v="7"/>
          </reference>
          <reference field="4" count="1">
            <x v="43"/>
          </reference>
          <reference field="9" count="1" selected="0">
            <x v="52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3731">
      <pivotArea dataOnly="0" labelOnly="1" outline="0" fieldPosition="0">
        <references count="5">
          <reference field="3" count="1" selected="0">
            <x v="34"/>
          </reference>
          <reference field="4" count="1">
            <x v="69"/>
          </reference>
          <reference field="9" count="1" selected="0">
            <x v="53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3730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54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3729">
      <pivotArea dataOnly="0" labelOnly="1" outline="0" fieldPosition="0">
        <references count="5">
          <reference field="3" count="1" selected="0">
            <x v="38"/>
          </reference>
          <reference field="4" count="1">
            <x v="82"/>
          </reference>
          <reference field="9" count="1" selected="0">
            <x v="56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3728">
      <pivotArea dataOnly="0" labelOnly="1" outline="0" fieldPosition="0">
        <references count="5">
          <reference field="3" count="1" selected="0">
            <x v="11"/>
          </reference>
          <reference field="4" count="1">
            <x v="39"/>
          </reference>
          <reference field="9" count="1" selected="0">
            <x v="97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3727">
      <pivotArea dataOnly="0" labelOnly="1" outline="0" fieldPosition="0">
        <references count="5">
          <reference field="3" count="1" selected="0">
            <x v="22"/>
          </reference>
          <reference field="4" count="1">
            <x v="68"/>
          </reference>
          <reference field="9" count="1" selected="0">
            <x v="289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3726">
      <pivotArea dataOnly="0" labelOnly="1" outline="0" fieldPosition="0">
        <references count="5">
          <reference field="3" count="1" selected="0">
            <x v="11"/>
          </reference>
          <reference field="4" count="1">
            <x v="85"/>
          </reference>
          <reference field="9" count="1" selected="0">
            <x v="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725">
      <pivotArea dataOnly="0" labelOnly="1" outline="0" fieldPosition="0">
        <references count="5">
          <reference field="3" count="1" selected="0">
            <x v="7"/>
          </reference>
          <reference field="4" count="1">
            <x v="60"/>
          </reference>
          <reference field="9" count="1" selected="0">
            <x v="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724">
      <pivotArea dataOnly="0" labelOnly="1" outline="0" fieldPosition="0">
        <references count="5">
          <reference field="3" count="1" selected="0">
            <x v="26"/>
          </reference>
          <reference field="4" count="1">
            <x v="15"/>
          </reference>
          <reference field="9" count="1" selected="0">
            <x v="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723">
      <pivotArea dataOnly="0" labelOnly="1" outline="0" fieldPosition="0">
        <references count="5">
          <reference field="3" count="1" selected="0">
            <x v="24"/>
          </reference>
          <reference field="4" count="1">
            <x v="56"/>
          </reference>
          <reference field="9" count="1" selected="0">
            <x v="1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722">
      <pivotArea dataOnly="0" labelOnly="1" outline="0" fieldPosition="0">
        <references count="5">
          <reference field="3" count="1" selected="0">
            <x v="6"/>
          </reference>
          <reference field="4" count="1">
            <x v="37"/>
          </reference>
          <reference field="9" count="1" selected="0">
            <x v="1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721">
      <pivotArea dataOnly="0" labelOnly="1" outline="0" fieldPosition="0">
        <references count="5">
          <reference field="3" count="1" selected="0">
            <x v="22"/>
          </reference>
          <reference field="4" count="1">
            <x v="77"/>
          </reference>
          <reference field="9" count="1" selected="0">
            <x v="18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720">
      <pivotArea dataOnly="0" labelOnly="1" outline="0" fieldPosition="0">
        <references count="5">
          <reference field="3" count="1" selected="0">
            <x v="11"/>
          </reference>
          <reference field="4" count="1">
            <x v="56"/>
          </reference>
          <reference field="9" count="1" selected="0">
            <x v="2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719">
      <pivotArea dataOnly="0" labelOnly="1" outline="0" fieldPosition="0">
        <references count="5">
          <reference field="3" count="1" selected="0">
            <x v="25"/>
          </reference>
          <reference field="4" count="1">
            <x v="81"/>
          </reference>
          <reference field="9" count="1" selected="0">
            <x v="2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718">
      <pivotArea dataOnly="0" labelOnly="1" outline="0" fieldPosition="0">
        <references count="5">
          <reference field="3" count="1" selected="0">
            <x v="25"/>
          </reference>
          <reference field="4" count="1">
            <x v="68"/>
          </reference>
          <reference field="9" count="1" selected="0">
            <x v="28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717">
      <pivotArea dataOnly="0" labelOnly="1" outline="0" fieldPosition="0">
        <references count="5">
          <reference field="3" count="1" selected="0">
            <x v="6"/>
          </reference>
          <reference field="4" count="1">
            <x v="61"/>
          </reference>
          <reference field="9" count="1" selected="0">
            <x v="3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716">
      <pivotArea dataOnly="0" labelOnly="1" outline="0" fieldPosition="0">
        <references count="5">
          <reference field="3" count="1" selected="0">
            <x v="22"/>
          </reference>
          <reference field="4" count="1">
            <x v="78"/>
          </reference>
          <reference field="9" count="1" selected="0">
            <x v="3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715">
      <pivotArea dataOnly="0" labelOnly="1" outline="0" fieldPosition="0">
        <references count="5">
          <reference field="3" count="1" selected="0">
            <x v="29"/>
          </reference>
          <reference field="4" count="1">
            <x v="72"/>
          </reference>
          <reference field="9" count="1" selected="0">
            <x v="38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714">
      <pivotArea dataOnly="0" labelOnly="1" outline="0" fieldPosition="0">
        <references count="5">
          <reference field="3" count="1" selected="0">
            <x v="11"/>
          </reference>
          <reference field="4" count="1">
            <x v="28"/>
          </reference>
          <reference field="9" count="1" selected="0">
            <x v="39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713">
      <pivotArea dataOnly="0" labelOnly="1" outline="0" fieldPosition="0">
        <references count="5">
          <reference field="3" count="1" selected="0">
            <x v="14"/>
          </reference>
          <reference field="4" count="1">
            <x v="31"/>
          </reference>
          <reference field="9" count="1" selected="0">
            <x v="4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712">
      <pivotArea dataOnly="0" labelOnly="1" outline="0" fieldPosition="0">
        <references count="5">
          <reference field="3" count="1" selected="0">
            <x v="35"/>
          </reference>
          <reference field="4" count="1">
            <x v="7"/>
          </reference>
          <reference field="9" count="1" selected="0">
            <x v="4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711">
      <pivotArea dataOnly="0" labelOnly="1" outline="0" fieldPosition="0">
        <references count="5">
          <reference field="3" count="1" selected="0">
            <x v="22"/>
          </reference>
          <reference field="4" count="2">
            <x v="28"/>
            <x v="57"/>
          </reference>
          <reference field="9" count="1" selected="0">
            <x v="4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710">
      <pivotArea dataOnly="0" labelOnly="1" outline="0" fieldPosition="0">
        <references count="5">
          <reference field="3" count="1" selected="0">
            <x v="24"/>
          </reference>
          <reference field="4" count="1">
            <x v="56"/>
          </reference>
          <reference field="9" count="1" selected="0">
            <x v="4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709">
      <pivotArea dataOnly="0" labelOnly="1" outline="0" fieldPosition="0">
        <references count="5">
          <reference field="3" count="1" selected="0">
            <x v="30"/>
          </reference>
          <reference field="4" count="1">
            <x v="40"/>
          </reference>
          <reference field="9" count="1" selected="0">
            <x v="4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708">
      <pivotArea dataOnly="0" labelOnly="1" outline="0" fieldPosition="0">
        <references count="5">
          <reference field="3" count="1" selected="0">
            <x v="24"/>
          </reference>
          <reference field="4" count="1">
            <x v="37"/>
          </reference>
          <reference field="9" count="1" selected="0">
            <x v="4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707">
      <pivotArea dataOnly="0" labelOnly="1" outline="0" fieldPosition="0">
        <references count="5">
          <reference field="3" count="1" selected="0">
            <x v="11"/>
          </reference>
          <reference field="4" count="1">
            <x v="28"/>
          </reference>
          <reference field="9" count="1" selected="0">
            <x v="4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706">
      <pivotArea dataOnly="0" labelOnly="1" outline="0" fieldPosition="0">
        <references count="5">
          <reference field="3" count="1" selected="0">
            <x v="25"/>
          </reference>
          <reference field="4" count="1">
            <x v="34"/>
          </reference>
          <reference field="9" count="1" selected="0">
            <x v="4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705">
      <pivotArea dataOnly="0" labelOnly="1" outline="0" fieldPosition="0">
        <references count="5">
          <reference field="3" count="1" selected="0">
            <x v="6"/>
          </reference>
          <reference field="4" count="1">
            <x v="37"/>
          </reference>
          <reference field="9" count="1" selected="0">
            <x v="4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704">
      <pivotArea dataOnly="0" labelOnly="1" outline="0" fieldPosition="0">
        <references count="5">
          <reference field="3" count="1" selected="0">
            <x v="22"/>
          </reference>
          <reference field="4" count="1">
            <x v="68"/>
          </reference>
          <reference field="9" count="1" selected="0">
            <x v="4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703">
      <pivotArea dataOnly="0" labelOnly="1" outline="0" fieldPosition="0">
        <references count="5">
          <reference field="3" count="1" selected="0">
            <x v="11"/>
          </reference>
          <reference field="4" count="1">
            <x v="56"/>
          </reference>
          <reference field="9" count="1" selected="0">
            <x v="6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702">
      <pivotArea dataOnly="0" labelOnly="1" outline="0" fieldPosition="0">
        <references count="5">
          <reference field="3" count="1" selected="0">
            <x v="29"/>
          </reference>
          <reference field="4" count="1">
            <x v="5"/>
          </reference>
          <reference field="9" count="1" selected="0">
            <x v="6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701">
      <pivotArea dataOnly="0" labelOnly="1" outline="0" fieldPosition="0">
        <references count="5">
          <reference field="3" count="1" selected="0">
            <x v="29"/>
          </reference>
          <reference field="4" count="1">
            <x v="50"/>
          </reference>
          <reference field="9" count="1" selected="0">
            <x v="8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700">
      <pivotArea dataOnly="0" labelOnly="1" outline="0" fieldPosition="0">
        <references count="5">
          <reference field="3" count="1" selected="0">
            <x v="30"/>
          </reference>
          <reference field="4" count="1">
            <x v="71"/>
          </reference>
          <reference field="9" count="1" selected="0">
            <x v="9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699">
      <pivotArea dataOnly="0" labelOnly="1" outline="0" fieldPosition="0">
        <references count="5">
          <reference field="3" count="1" selected="0">
            <x v="22"/>
          </reference>
          <reference field="4" count="1">
            <x v="28"/>
          </reference>
          <reference field="9" count="1" selected="0">
            <x v="9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698">
      <pivotArea dataOnly="0" labelOnly="1" outline="0" fieldPosition="0">
        <references count="5">
          <reference field="3" count="1" selected="0">
            <x v="24"/>
          </reference>
          <reference field="4" count="1">
            <x v="58"/>
          </reference>
          <reference field="9" count="1" selected="0">
            <x v="9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697">
      <pivotArea dataOnly="0" labelOnly="1" outline="0" fieldPosition="0">
        <references count="5">
          <reference field="3" count="1" selected="0">
            <x v="22"/>
          </reference>
          <reference field="4" count="1">
            <x v="84"/>
          </reference>
          <reference field="9" count="1" selected="0">
            <x v="98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696">
      <pivotArea dataOnly="0" labelOnly="1" outline="0" fieldPosition="0">
        <references count="5">
          <reference field="3" count="1" selected="0">
            <x v="6"/>
          </reference>
          <reference field="4" count="1">
            <x v="55"/>
          </reference>
          <reference field="9" count="1" selected="0">
            <x v="99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695">
      <pivotArea dataOnly="0" labelOnly="1" outline="0" fieldPosition="0">
        <references count="5">
          <reference field="3" count="1" selected="0">
            <x v="28"/>
          </reference>
          <reference field="4" count="1">
            <x v="51"/>
          </reference>
          <reference field="9" count="1" selected="0">
            <x v="10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694">
      <pivotArea dataOnly="0" labelOnly="1" outline="0" fieldPosition="0">
        <references count="5">
          <reference field="3" count="1" selected="0">
            <x v="24"/>
          </reference>
          <reference field="4" count="1">
            <x v="37"/>
          </reference>
          <reference field="9" count="1" selected="0">
            <x v="11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693">
      <pivotArea dataOnly="0" labelOnly="1" outline="0" fieldPosition="0">
        <references count="5">
          <reference field="3" count="1" selected="0">
            <x v="6"/>
          </reference>
          <reference field="4" count="1">
            <x v="65"/>
          </reference>
          <reference field="9" count="1" selected="0">
            <x v="11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692">
      <pivotArea dataOnly="0" labelOnly="1" outline="0" fieldPosition="0">
        <references count="5">
          <reference field="3" count="1" selected="0">
            <x v="11"/>
          </reference>
          <reference field="4" count="1">
            <x v="28"/>
          </reference>
          <reference field="9" count="1" selected="0">
            <x v="11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691">
      <pivotArea dataOnly="0" labelOnly="1" outline="0" fieldPosition="0">
        <references count="5">
          <reference field="3" count="1" selected="0">
            <x v="7"/>
          </reference>
          <reference field="4" count="1">
            <x v="65"/>
          </reference>
          <reference field="9" count="1" selected="0">
            <x v="159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690">
      <pivotArea dataOnly="0" labelOnly="1" outline="0" fieldPosition="0">
        <references count="5">
          <reference field="3" count="1" selected="0">
            <x v="6"/>
          </reference>
          <reference field="4" count="1">
            <x v="37"/>
          </reference>
          <reference field="9" count="1" selected="0">
            <x v="16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689">
      <pivotArea dataOnly="0" labelOnly="1" outline="0" fieldPosition="0">
        <references count="5">
          <reference field="3" count="1" selected="0">
            <x v="24"/>
          </reference>
          <reference field="4" count="1">
            <x v="52"/>
          </reference>
          <reference field="9" count="1" selected="0">
            <x v="17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688">
      <pivotArea dataOnly="0" labelOnly="1" outline="0" fieldPosition="0">
        <references count="5">
          <reference field="3" count="1" selected="0">
            <x v="6"/>
          </reference>
          <reference field="4" count="1">
            <x v="73"/>
          </reference>
          <reference field="9" count="1" selected="0">
            <x v="17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687">
      <pivotArea dataOnly="0" labelOnly="1" outline="0" fieldPosition="0">
        <references count="5">
          <reference field="3" count="1" selected="0">
            <x v="24"/>
          </reference>
          <reference field="4" count="1">
            <x v="56"/>
          </reference>
          <reference field="9" count="1" selected="0">
            <x v="18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686">
      <pivotArea dataOnly="0" labelOnly="1" outline="0" fieldPosition="0">
        <references count="5">
          <reference field="3" count="1" selected="0">
            <x v="22"/>
          </reference>
          <reference field="4" count="1">
            <x v="28"/>
          </reference>
          <reference field="9" count="1" selected="0">
            <x v="23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685">
      <pivotArea dataOnly="0" labelOnly="1" outline="0" fieldPosition="0">
        <references count="5">
          <reference field="3" count="1" selected="0">
            <x v="24"/>
          </reference>
          <reference field="4" count="1">
            <x v="59"/>
          </reference>
          <reference field="9" count="1" selected="0">
            <x v="23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684">
      <pivotArea dataOnly="0" labelOnly="1" outline="0" fieldPosition="0">
        <references count="5">
          <reference field="3" count="1" selected="0">
            <x v="22"/>
          </reference>
          <reference field="4" count="1">
            <x v="68"/>
          </reference>
          <reference field="9" count="1" selected="0">
            <x v="24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683">
      <pivotArea dataOnly="0" labelOnly="1" outline="0" fieldPosition="0">
        <references count="5">
          <reference field="3" count="1" selected="0">
            <x v="4"/>
          </reference>
          <reference field="4" count="1">
            <x v="12"/>
          </reference>
          <reference field="9" count="1" selected="0">
            <x v="25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682">
      <pivotArea dataOnly="0" labelOnly="1" outline="0" fieldPosition="0">
        <references count="5">
          <reference field="3" count="1" selected="0">
            <x v="24"/>
          </reference>
          <reference field="4" count="1">
            <x v="4"/>
          </reference>
          <reference field="9" count="1" selected="0">
            <x v="25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681">
      <pivotArea dataOnly="0" labelOnly="1" outline="0" fieldPosition="0">
        <references count="5">
          <reference field="3" count="1" selected="0">
            <x v="10"/>
          </reference>
          <reference field="4" count="1">
            <x v="74"/>
          </reference>
          <reference field="9" count="1" selected="0">
            <x v="259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680">
      <pivotArea dataOnly="0" labelOnly="1" outline="0" fieldPosition="0">
        <references count="5">
          <reference field="3" count="1" selected="0">
            <x v="14"/>
          </reference>
          <reference field="4" count="1">
            <x v="40"/>
          </reference>
          <reference field="9" count="1" selected="0">
            <x v="26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679">
      <pivotArea dataOnly="0" labelOnly="1" outline="0" fieldPosition="0">
        <references count="5">
          <reference field="3" count="1" selected="0">
            <x v="34"/>
          </reference>
          <reference field="4" count="1">
            <x v="69"/>
          </reference>
          <reference field="9" count="1" selected="0">
            <x v="26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678">
      <pivotArea dataOnly="0" labelOnly="1" outline="0" fieldPosition="0">
        <references count="5">
          <reference field="3" count="1" selected="0">
            <x v="6"/>
          </reference>
          <reference field="4" count="1">
            <x v="68"/>
          </reference>
          <reference field="9" count="1" selected="0">
            <x v="27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677">
      <pivotArea dataOnly="0" labelOnly="1" outline="0" fieldPosition="0">
        <references count="5">
          <reference field="3" count="1" selected="0">
            <x v="9"/>
          </reference>
          <reference field="4" count="1">
            <x v="37"/>
          </reference>
          <reference field="9" count="1" selected="0">
            <x v="28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676">
      <pivotArea dataOnly="0" labelOnly="1" outline="0" fieldPosition="0">
        <references count="5">
          <reference field="3" count="1" selected="0">
            <x v="11"/>
          </reference>
          <reference field="4" count="1">
            <x v="28"/>
          </reference>
          <reference field="9" count="1" selected="0">
            <x v="28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675">
      <pivotArea dataOnly="0" labelOnly="1" outline="0" fieldPosition="0">
        <references count="5">
          <reference field="3" count="1" selected="0">
            <x v="25"/>
          </reference>
          <reference field="4" count="1">
            <x v="81"/>
          </reference>
          <reference field="9" count="1" selected="0">
            <x v="28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674">
      <pivotArea dataOnly="0" labelOnly="1" outline="0" fieldPosition="0">
        <references count="5">
          <reference field="3" count="1" selected="0">
            <x v="11"/>
          </reference>
          <reference field="4" count="1">
            <x v="28"/>
          </reference>
          <reference field="9" count="1" selected="0">
            <x v="28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673">
      <pivotArea dataOnly="0" labelOnly="1" outline="0" fieldPosition="0">
        <references count="5">
          <reference field="3" count="1" selected="0">
            <x v="25"/>
          </reference>
          <reference field="4" count="1">
            <x v="81"/>
          </reference>
          <reference field="9" count="1" selected="0">
            <x v="28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672">
      <pivotArea dataOnly="0" labelOnly="1" outline="0" fieldPosition="0">
        <references count="5">
          <reference field="3" count="1" selected="0">
            <x v="18"/>
          </reference>
          <reference field="4" count="1">
            <x v="40"/>
          </reference>
          <reference field="9" count="1" selected="0">
            <x v="28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671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288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670">
      <pivotArea dataOnly="0" labelOnly="1" outline="0" fieldPosition="0">
        <references count="5">
          <reference field="3" count="1" selected="0">
            <x v="22"/>
          </reference>
          <reference field="4" count="1">
            <x v="68"/>
          </reference>
          <reference field="9" count="1" selected="0">
            <x v="29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669">
      <pivotArea dataOnly="0" labelOnly="1" outline="0" fieldPosition="0">
        <references count="5">
          <reference field="3" count="1" selected="0">
            <x v="6"/>
          </reference>
          <reference field="4" count="1">
            <x v="73"/>
          </reference>
          <reference field="9" count="1" selected="0">
            <x v="29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668">
      <pivotArea dataOnly="0" labelOnly="1" outline="0" fieldPosition="0">
        <references count="5">
          <reference field="3" count="1" selected="0">
            <x v="28"/>
          </reference>
          <reference field="4" count="1">
            <x v="38"/>
          </reference>
          <reference field="9" count="1" selected="0">
            <x v="30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667">
      <pivotArea dataOnly="0" labelOnly="1" outline="0" fieldPosition="0">
        <references count="5">
          <reference field="3" count="1" selected="0">
            <x v="34"/>
          </reference>
          <reference field="4" count="1">
            <x v="63"/>
          </reference>
          <reference field="9" count="1" selected="0">
            <x v="30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666">
      <pivotArea dataOnly="0" labelOnly="1" outline="0" fieldPosition="0">
        <references count="5">
          <reference field="3" count="1" selected="0">
            <x v="6"/>
          </reference>
          <reference field="4" count="1">
            <x v="68"/>
          </reference>
          <reference field="9" count="1" selected="0">
            <x v="31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665">
      <pivotArea dataOnly="0" labelOnly="1" outline="0" fieldPosition="0">
        <references count="5">
          <reference field="3" count="1" selected="0">
            <x v="6"/>
          </reference>
          <reference field="4" count="1">
            <x v="65"/>
          </reference>
          <reference field="9" count="1" selected="0">
            <x v="33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664">
      <pivotArea dataOnly="0" labelOnly="1" outline="0" fieldPosition="0">
        <references count="5">
          <reference field="3" count="1" selected="0">
            <x v="33"/>
          </reference>
          <reference field="4" count="1">
            <x v="28"/>
          </reference>
          <reference field="9" count="1" selected="0">
            <x v="33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663">
      <pivotArea dataOnly="0" labelOnly="1" outline="0" fieldPosition="0">
        <references count="5">
          <reference field="3" count="1" selected="0">
            <x v="6"/>
          </reference>
          <reference field="4" count="1">
            <x v="68"/>
          </reference>
          <reference field="9" count="1" selected="0">
            <x v="34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662">
      <pivotArea dataOnly="0" labelOnly="1" outline="0" fieldPosition="0">
        <references count="5">
          <reference field="3" count="1" selected="0">
            <x v="32"/>
          </reference>
          <reference field="4" count="1">
            <x v="28"/>
          </reference>
          <reference field="9" count="1" selected="0">
            <x v="34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661">
      <pivotArea dataOnly="0" labelOnly="1" outline="0" fieldPosition="0">
        <references count="5">
          <reference field="3" count="1" selected="0">
            <x v="25"/>
          </reference>
          <reference field="4" count="1">
            <x v="81"/>
          </reference>
          <reference field="9" count="1" selected="0">
            <x v="34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660">
      <pivotArea dataOnly="0" labelOnly="1" outline="0" fieldPosition="0">
        <references count="5">
          <reference field="3" count="1" selected="0">
            <x v="24"/>
          </reference>
          <reference field="4" count="1">
            <x v="37"/>
          </reference>
          <reference field="9" count="1" selected="0">
            <x v="34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659">
      <pivotArea dataOnly="0" labelOnly="1" outline="0" fieldPosition="0">
        <references count="5">
          <reference field="3" count="1" selected="0">
            <x v="32"/>
          </reference>
          <reference field="4" count="1">
            <x v="28"/>
          </reference>
          <reference field="9" count="1" selected="0">
            <x v="35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658">
      <pivotArea dataOnly="0" labelOnly="1" outline="0" fieldPosition="0">
        <references count="5">
          <reference field="3" count="1" selected="0">
            <x v="11"/>
          </reference>
          <reference field="4" count="1">
            <x v="85"/>
          </reference>
          <reference field="9" count="1" selected="0">
            <x v="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57">
      <pivotArea dataOnly="0" labelOnly="1" outline="0" fieldPosition="0">
        <references count="5">
          <reference field="3" count="1" selected="0">
            <x v="16"/>
          </reference>
          <reference field="4" count="1">
            <x v="28"/>
          </reference>
          <reference field="9" count="1" selected="0">
            <x v="1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56">
      <pivotArea dataOnly="0" labelOnly="1" outline="0" fieldPosition="0">
        <references count="5">
          <reference field="3" count="1" selected="0">
            <x v="22"/>
          </reference>
          <reference field="4" count="1">
            <x v="68"/>
          </reference>
          <reference field="9" count="1" selected="0">
            <x v="2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55">
      <pivotArea dataOnly="0" labelOnly="1" outline="0" fieldPosition="0">
        <references count="5">
          <reference field="3" count="1" selected="0">
            <x v="11"/>
          </reference>
          <reference field="4" count="1">
            <x v="39"/>
          </reference>
          <reference field="9" count="1" selected="0">
            <x v="5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54">
      <pivotArea dataOnly="0" labelOnly="1" outline="0" fieldPosition="0">
        <references count="5">
          <reference field="3" count="1" selected="0">
            <x v="6"/>
          </reference>
          <reference field="4" count="1">
            <x v="37"/>
          </reference>
          <reference field="9" count="1" selected="0">
            <x v="82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53">
      <pivotArea dataOnly="0" labelOnly="1" outline="0" fieldPosition="0">
        <references count="5">
          <reference field="3" count="1" selected="0">
            <x v="29"/>
          </reference>
          <reference field="4" count="1">
            <x v="65"/>
          </reference>
          <reference field="9" count="1" selected="0">
            <x v="8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52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8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51">
      <pivotArea dataOnly="0" labelOnly="1" outline="0" fieldPosition="0">
        <references count="5">
          <reference field="3" count="1" selected="0">
            <x v="18"/>
          </reference>
          <reference field="4" count="1">
            <x v="36"/>
          </reference>
          <reference field="9" count="1" selected="0">
            <x v="8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50">
      <pivotArea dataOnly="0" labelOnly="1" outline="0" fieldPosition="0">
        <references count="5">
          <reference field="3" count="1" selected="0">
            <x v="13"/>
          </reference>
          <reference field="4" count="1">
            <x v="65"/>
          </reference>
          <reference field="9" count="1" selected="0">
            <x v="8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49">
      <pivotArea dataOnly="0" labelOnly="1" outline="0" fieldPosition="0">
        <references count="5">
          <reference field="3" count="1" selected="0">
            <x v="24"/>
          </reference>
          <reference field="4" count="1">
            <x v="53"/>
          </reference>
          <reference field="9" count="1" selected="0">
            <x v="8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48">
      <pivotArea dataOnly="0" labelOnly="1" outline="0" fieldPosition="0">
        <references count="5">
          <reference field="3" count="1" selected="0">
            <x v="7"/>
          </reference>
          <reference field="4" count="1">
            <x v="28"/>
          </reference>
          <reference field="9" count="1" selected="0">
            <x v="8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47">
      <pivotArea dataOnly="0" labelOnly="1" outline="0" fieldPosition="0">
        <references count="5">
          <reference field="3" count="1" selected="0">
            <x v="18"/>
          </reference>
          <reference field="4" count="1">
            <x v="36"/>
          </reference>
          <reference field="9" count="1" selected="0">
            <x v="9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46">
      <pivotArea dataOnly="0" labelOnly="1" outline="0" fieldPosition="0">
        <references count="5">
          <reference field="3" count="1" selected="0">
            <x v="22"/>
          </reference>
          <reference field="4" count="1">
            <x v="54"/>
          </reference>
          <reference field="9" count="1" selected="0">
            <x v="9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45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10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44">
      <pivotArea dataOnly="0" labelOnly="1" outline="0" fieldPosition="0">
        <references count="5">
          <reference field="3" count="1" selected="0">
            <x v="22"/>
          </reference>
          <reference field="4" count="1">
            <x v="70"/>
          </reference>
          <reference field="9" count="1" selected="0">
            <x v="10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43">
      <pivotArea dataOnly="0" labelOnly="1" outline="0" fieldPosition="0">
        <references count="5">
          <reference field="3" count="1" selected="0">
            <x v="6"/>
          </reference>
          <reference field="4" count="1">
            <x v="61"/>
          </reference>
          <reference field="9" count="1" selected="0">
            <x v="12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42">
      <pivotArea dataOnly="0" labelOnly="1" outline="0" fieldPosition="0">
        <references count="5">
          <reference field="3" count="1" selected="0">
            <x v="29"/>
          </reference>
          <reference field="4" count="1">
            <x v="27"/>
          </reference>
          <reference field="9" count="1" selected="0">
            <x v="15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41">
      <pivotArea dataOnly="0" labelOnly="1" outline="0" fieldPosition="0">
        <references count="5">
          <reference field="3" count="1" selected="0">
            <x v="24"/>
          </reference>
          <reference field="4" count="1">
            <x v="37"/>
          </reference>
          <reference field="9" count="1" selected="0">
            <x v="15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40">
      <pivotArea dataOnly="0" labelOnly="1" outline="0" fieldPosition="0">
        <references count="5">
          <reference field="3" count="1" selected="0">
            <x v="18"/>
          </reference>
          <reference field="4" count="1">
            <x v="36"/>
          </reference>
          <reference field="9" count="1" selected="0">
            <x v="162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39">
      <pivotArea dataOnly="0" labelOnly="1" outline="0" fieldPosition="0">
        <references count="5">
          <reference field="3" count="1" selected="0">
            <x v="24"/>
          </reference>
          <reference field="4" count="1">
            <x v="37"/>
          </reference>
          <reference field="9" count="1" selected="0">
            <x v="17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38">
      <pivotArea dataOnly="0" labelOnly="1" outline="0" fieldPosition="0">
        <references count="5">
          <reference field="3" count="1" selected="0">
            <x v="22"/>
          </reference>
          <reference field="4" count="1">
            <x v="68"/>
          </reference>
          <reference field="9" count="1" selected="0">
            <x v="19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37">
      <pivotArea dataOnly="0" labelOnly="1" outline="0" fieldPosition="0">
        <references count="5">
          <reference field="3" count="1" selected="0">
            <x v="29"/>
          </reference>
          <reference field="4" count="1">
            <x v="72"/>
          </reference>
          <reference field="9" count="1" selected="0">
            <x v="19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36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19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35">
      <pivotArea dataOnly="0" labelOnly="1" outline="0" fieldPosition="0">
        <references count="5">
          <reference field="3" count="1" selected="0">
            <x v="22"/>
          </reference>
          <reference field="4" count="1">
            <x v="28"/>
          </reference>
          <reference field="9" count="1" selected="0">
            <x v="19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34">
      <pivotArea dataOnly="0" labelOnly="1" outline="0" fieldPosition="0">
        <references count="5">
          <reference field="3" count="1" selected="0">
            <x v="11"/>
          </reference>
          <reference field="4" count="1">
            <x v="85"/>
          </reference>
          <reference field="9" count="1" selected="0">
            <x v="19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33">
      <pivotArea dataOnly="0" labelOnly="1" outline="0" fieldPosition="0">
        <references count="5">
          <reference field="3" count="1" selected="0">
            <x v="6"/>
          </reference>
          <reference field="4" count="1">
            <x v="73"/>
          </reference>
          <reference field="9" count="1" selected="0">
            <x v="19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32">
      <pivotArea dataOnly="0" labelOnly="1" outline="0" fieldPosition="0">
        <references count="5">
          <reference field="3" count="1" selected="0">
            <x v="6"/>
          </reference>
          <reference field="4" count="1">
            <x v="37"/>
          </reference>
          <reference field="9" count="1" selected="0">
            <x v="19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31">
      <pivotArea dataOnly="0" labelOnly="1" outline="0" fieldPosition="0">
        <references count="5">
          <reference field="3" count="1" selected="0">
            <x v="16"/>
          </reference>
          <reference field="4" count="1">
            <x v="68"/>
          </reference>
          <reference field="9" count="1" selected="0">
            <x v="19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30">
      <pivotArea dataOnly="0" labelOnly="1" outline="0" fieldPosition="0">
        <references count="5">
          <reference field="3" count="1" selected="0">
            <x v="22"/>
          </reference>
          <reference field="4" count="2">
            <x v="54"/>
            <x v="78"/>
          </reference>
          <reference field="9" count="1" selected="0">
            <x v="19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29">
      <pivotArea dataOnly="0" labelOnly="1" outline="0" fieldPosition="0">
        <references count="5">
          <reference field="3" count="1" selected="0">
            <x v="22"/>
          </reference>
          <reference field="4" count="1">
            <x v="68"/>
          </reference>
          <reference field="9" count="1" selected="0">
            <x v="20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28">
      <pivotArea dataOnly="0" labelOnly="1" outline="0" fieldPosition="0">
        <references count="5">
          <reference field="3" count="1" selected="0">
            <x v="22"/>
          </reference>
          <reference field="4" count="1">
            <x v="28"/>
          </reference>
          <reference field="9" count="1" selected="0">
            <x v="20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27">
      <pivotArea dataOnly="0" labelOnly="1" outline="0" fieldPosition="0">
        <references count="5">
          <reference field="3" count="1" selected="0">
            <x v="14"/>
          </reference>
          <reference field="4" count="1">
            <x v="8"/>
          </reference>
          <reference field="9" count="1" selected="0">
            <x v="202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26">
      <pivotArea dataOnly="0" labelOnly="1" outline="0" fieldPosition="0">
        <references count="5">
          <reference field="3" count="1" selected="0">
            <x v="11"/>
          </reference>
          <reference field="4" count="1">
            <x v="49"/>
          </reference>
          <reference field="9" count="1" selected="0">
            <x v="20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25">
      <pivotArea dataOnly="0" labelOnly="1" outline="0" fieldPosition="0">
        <references count="5">
          <reference field="3" count="1" selected="0">
            <x v="17"/>
          </reference>
          <reference field="4" count="1">
            <x v="65"/>
          </reference>
          <reference field="9" count="1" selected="0">
            <x v="20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24">
      <pivotArea dataOnly="0" labelOnly="1" outline="0" fieldPosition="0">
        <references count="5">
          <reference field="3" count="1" selected="0">
            <x v="37"/>
          </reference>
          <reference field="4" count="1">
            <x v="19"/>
          </reference>
          <reference field="9" count="1" selected="0">
            <x v="20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23">
      <pivotArea dataOnly="0" labelOnly="1" outline="0" fieldPosition="0">
        <references count="5">
          <reference field="3" count="1" selected="0">
            <x v="32"/>
          </reference>
          <reference field="4" count="1">
            <x v="28"/>
          </reference>
          <reference field="9" count="1" selected="0">
            <x v="20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22">
      <pivotArea dataOnly="0" labelOnly="1" outline="0" fieldPosition="0">
        <references count="5">
          <reference field="3" count="1" selected="0">
            <x v="9"/>
          </reference>
          <reference field="4" count="1">
            <x v="37"/>
          </reference>
          <reference field="9" count="1" selected="0">
            <x v="21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21">
      <pivotArea dataOnly="0" labelOnly="1" outline="0" fieldPosition="0">
        <references count="5">
          <reference field="3" count="1" selected="0">
            <x v="30"/>
          </reference>
          <reference field="4" count="1">
            <x v="40"/>
          </reference>
          <reference field="9" count="1" selected="0">
            <x v="21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20">
      <pivotArea dataOnly="0" labelOnly="1" outline="0" fieldPosition="0">
        <references count="5">
          <reference field="3" count="1" selected="0">
            <x v="24"/>
          </reference>
          <reference field="4" count="1">
            <x v="65"/>
          </reference>
          <reference field="9" count="1" selected="0">
            <x v="212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19">
      <pivotArea dataOnly="0" labelOnly="1" outline="0" fieldPosition="0">
        <references count="5">
          <reference field="3" count="1" selected="0">
            <x v="6"/>
          </reference>
          <reference field="4" count="1">
            <x v="61"/>
          </reference>
          <reference field="9" count="1" selected="0">
            <x v="21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18">
      <pivotArea dataOnly="0" labelOnly="1" outline="0" fieldPosition="0">
        <references count="5">
          <reference field="3" count="1" selected="0">
            <x v="21"/>
          </reference>
          <reference field="4" count="1">
            <x v="0"/>
          </reference>
          <reference field="9" count="1" selected="0">
            <x v="21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17">
      <pivotArea dataOnly="0" labelOnly="1" outline="0" fieldPosition="0">
        <references count="5">
          <reference field="3" count="1" selected="0">
            <x v="29"/>
          </reference>
          <reference field="4" count="1">
            <x v="72"/>
          </reference>
          <reference field="9" count="1" selected="0">
            <x v="21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16">
      <pivotArea dataOnly="0" labelOnly="1" outline="0" fieldPosition="0">
        <references count="5">
          <reference field="3" count="1" selected="0">
            <x v="16"/>
          </reference>
          <reference field="4" count="1">
            <x v="41"/>
          </reference>
          <reference field="9" count="1" selected="0">
            <x v="21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15">
      <pivotArea dataOnly="0" labelOnly="1" outline="0" fieldPosition="0">
        <references count="5">
          <reference field="3" count="1" selected="0">
            <x v="19"/>
          </reference>
          <reference field="4" count="1">
            <x v="65"/>
          </reference>
          <reference field="9" count="1" selected="0">
            <x v="21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14">
      <pivotArea dataOnly="0" labelOnly="1" outline="0" fieldPosition="0">
        <references count="5">
          <reference field="3" count="1" selected="0">
            <x v="24"/>
          </reference>
          <reference field="4" count="1">
            <x v="56"/>
          </reference>
          <reference field="9" count="1" selected="0">
            <x v="21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13">
      <pivotArea dataOnly="0" labelOnly="1" outline="0" fieldPosition="0">
        <references count="5">
          <reference field="3" count="1" selected="0">
            <x v="6"/>
          </reference>
          <reference field="4" count="1">
            <x v="62"/>
          </reference>
          <reference field="9" count="1" selected="0">
            <x v="21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12">
      <pivotArea dataOnly="0" labelOnly="1" outline="0" fieldPosition="0">
        <references count="5">
          <reference field="3" count="1" selected="0">
            <x v="22"/>
          </reference>
          <reference field="4" count="1">
            <x v="70"/>
          </reference>
          <reference field="9" count="1" selected="0">
            <x v="21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11">
      <pivotArea dataOnly="0" labelOnly="1" outline="0" fieldPosition="0">
        <references count="5">
          <reference field="3" count="1" selected="0">
            <x v="32"/>
          </reference>
          <reference field="4" count="1">
            <x v="28"/>
          </reference>
          <reference field="9" count="1" selected="0">
            <x v="21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10">
      <pivotArea dataOnly="0" labelOnly="1" outline="0" fieldPosition="0">
        <references count="5">
          <reference field="3" count="1" selected="0">
            <x v="25"/>
          </reference>
          <reference field="4" count="1">
            <x v="67"/>
          </reference>
          <reference field="9" count="1" selected="0">
            <x v="22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09">
      <pivotArea dataOnly="0" labelOnly="1" outline="0" fieldPosition="0">
        <references count="5">
          <reference field="3" count="1" selected="0">
            <x v="33"/>
          </reference>
          <reference field="4" count="1">
            <x v="28"/>
          </reference>
          <reference field="9" count="1" selected="0">
            <x v="22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08">
      <pivotArea dataOnly="0" labelOnly="1" outline="0" fieldPosition="0">
        <references count="5">
          <reference field="3" count="1" selected="0">
            <x v="26"/>
          </reference>
          <reference field="4" count="1">
            <x v="14"/>
          </reference>
          <reference field="9" count="1" selected="0">
            <x v="22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07">
      <pivotArea dataOnly="0" labelOnly="1" outline="0" fieldPosition="0">
        <references count="5">
          <reference field="3" count="1" selected="0">
            <x v="32"/>
          </reference>
          <reference field="4" count="1">
            <x v="28"/>
          </reference>
          <reference field="9" count="1" selected="0">
            <x v="222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06">
      <pivotArea dataOnly="0" labelOnly="1" outline="0" fieldPosition="0">
        <references count="5">
          <reference field="3" count="1" selected="0">
            <x v="6"/>
          </reference>
          <reference field="4" count="1">
            <x v="73"/>
          </reference>
          <reference field="9" count="1" selected="0">
            <x v="22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05">
      <pivotArea dataOnly="0" labelOnly="1" outline="0" fieldPosition="0">
        <references count="5">
          <reference field="3" count="1" selected="0">
            <x v="22"/>
          </reference>
          <reference field="4" count="1">
            <x v="68"/>
          </reference>
          <reference field="9" count="1" selected="0">
            <x v="22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04">
      <pivotArea dataOnly="0" labelOnly="1" outline="0" fieldPosition="0">
        <references count="5">
          <reference field="3" count="1" selected="0">
            <x v="35"/>
          </reference>
          <reference field="4" count="1">
            <x v="3"/>
          </reference>
          <reference field="9" count="1" selected="0">
            <x v="22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03">
      <pivotArea dataOnly="0" labelOnly="1" outline="0" fieldPosition="0">
        <references count="5">
          <reference field="3" count="1" selected="0">
            <x v="22"/>
          </reference>
          <reference field="4" count="1">
            <x v="68"/>
          </reference>
          <reference field="9" count="1" selected="0">
            <x v="22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02">
      <pivotArea dataOnly="0" labelOnly="1" outline="0" fieldPosition="0">
        <references count="5">
          <reference field="3" count="1" selected="0">
            <x v="6"/>
          </reference>
          <reference field="4" count="1">
            <x v="65"/>
          </reference>
          <reference field="9" count="1" selected="0">
            <x v="23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01">
      <pivotArea dataOnly="0" labelOnly="1" outline="0" fieldPosition="0">
        <references count="5">
          <reference field="3" count="1" selected="0">
            <x v="29"/>
          </reference>
          <reference field="4" count="1">
            <x v="27"/>
          </reference>
          <reference field="9" count="1" selected="0">
            <x v="24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600">
      <pivotArea dataOnly="0" labelOnly="1" outline="0" fieldPosition="0">
        <references count="5">
          <reference field="3" count="1" selected="0">
            <x v="27"/>
          </reference>
          <reference field="4" count="1">
            <x v="28"/>
          </reference>
          <reference field="9" count="1" selected="0">
            <x v="25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599">
      <pivotArea dataOnly="0" labelOnly="1" outline="0" fieldPosition="0">
        <references count="5">
          <reference field="3" count="1" selected="0">
            <x v="22"/>
          </reference>
          <reference field="4" count="1">
            <x v="54"/>
          </reference>
          <reference field="9" count="1" selected="0">
            <x v="25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598">
      <pivotArea dataOnly="0" labelOnly="1" outline="0" fieldPosition="0">
        <references count="5">
          <reference field="3" count="1" selected="0">
            <x v="22"/>
          </reference>
          <reference field="4" count="1">
            <x v="28"/>
          </reference>
          <reference field="9" count="1" selected="0">
            <x v="30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597">
      <pivotArea dataOnly="0" labelOnly="1" outline="0" fieldPosition="0">
        <references count="5">
          <reference field="3" count="1" selected="0">
            <x v="10"/>
          </reference>
          <reference field="4" count="1">
            <x v="74"/>
          </reference>
          <reference field="9" count="1" selected="0">
            <x v="31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596">
      <pivotArea dataOnly="0" labelOnly="1" outline="0" fieldPosition="0">
        <references count="5">
          <reference field="3" count="1" selected="0">
            <x v="22"/>
          </reference>
          <reference field="4" count="1">
            <x v="28"/>
          </reference>
          <reference field="9" count="1" selected="0">
            <x v="32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595">
      <pivotArea dataOnly="0" labelOnly="1" outline="0" fieldPosition="0">
        <references count="5">
          <reference field="3" count="1" selected="0">
            <x v="22"/>
          </reference>
          <reference field="4" count="1">
            <x v="54"/>
          </reference>
          <reference field="9" count="1" selected="0">
            <x v="32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594">
      <pivotArea dataOnly="0" labelOnly="1" outline="0" fieldPosition="0">
        <references count="5">
          <reference field="3" count="1" selected="0">
            <x v="25"/>
          </reference>
          <reference field="4" count="1">
            <x v="6"/>
          </reference>
          <reference field="9" count="1" selected="0">
            <x v="33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593">
      <pivotArea dataOnly="0" labelOnly="1" outline="0" fieldPosition="0">
        <references count="5">
          <reference field="3" count="1" selected="0">
            <x v="25"/>
          </reference>
          <reference field="4" count="1">
            <x v="81"/>
          </reference>
          <reference field="9" count="1" selected="0">
            <x v="34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592">
      <pivotArea dataOnly="0" labelOnly="1" outline="0" fieldPosition="0">
        <references count="5">
          <reference field="3" count="1" selected="0">
            <x v="6"/>
          </reference>
          <reference field="4" count="1">
            <x v="65"/>
          </reference>
          <reference field="9" count="1" selected="0">
            <x v="1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591">
      <pivotArea dataOnly="0" labelOnly="1" outline="0" fieldPosition="0">
        <references count="5">
          <reference field="3" count="1" selected="0">
            <x v="22"/>
          </reference>
          <reference field="4" count="1">
            <x v="48"/>
          </reference>
          <reference field="9" count="1" selected="0">
            <x v="16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590">
      <pivotArea dataOnly="0" labelOnly="1" outline="0" fieldPosition="0">
        <references count="5">
          <reference field="3" count="1" selected="0">
            <x v="37"/>
          </reference>
          <reference field="4" count="1">
            <x v="19"/>
          </reference>
          <reference field="9" count="1" selected="0">
            <x v="2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589">
      <pivotArea dataOnly="0" labelOnly="1" outline="0" fieldPosition="0">
        <references count="5">
          <reference field="3" count="1" selected="0">
            <x v="24"/>
          </reference>
          <reference field="4" count="1">
            <x v="37"/>
          </reference>
          <reference field="9" count="1" selected="0">
            <x v="2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588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36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587">
      <pivotArea dataOnly="0" labelOnly="1" outline="0" fieldPosition="0">
        <references count="5">
          <reference field="3" count="1" selected="0">
            <x v="6"/>
          </reference>
          <reference field="4" count="1">
            <x v="65"/>
          </reference>
          <reference field="9" count="1" selected="0">
            <x v="5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586">
      <pivotArea dataOnly="0" labelOnly="1" outline="0" fieldPosition="0">
        <references count="5">
          <reference field="3" count="1" selected="0">
            <x v="29"/>
          </reference>
          <reference field="4" count="1">
            <x v="72"/>
          </reference>
          <reference field="9" count="1" selected="0">
            <x v="6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585">
      <pivotArea dataOnly="0" labelOnly="1" outline="0" fieldPosition="0">
        <references count="5">
          <reference field="3" count="1" selected="0">
            <x v="19"/>
          </reference>
          <reference field="4" count="1">
            <x v="65"/>
          </reference>
          <reference field="9" count="1" selected="0">
            <x v="9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584">
      <pivotArea dataOnly="0" labelOnly="1" outline="0" fieldPosition="0">
        <references count="5">
          <reference field="3" count="1" selected="0">
            <x v="9"/>
          </reference>
          <reference field="4" count="1">
            <x v="45"/>
          </reference>
          <reference field="9" count="1" selected="0">
            <x v="106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583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11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582">
      <pivotArea dataOnly="0" labelOnly="1" outline="0" fieldPosition="0">
        <references count="5">
          <reference field="3" count="1" selected="0">
            <x v="11"/>
          </reference>
          <reference field="4" count="1">
            <x v="39"/>
          </reference>
          <reference field="9" count="1" selected="0">
            <x v="11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581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11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580">
      <pivotArea dataOnly="0" labelOnly="1" outline="0" fieldPosition="0">
        <references count="5">
          <reference field="3" count="1" selected="0">
            <x v="30"/>
          </reference>
          <reference field="4" count="1">
            <x v="24"/>
          </reference>
          <reference field="9" count="1" selected="0">
            <x v="155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579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15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578">
      <pivotArea dataOnly="0" labelOnly="1" outline="0" fieldPosition="0">
        <references count="5">
          <reference field="3" count="1" selected="0">
            <x v="18"/>
          </reference>
          <reference field="4" count="1">
            <x v="40"/>
          </reference>
          <reference field="9" count="1" selected="0">
            <x v="15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577">
      <pivotArea dataOnly="0" labelOnly="1" outline="0" fieldPosition="0">
        <references count="5">
          <reference field="3" count="1" selected="0">
            <x v="24"/>
          </reference>
          <reference field="4" count="1">
            <x v="59"/>
          </reference>
          <reference field="9" count="1" selected="0">
            <x v="16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576">
      <pivotArea dataOnly="0" labelOnly="1" outline="0" fieldPosition="0">
        <references count="5">
          <reference field="3" count="1" selected="0">
            <x v="6"/>
          </reference>
          <reference field="4" count="1">
            <x v="65"/>
          </reference>
          <reference field="9" count="1" selected="0">
            <x v="175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575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17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574">
      <pivotArea dataOnly="0" labelOnly="1" outline="0" fieldPosition="0">
        <references count="5">
          <reference field="3" count="1" selected="0">
            <x v="25"/>
          </reference>
          <reference field="4" count="1">
            <x v="67"/>
          </reference>
          <reference field="9" count="1" selected="0">
            <x v="18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573">
      <pivotArea dataOnly="0" labelOnly="1" outline="0" fieldPosition="0">
        <references count="5">
          <reference field="3" count="1" selected="0">
            <x v="29"/>
          </reference>
          <reference field="4" count="1">
            <x v="65"/>
          </reference>
          <reference field="9" count="1" selected="0">
            <x v="19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572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236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571">
      <pivotArea dataOnly="0" labelOnly="1" outline="0" fieldPosition="0">
        <references count="5">
          <reference field="3" count="1" selected="0">
            <x v="25"/>
          </reference>
          <reference field="4" count="1">
            <x v="67"/>
          </reference>
          <reference field="9" count="1" selected="0">
            <x v="23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570">
      <pivotArea dataOnly="0" labelOnly="1" outline="0" fieldPosition="0">
        <references count="5">
          <reference field="3" count="1" selected="0">
            <x v="29"/>
          </reference>
          <reference field="4" count="1">
            <x v="65"/>
          </reference>
          <reference field="9" count="1" selected="0">
            <x v="23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569">
      <pivotArea dataOnly="0" labelOnly="1" outline="0" fieldPosition="0">
        <references count="5">
          <reference field="3" count="1" selected="0">
            <x v="7"/>
          </reference>
          <reference field="4" count="1">
            <x v="80"/>
          </reference>
          <reference field="9" count="1" selected="0">
            <x v="24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568">
      <pivotArea dataOnly="0" labelOnly="1" outline="0" fieldPosition="0">
        <references count="5">
          <reference field="3" count="1" selected="0">
            <x v="9"/>
          </reference>
          <reference field="4" count="1">
            <x v="37"/>
          </reference>
          <reference field="9" count="1" selected="0">
            <x v="250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567">
      <pivotArea dataOnly="0" labelOnly="1" outline="0" fieldPosition="0">
        <references count="5">
          <reference field="3" count="1" selected="0">
            <x v="24"/>
          </reference>
          <reference field="4" count="1">
            <x v="65"/>
          </reference>
          <reference field="9" count="1" selected="0">
            <x v="26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566">
      <pivotArea dataOnly="0" labelOnly="1" outline="0" fieldPosition="0">
        <references count="5">
          <reference field="3" count="1" selected="0">
            <x v="11"/>
          </reference>
          <reference field="4" count="1">
            <x v="39"/>
          </reference>
          <reference field="9" count="1" selected="0">
            <x v="26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565">
      <pivotArea dataOnly="0" labelOnly="1" outline="0" fieldPosition="0">
        <references count="5">
          <reference field="3" count="1" selected="0">
            <x v="6"/>
          </reference>
          <reference field="4" count="1">
            <x v="76"/>
          </reference>
          <reference field="9" count="1" selected="0">
            <x v="263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564">
      <pivotArea dataOnly="0" labelOnly="1" outline="0" fieldPosition="0">
        <references count="5">
          <reference field="3" count="1" selected="0">
            <x v="24"/>
          </reference>
          <reference field="4" count="1">
            <x v="52"/>
          </reference>
          <reference field="9" count="1" selected="0">
            <x v="26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563">
      <pivotArea dataOnly="0" labelOnly="1" outline="0" fieldPosition="0">
        <references count="5">
          <reference field="3" count="1" selected="0">
            <x v="24"/>
          </reference>
          <reference field="4" count="1">
            <x v="53"/>
          </reference>
          <reference field="9" count="1" selected="0">
            <x v="27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562">
      <pivotArea dataOnly="0" labelOnly="1" outline="0" fieldPosition="0">
        <references count="5">
          <reference field="3" count="1" selected="0">
            <x v="6"/>
          </reference>
          <reference field="4" count="1">
            <x v="61"/>
          </reference>
          <reference field="9" count="1" selected="0">
            <x v="275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561">
      <pivotArea dataOnly="0" labelOnly="1" outline="0" fieldPosition="0">
        <references count="5">
          <reference field="3" count="1" selected="0">
            <x v="33"/>
          </reference>
          <reference field="4" count="1">
            <x v="9"/>
          </reference>
          <reference field="9" count="1" selected="0">
            <x v="276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560">
      <pivotArea dataOnly="0" labelOnly="1" outline="0" fieldPosition="0">
        <references count="5">
          <reference field="3" count="1" selected="0">
            <x v="33"/>
          </reference>
          <reference field="4" count="1">
            <x v="65"/>
          </reference>
          <reference field="9" count="1" selected="0">
            <x v="280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559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29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558">
      <pivotArea dataOnly="0" labelOnly="1" outline="0" fieldPosition="0">
        <references count="5">
          <reference field="3" count="1" selected="0">
            <x v="22"/>
          </reference>
          <reference field="4" count="1">
            <x v="68"/>
          </reference>
          <reference field="9" count="1" selected="0">
            <x v="29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557">
      <pivotArea dataOnly="0" labelOnly="1" outline="0" fieldPosition="0">
        <references count="5">
          <reference field="3" count="1" selected="0">
            <x v="37"/>
          </reference>
          <reference field="4" count="1">
            <x v="19"/>
          </reference>
          <reference field="9" count="1" selected="0">
            <x v="29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556">
      <pivotArea dataOnly="0" labelOnly="1" outline="0" fieldPosition="0">
        <references count="5">
          <reference field="3" count="1" selected="0">
            <x v="29"/>
          </reference>
          <reference field="4" count="1">
            <x v="27"/>
          </reference>
          <reference field="9" count="1" selected="0">
            <x v="30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555">
      <pivotArea dataOnly="0" labelOnly="1" outline="0" fieldPosition="0">
        <references count="5">
          <reference field="3" count="1" selected="0">
            <x v="37"/>
          </reference>
          <reference field="4" count="1">
            <x v="19"/>
          </reference>
          <reference field="9" count="1" selected="0">
            <x v="30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554">
      <pivotArea dataOnly="0" labelOnly="1" outline="0" fieldPosition="0">
        <references count="5">
          <reference field="3" count="1" selected="0">
            <x v="24"/>
          </reference>
          <reference field="4" count="1">
            <x v="4"/>
          </reference>
          <reference field="9" count="1" selected="0">
            <x v="30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553">
      <pivotArea dataOnly="0" labelOnly="1" outline="0" fieldPosition="0">
        <references count="5">
          <reference field="3" count="1" selected="0">
            <x v="29"/>
          </reference>
          <reference field="4" count="1">
            <x v="75"/>
          </reference>
          <reference field="9" count="1" selected="0">
            <x v="30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552">
      <pivotArea dataOnly="0" labelOnly="1" outline="0" fieldPosition="0">
        <references count="5">
          <reference field="3" count="1" selected="0">
            <x v="11"/>
          </reference>
          <reference field="4" count="1">
            <x v="85"/>
          </reference>
          <reference field="9" count="1" selected="0">
            <x v="31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551">
      <pivotArea dataOnly="0" labelOnly="1" outline="0" fieldPosition="0">
        <references count="5">
          <reference field="3" count="1" selected="0">
            <x v="6"/>
          </reference>
          <reference field="4" count="1">
            <x v="65"/>
          </reference>
          <reference field="9" count="1" selected="0">
            <x v="31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550">
      <pivotArea dataOnly="0" labelOnly="1" outline="0" fieldPosition="0">
        <references count="5">
          <reference field="3" count="1" selected="0">
            <x v="6"/>
          </reference>
          <reference field="4" count="1">
            <x v="61"/>
          </reference>
          <reference field="9" count="1" selected="0">
            <x v="32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549">
      <pivotArea dataOnly="0" labelOnly="1" outline="0" fieldPosition="0">
        <references count="5">
          <reference field="3" count="1" selected="0">
            <x v="29"/>
          </reference>
          <reference field="4" count="1">
            <x v="27"/>
          </reference>
          <reference field="9" count="1" selected="0">
            <x v="32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548">
      <pivotArea dataOnly="0" labelOnly="1" outline="0" fieldPosition="0">
        <references count="5">
          <reference field="3" count="1" selected="0">
            <x v="37"/>
          </reference>
          <reference field="4" count="1">
            <x v="20"/>
          </reference>
          <reference field="9" count="1" selected="0">
            <x v="330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547">
      <pivotArea dataOnly="0" labelOnly="1" outline="0" fieldPosition="0">
        <references count="5">
          <reference field="3" count="1" selected="0">
            <x v="6"/>
          </reference>
          <reference field="4" count="1">
            <x v="65"/>
          </reference>
          <reference field="9" count="1" selected="0">
            <x v="33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546">
      <pivotArea dataOnly="0" labelOnly="1" outline="0" fieldPosition="0">
        <references count="5">
          <reference field="3" count="1" selected="0">
            <x v="22"/>
          </reference>
          <reference field="4" count="1">
            <x v="68"/>
          </reference>
          <reference field="9" count="1" selected="0">
            <x v="344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545">
      <pivotArea dataOnly="0" labelOnly="1" outline="0" fieldPosition="0">
        <references count="5">
          <reference field="3" count="1" selected="0">
            <x v="30"/>
          </reference>
          <reference field="4" count="1">
            <x v="40"/>
          </reference>
          <reference field="9" count="1" selected="0">
            <x v="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544">
      <pivotArea dataOnly="0" labelOnly="1" outline="0" fieldPosition="0">
        <references count="5">
          <reference field="3" count="1" selected="0">
            <x v="37"/>
          </reference>
          <reference field="4" count="1">
            <x v="18"/>
          </reference>
          <reference field="9" count="1" selected="0">
            <x v="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543">
      <pivotArea dataOnly="0" labelOnly="1" outline="0" fieldPosition="0">
        <references count="5">
          <reference field="3" count="1" selected="0">
            <x v="24"/>
          </reference>
          <reference field="4" count="1">
            <x v="53"/>
          </reference>
          <reference field="9" count="1" selected="0">
            <x v="2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542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2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541">
      <pivotArea dataOnly="0" labelOnly="1" outline="0" fieldPosition="0">
        <references count="5">
          <reference field="3" count="1" selected="0">
            <x v="24"/>
          </reference>
          <reference field="4" count="1">
            <x v="65"/>
          </reference>
          <reference field="9" count="1" selected="0">
            <x v="2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540">
      <pivotArea dataOnly="0" labelOnly="1" outline="0" fieldPosition="0">
        <references count="5">
          <reference field="3" count="1" selected="0">
            <x v="26"/>
          </reference>
          <reference field="4" count="1">
            <x v="10"/>
          </reference>
          <reference field="9" count="1" selected="0">
            <x v="3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539">
      <pivotArea dataOnly="0" labelOnly="1" outline="0" fieldPosition="0">
        <references count="5">
          <reference field="3" count="1" selected="0">
            <x v="11"/>
          </reference>
          <reference field="4" count="1">
            <x v="39"/>
          </reference>
          <reference field="9" count="1" selected="0">
            <x v="3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538">
      <pivotArea dataOnly="0" labelOnly="1" outline="0" fieldPosition="0">
        <references count="5">
          <reference field="3" count="1" selected="0">
            <x v="6"/>
          </reference>
          <reference field="4" count="1">
            <x v="37"/>
          </reference>
          <reference field="9" count="1" selected="0">
            <x v="3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537">
      <pivotArea dataOnly="0" labelOnly="1" outline="0" fieldPosition="0">
        <references count="5">
          <reference field="3" count="1" selected="0">
            <x v="37"/>
          </reference>
          <reference field="4" count="1">
            <x v="18"/>
          </reference>
          <reference field="9" count="1" selected="0">
            <x v="3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536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5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535">
      <pivotArea dataOnly="0" labelOnly="1" outline="0" fieldPosition="0">
        <references count="5">
          <reference field="3" count="1" selected="0">
            <x v="21"/>
          </reference>
          <reference field="4" count="1">
            <x v="16"/>
          </reference>
          <reference field="9" count="1" selected="0">
            <x v="9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534">
      <pivotArea dataOnly="0" labelOnly="1" outline="0" fieldPosition="0">
        <references count="5">
          <reference field="3" count="1" selected="0">
            <x v="37"/>
          </reference>
          <reference field="4" count="1">
            <x v="18"/>
          </reference>
          <reference field="9" count="1" selected="0">
            <x v="10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533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10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532">
      <pivotArea dataOnly="0" labelOnly="1" outline="0" fieldPosition="0">
        <references count="5">
          <reference field="3" count="1" selected="0">
            <x v="37"/>
          </reference>
          <reference field="4" count="1">
            <x v="22"/>
          </reference>
          <reference field="9" count="1" selected="0">
            <x v="11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531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11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530">
      <pivotArea dataOnly="0" labelOnly="1" outline="0" fieldPosition="0">
        <references count="5">
          <reference field="3" count="1" selected="0">
            <x v="11"/>
          </reference>
          <reference field="4" count="1">
            <x v="28"/>
          </reference>
          <reference field="9" count="1" selected="0">
            <x v="16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529">
      <pivotArea dataOnly="0" labelOnly="1" outline="0" fieldPosition="0">
        <references count="5">
          <reference field="3" count="1" selected="0">
            <x v="11"/>
          </reference>
          <reference field="4" count="1">
            <x v="39"/>
          </reference>
          <reference field="9" count="1" selected="0">
            <x v="16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528">
      <pivotArea dataOnly="0" labelOnly="1" outline="0" fieldPosition="0">
        <references count="5">
          <reference field="3" count="1" selected="0">
            <x v="1"/>
          </reference>
          <reference field="4" count="1">
            <x v="0"/>
          </reference>
          <reference field="9" count="1" selected="0">
            <x v="17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527">
      <pivotArea dataOnly="0" labelOnly="1" outline="0" fieldPosition="0">
        <references count="5">
          <reference field="3" count="1" selected="0">
            <x v="6"/>
          </reference>
          <reference field="4" count="1">
            <x v="83"/>
          </reference>
          <reference field="9" count="1" selected="0">
            <x v="18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526">
      <pivotArea dataOnly="0" labelOnly="1" outline="0" fieldPosition="0">
        <references count="5">
          <reference field="3" count="1" selected="0">
            <x v="6"/>
          </reference>
          <reference field="4" count="1">
            <x v="65"/>
          </reference>
          <reference field="9" count="1" selected="0">
            <x v="18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525">
      <pivotArea dataOnly="0" labelOnly="1" outline="0" fieldPosition="0">
        <references count="5">
          <reference field="3" count="1" selected="0">
            <x v="11"/>
          </reference>
          <reference field="4" count="1">
            <x v="30"/>
          </reference>
          <reference field="9" count="1" selected="0">
            <x v="18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524">
      <pivotArea dataOnly="0" labelOnly="1" outline="0" fieldPosition="0">
        <references count="5">
          <reference field="3" count="1" selected="0">
            <x v="6"/>
          </reference>
          <reference field="4" count="1">
            <x v="25"/>
          </reference>
          <reference field="9" count="1" selected="0">
            <x v="18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523">
      <pivotArea dataOnly="0" labelOnly="1" outline="0" fieldPosition="0">
        <references count="5">
          <reference field="3" count="1" selected="0">
            <x v="11"/>
          </reference>
          <reference field="4" count="1">
            <x v="68"/>
          </reference>
          <reference field="9" count="1" selected="0">
            <x v="18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522">
      <pivotArea dataOnly="0" labelOnly="1" outline="0" fieldPosition="0">
        <references count="5">
          <reference field="3" count="1" selected="0">
            <x v="24"/>
          </reference>
          <reference field="4" count="1">
            <x v="65"/>
          </reference>
          <reference field="9" count="1" selected="0">
            <x v="19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521">
      <pivotArea dataOnly="0" labelOnly="1" outline="0" fieldPosition="0">
        <references count="5">
          <reference field="3" count="1" selected="0">
            <x v="11"/>
          </reference>
          <reference field="4" count="1">
            <x v="68"/>
          </reference>
          <reference field="9" count="1" selected="0">
            <x v="19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520">
      <pivotArea dataOnly="0" labelOnly="1" outline="0" fieldPosition="0">
        <references count="5">
          <reference field="3" count="1" selected="0">
            <x v="29"/>
          </reference>
          <reference field="4" count="1">
            <x v="27"/>
          </reference>
          <reference field="9" count="1" selected="0">
            <x v="23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519">
      <pivotArea dataOnly="0" labelOnly="1" outline="0" fieldPosition="0">
        <references count="5">
          <reference field="3" count="1" selected="0">
            <x v="6"/>
          </reference>
          <reference field="4" count="1">
            <x v="65"/>
          </reference>
          <reference field="9" count="1" selected="0">
            <x v="23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518">
      <pivotArea dataOnly="0" labelOnly="1" outline="0" fieldPosition="0">
        <references count="5">
          <reference field="3" count="1" selected="0">
            <x v="11"/>
          </reference>
          <reference field="4" count="1">
            <x v="1"/>
          </reference>
          <reference field="9" count="1" selected="0">
            <x v="24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517">
      <pivotArea dataOnly="0" labelOnly="1" outline="0" fieldPosition="0">
        <references count="5">
          <reference field="3" count="1" selected="0">
            <x v="33"/>
          </reference>
          <reference field="4" count="1">
            <x v="28"/>
          </reference>
          <reference field="9" count="1" selected="0">
            <x v="24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516">
      <pivotArea dataOnly="0" labelOnly="1" outline="0" fieldPosition="0">
        <references count="5">
          <reference field="3" count="1" selected="0">
            <x v="16"/>
          </reference>
          <reference field="4" count="1">
            <x v="41"/>
          </reference>
          <reference field="9" count="1" selected="0">
            <x v="24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515">
      <pivotArea dataOnly="0" labelOnly="1" outline="0" fieldPosition="0">
        <references count="5">
          <reference field="3" count="1" selected="0">
            <x v="11"/>
          </reference>
          <reference field="4" count="1">
            <x v="28"/>
          </reference>
          <reference field="9" count="1" selected="0">
            <x v="24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514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25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513">
      <pivotArea dataOnly="0" labelOnly="1" outline="0" fieldPosition="0">
        <references count="5">
          <reference field="3" count="1" selected="0">
            <x v="3"/>
          </reference>
          <reference field="4" count="1">
            <x v="0"/>
          </reference>
          <reference field="9" count="1" selected="0">
            <x v="25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512">
      <pivotArea dataOnly="0" labelOnly="1" outline="0" fieldPosition="0">
        <references count="5">
          <reference field="3" count="1" selected="0">
            <x v="34"/>
          </reference>
          <reference field="4" count="1">
            <x v="65"/>
          </reference>
          <reference field="9" count="1" selected="0">
            <x v="25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511">
      <pivotArea dataOnly="0" labelOnly="1" outline="0" fieldPosition="0">
        <references count="5">
          <reference field="3" count="1" selected="0">
            <x v="24"/>
          </reference>
          <reference field="4" count="1">
            <x v="47"/>
          </reference>
          <reference field="9" count="1" selected="0">
            <x v="25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510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26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509">
      <pivotArea dataOnly="0" labelOnly="1" outline="0" fieldPosition="0">
        <references count="5">
          <reference field="3" count="1" selected="0">
            <x v="11"/>
          </reference>
          <reference field="4" count="1">
            <x v="85"/>
          </reference>
          <reference field="9" count="1" selected="0">
            <x v="26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508">
      <pivotArea dataOnly="0" labelOnly="1" outline="0" fieldPosition="0">
        <references count="5">
          <reference field="3" count="1" selected="0">
            <x v="33"/>
          </reference>
          <reference field="4" count="1">
            <x v="65"/>
          </reference>
          <reference field="9" count="1" selected="0">
            <x v="27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507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27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506">
      <pivotArea dataOnly="0" labelOnly="1" outline="0" fieldPosition="0">
        <references count="5">
          <reference field="3" count="1" selected="0">
            <x v="37"/>
          </reference>
          <reference field="4" count="1">
            <x v="17"/>
          </reference>
          <reference field="9" count="1" selected="0">
            <x v="27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505">
      <pivotArea dataOnly="0" labelOnly="1" outline="0" fieldPosition="0">
        <references count="5">
          <reference field="3" count="1" selected="0">
            <x v="24"/>
          </reference>
          <reference field="4" count="1">
            <x v="65"/>
          </reference>
          <reference field="9" count="1" selected="0">
            <x v="28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504">
      <pivotArea dataOnly="0" labelOnly="1" outline="0" fieldPosition="0">
        <references count="5">
          <reference field="3" count="1" selected="0">
            <x v="37"/>
          </reference>
          <reference field="4" count="1">
            <x v="18"/>
          </reference>
          <reference field="9" count="1" selected="0">
            <x v="28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503">
      <pivotArea dataOnly="0" labelOnly="1" outline="0" fieldPosition="0">
        <references count="5">
          <reference field="3" count="1" selected="0">
            <x v="32"/>
          </reference>
          <reference field="4" count="1">
            <x v="68"/>
          </reference>
          <reference field="9" count="1" selected="0">
            <x v="29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502">
      <pivotArea dataOnly="0" labelOnly="1" outline="0" fieldPosition="0">
        <references count="5">
          <reference field="3" count="1" selected="0">
            <x v="24"/>
          </reference>
          <reference field="4" count="1">
            <x v="66"/>
          </reference>
          <reference field="9" count="1" selected="0">
            <x v="29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501">
      <pivotArea dataOnly="0" labelOnly="1" outline="0" fieldPosition="0">
        <references count="5">
          <reference field="3" count="1" selected="0">
            <x v="37"/>
          </reference>
          <reference field="4" count="1">
            <x v="23"/>
          </reference>
          <reference field="9" count="1" selected="0">
            <x v="29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500">
      <pivotArea dataOnly="0" labelOnly="1" outline="0" fieldPosition="0">
        <references count="5">
          <reference field="3" count="1" selected="0">
            <x v="6"/>
          </reference>
          <reference field="4" count="1">
            <x v="55"/>
          </reference>
          <reference field="9" count="1" selected="0">
            <x v="29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499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30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498">
      <pivotArea dataOnly="0" labelOnly="1" outline="0" fieldPosition="0">
        <references count="5">
          <reference field="3" count="1" selected="0">
            <x v="6"/>
          </reference>
          <reference field="4" count="1">
            <x v="65"/>
          </reference>
          <reference field="9" count="1" selected="0">
            <x v="30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497">
      <pivotArea dataOnly="0" labelOnly="1" outline="0" fieldPosition="0">
        <references count="5">
          <reference field="3" count="1" selected="0">
            <x v="29"/>
          </reference>
          <reference field="4" count="1">
            <x v="11"/>
          </reference>
          <reference field="9" count="1" selected="0">
            <x v="31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496">
      <pivotArea dataOnly="0" labelOnly="1" outline="0" fieldPosition="0">
        <references count="5">
          <reference field="3" count="1" selected="0">
            <x v="0"/>
          </reference>
          <reference field="4" count="1">
            <x v="0"/>
          </reference>
          <reference field="9" count="1" selected="0">
            <x v="31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495">
      <pivotArea dataOnly="0" labelOnly="1" outline="0" fieldPosition="0">
        <references count="5">
          <reference field="3" count="1" selected="0">
            <x v="7"/>
          </reference>
          <reference field="4" count="1">
            <x v="60"/>
          </reference>
          <reference field="9" count="1" selected="0">
            <x v="31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494">
      <pivotArea dataOnly="0" labelOnly="1" outline="0" fieldPosition="0">
        <references count="5">
          <reference field="3" count="1" selected="0">
            <x v="6"/>
          </reference>
          <reference field="4" count="1">
            <x v="55"/>
          </reference>
          <reference field="9" count="1" selected="0">
            <x v="32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493">
      <pivotArea dataOnly="0" labelOnly="1" outline="0" fieldPosition="0">
        <references count="5">
          <reference field="3" count="1" selected="0">
            <x v="30"/>
          </reference>
          <reference field="4" count="1">
            <x v="71"/>
          </reference>
          <reference field="9" count="1" selected="0">
            <x v="32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492">
      <pivotArea dataOnly="0" labelOnly="1" outline="0" fieldPosition="0">
        <references count="5">
          <reference field="3" count="1" selected="0">
            <x v="32"/>
          </reference>
          <reference field="4" count="1">
            <x v="42"/>
          </reference>
          <reference field="9" count="1" selected="0">
            <x v="32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491">
      <pivotArea dataOnly="0" labelOnly="1" outline="0" fieldPosition="0">
        <references count="5">
          <reference field="3" count="1" selected="0">
            <x v="37"/>
          </reference>
          <reference field="4" count="1">
            <x v="17"/>
          </reference>
          <reference field="9" count="1" selected="0">
            <x v="329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490">
      <pivotArea dataOnly="0" labelOnly="1" outline="0" fieldPosition="0">
        <references count="5">
          <reference field="3" count="1" selected="0">
            <x v="11"/>
          </reference>
          <reference field="4" count="1">
            <x v="39"/>
          </reference>
          <reference field="9" count="1" selected="0">
            <x v="33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489">
      <pivotArea dataOnly="0" labelOnly="1" outline="0" fieldPosition="0">
        <references count="5">
          <reference field="3" count="1" selected="0">
            <x v="6"/>
          </reference>
          <reference field="4" count="1">
            <x v="61"/>
          </reference>
          <reference field="9" count="1" selected="0">
            <x v="33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488">
      <pivotArea dataOnly="0" labelOnly="1" outline="0" fieldPosition="0">
        <references count="5">
          <reference field="3" count="1" selected="0">
            <x v="11"/>
          </reference>
          <reference field="4" count="1">
            <x v="49"/>
          </reference>
          <reference field="9" count="1" selected="0">
            <x v="33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487">
      <pivotArea dataOnly="0" labelOnly="1" outline="0" fieldPosition="0">
        <references count="5">
          <reference field="3" count="1" selected="0">
            <x v="24"/>
          </reference>
          <reference field="4" count="1">
            <x v="56"/>
          </reference>
          <reference field="9" count="1" selected="0">
            <x v="34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486">
      <pivotArea dataOnly="0" labelOnly="1" outline="0" fieldPosition="0">
        <references count="5">
          <reference field="3" count="1" selected="0">
            <x v="37"/>
          </reference>
          <reference field="4" count="1">
            <x v="20"/>
          </reference>
          <reference field="9" count="1" selected="0">
            <x v="349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485">
      <pivotArea dataOnly="0" labelOnly="1" outline="0" fieldPosition="0">
        <references count="5">
          <reference field="3" count="1" selected="0">
            <x v="16"/>
          </reference>
          <reference field="4" count="1">
            <x v="41"/>
          </reference>
          <reference field="9" count="1" selected="0">
            <x v="35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484">
      <pivotArea dataOnly="0" labelOnly="1" outline="0" fieldPosition="0">
        <references count="5">
          <reference field="3" count="1" selected="0">
            <x v="22"/>
          </reference>
          <reference field="4" count="1">
            <x v="28"/>
          </reference>
          <reference field="9" count="1" selected="0">
            <x v="35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483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35"/>
          </reference>
          <reference field="5" count="1">
            <x v="0"/>
          </reference>
          <reference field="9" count="1" selected="0">
            <x v="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82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47"/>
          </reference>
          <reference field="5" count="1">
            <x v="101"/>
          </reference>
          <reference field="9" count="1" selected="0">
            <x v="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81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2"/>
          </reference>
          <reference field="5" count="1">
            <x v="82"/>
          </reference>
          <reference field="9" count="1" selected="0">
            <x v="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80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47"/>
          </reference>
          <reference field="5" count="1">
            <x v="101"/>
          </reference>
          <reference field="9" count="1" selected="0">
            <x v="1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79">
      <pivotArea dataOnly="0" labelOnly="1" outline="0" fieldPosition="0">
        <references count="6">
          <reference field="3" count="1" selected="0">
            <x v="18"/>
          </reference>
          <reference field="4" count="1" selected="0">
            <x v="44"/>
          </reference>
          <reference field="5" count="1">
            <x v="128"/>
          </reference>
          <reference field="9" count="1" selected="0">
            <x v="1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78">
      <pivotArea dataOnly="0" labelOnly="1" outline="0" fieldPosition="0">
        <references count="6">
          <reference field="3" count="1" selected="0">
            <x v="27"/>
          </reference>
          <reference field="4" count="1" selected="0">
            <x v="13"/>
          </reference>
          <reference field="5" count="1">
            <x v="0"/>
          </reference>
          <reference field="9" count="1" selected="0">
            <x v="1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77">
      <pivotArea dataOnly="0" labelOnly="1" outline="0" fieldPosition="0">
        <references count="6">
          <reference field="3" count="1" selected="0">
            <x v="16"/>
          </reference>
          <reference field="4" count="1" selected="0">
            <x v="28"/>
          </reference>
          <reference field="5" count="1">
            <x v="90"/>
          </reference>
          <reference field="9" count="1" selected="0">
            <x v="2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76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23"/>
          </reference>
          <reference field="5" count="1">
            <x v="0"/>
          </reference>
          <reference field="9" count="1" selected="0">
            <x v="5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75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3"/>
          </reference>
          <reference field="5" count="1">
            <x v="52"/>
          </reference>
          <reference field="9" count="1" selected="0">
            <x v="6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74">
      <pivotArea dataOnly="0" labelOnly="1" outline="0" fieldPosition="0">
        <references count="6">
          <reference field="3" count="1" selected="0">
            <x v="25"/>
          </reference>
          <reference field="4" count="1" selected="0">
            <x v="81"/>
          </reference>
          <reference field="5" count="1">
            <x v="0"/>
          </reference>
          <reference field="9" count="1" selected="0">
            <x v="6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73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23"/>
          </reference>
          <reference field="5" count="1">
            <x v="0"/>
          </reference>
          <reference field="9" count="1" selected="0">
            <x v="6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72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32"/>
          </reference>
          <reference field="5" count="1">
            <x v="20"/>
          </reference>
          <reference field="9" count="1" selected="0">
            <x v="6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71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72"/>
          </reference>
          <reference field="5" count="1">
            <x v="37"/>
          </reference>
          <reference field="9" count="1" selected="0">
            <x v="6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70">
      <pivotArea dataOnly="0" labelOnly="1" outline="0" fieldPosition="0">
        <references count="6">
          <reference field="3" count="1" selected="0">
            <x v="30"/>
          </reference>
          <reference field="4" count="1" selected="0">
            <x v="79"/>
          </reference>
          <reference field="5" count="1">
            <x v="0"/>
          </reference>
          <reference field="9" count="1" selected="0">
            <x v="6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69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56"/>
          </reference>
          <reference field="5" count="1">
            <x v="130"/>
          </reference>
          <reference field="9" count="1" selected="0">
            <x v="6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68">
      <pivotArea dataOnly="0" labelOnly="1" outline="0" fieldPosition="0">
        <references count="6">
          <reference field="3" count="1" selected="0">
            <x v="7"/>
          </reference>
          <reference field="4" count="1" selected="0">
            <x v="33"/>
          </reference>
          <reference field="5" count="1">
            <x v="108"/>
          </reference>
          <reference field="9" count="1" selected="0">
            <x v="7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67">
      <pivotArea dataOnly="0" labelOnly="1" outline="0" fieldPosition="0">
        <references count="6">
          <reference field="3" count="1" selected="0">
            <x v="33"/>
          </reference>
          <reference field="4" count="1" selected="0">
            <x v="65"/>
          </reference>
          <reference field="5" count="1">
            <x v="64"/>
          </reference>
          <reference field="9" count="1" selected="0">
            <x v="7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66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9"/>
          </reference>
          <reference field="5" count="1">
            <x v="49"/>
          </reference>
          <reference field="9" count="1" selected="0">
            <x v="7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65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72"/>
          </reference>
          <reference field="5" count="1">
            <x v="37"/>
          </reference>
          <reference field="9" count="1" selected="0">
            <x v="7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64">
      <pivotArea dataOnly="0" labelOnly="1" outline="0" fieldPosition="0">
        <references count="6">
          <reference field="3" count="1" selected="0">
            <x v="30"/>
          </reference>
          <reference field="4" count="1" selected="0">
            <x v="29"/>
          </reference>
          <reference field="5" count="1">
            <x v="0"/>
          </reference>
          <reference field="9" count="1" selected="0">
            <x v="7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63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54"/>
          </reference>
          <reference field="5" count="1">
            <x v="0"/>
          </reference>
          <reference field="9" count="1" selected="0">
            <x v="7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62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73"/>
          </reference>
          <reference field="9" count="1" selected="0">
            <x v="7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61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9"/>
          </reference>
          <reference field="5" count="1">
            <x v="23"/>
          </reference>
          <reference field="9" count="1" selected="0">
            <x v="7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60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75"/>
          </reference>
          <reference field="9" count="1" selected="0">
            <x v="7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59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23"/>
          </reference>
          <reference field="5" count="1">
            <x v="0"/>
          </reference>
          <reference field="9" count="1" selected="0">
            <x v="7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58">
      <pivotArea dataOnly="0" labelOnly="1" outline="0" fieldPosition="0">
        <references count="6">
          <reference field="3" count="1" selected="0">
            <x v="16"/>
          </reference>
          <reference field="4" count="1" selected="0">
            <x v="41"/>
          </reference>
          <reference field="5" count="1">
            <x v="13"/>
          </reference>
          <reference field="9" count="1" selected="0">
            <x v="8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57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21"/>
          </reference>
          <reference field="5" count="1">
            <x v="0"/>
          </reference>
          <reference field="9" count="1" selected="0">
            <x v="8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56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1"/>
          </reference>
          <reference field="5" count="1">
            <x v="131"/>
          </reference>
          <reference field="9" count="1" selected="0">
            <x v="10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55">
      <pivotArea dataOnly="0" labelOnly="1" outline="0" fieldPosition="0">
        <references count="6">
          <reference field="3" count="1" selected="0">
            <x v="13"/>
          </reference>
          <reference field="4" count="1" selected="0">
            <x v="65"/>
          </reference>
          <reference field="5" count="1">
            <x v="0"/>
          </reference>
          <reference field="9" count="1" selected="0">
            <x v="11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54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73"/>
          </reference>
          <reference field="5" count="1">
            <x v="0"/>
          </reference>
          <reference field="9" count="1" selected="0">
            <x v="11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53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32"/>
          </reference>
          <reference field="5" count="1">
            <x v="88"/>
          </reference>
          <reference field="9" count="1" selected="0">
            <x v="12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52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75"/>
          </reference>
          <reference field="5" count="1">
            <x v="0"/>
          </reference>
          <reference field="9" count="1" selected="0">
            <x v="12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51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32"/>
          </reference>
          <reference field="5" count="1">
            <x v="0"/>
          </reference>
          <reference field="9" count="1" selected="0">
            <x v="12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50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78"/>
          </reference>
          <reference field="5" count="1">
            <x v="0"/>
          </reference>
          <reference field="9" count="1" selected="0">
            <x v="12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49">
      <pivotArea dataOnly="0" labelOnly="1" outline="0" fieldPosition="0">
        <references count="6">
          <reference field="3" count="1" selected="0">
            <x v="9"/>
          </reference>
          <reference field="4" count="1" selected="0">
            <x v="45"/>
          </reference>
          <reference field="5" count="1">
            <x v="40"/>
          </reference>
          <reference field="9" count="1" selected="0">
            <x v="12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48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37"/>
          </reference>
          <reference field="5" count="1">
            <x v="53"/>
          </reference>
          <reference field="9" count="1" selected="0">
            <x v="12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47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37"/>
          </reference>
          <reference field="5" count="1">
            <x v="53"/>
          </reference>
          <reference field="9" count="1" selected="0">
            <x v="12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46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2"/>
          </reference>
          <reference field="5" count="1">
            <x v="82"/>
          </reference>
          <reference field="9" count="1" selected="0">
            <x v="12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45">
      <pivotArea dataOnly="0" labelOnly="1" outline="0" fieldPosition="0">
        <references count="6">
          <reference field="3" count="1" selected="0">
            <x v="18"/>
          </reference>
          <reference field="4" count="1" selected="0">
            <x v="40"/>
          </reference>
          <reference field="5" count="1">
            <x v="103"/>
          </reference>
          <reference field="9" count="1" selected="0">
            <x v="12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44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57"/>
          </reference>
          <reference field="9" count="1" selected="0">
            <x v="13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43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28"/>
          </reference>
          <reference field="5" count="1">
            <x v="125"/>
          </reference>
          <reference field="9" count="1" selected="0">
            <x v="13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42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72"/>
          </reference>
          <reference field="5" count="1">
            <x v="92"/>
          </reference>
          <reference field="9" count="1" selected="0">
            <x v="13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41">
      <pivotArea dataOnly="0" labelOnly="1" outline="0" fieldPosition="0">
        <references count="6">
          <reference field="3" count="1" selected="0">
            <x v="9"/>
          </reference>
          <reference field="4" count="1" selected="0">
            <x v="2"/>
          </reference>
          <reference field="5" count="1">
            <x v="0"/>
          </reference>
          <reference field="9" count="1" selected="0">
            <x v="13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40">
      <pivotArea dataOnly="0" labelOnly="1" outline="0" fieldPosition="0">
        <references count="6">
          <reference field="3" count="1" selected="0">
            <x v="25"/>
          </reference>
          <reference field="4" count="1" selected="0">
            <x v="67"/>
          </reference>
          <reference field="5" count="1">
            <x v="41"/>
          </reference>
          <reference field="9" count="1" selected="0">
            <x v="13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39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37"/>
          </reference>
          <reference field="5" count="1">
            <x v="45"/>
          </reference>
          <reference field="9" count="1" selected="0">
            <x v="13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38">
      <pivotArea dataOnly="0" labelOnly="1" outline="0" fieldPosition="0">
        <references count="6">
          <reference field="3" count="1" selected="0">
            <x v="18"/>
          </reference>
          <reference field="4" count="1" selected="0">
            <x v="36"/>
          </reference>
          <reference field="5" count="1">
            <x v="90"/>
          </reference>
          <reference field="9" count="1" selected="0">
            <x v="13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37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54"/>
          </reference>
          <reference field="5" count="1">
            <x v="96"/>
          </reference>
          <reference field="9" count="1" selected="0">
            <x v="13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36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9"/>
          </reference>
          <reference field="5" count="1">
            <x v="0"/>
          </reference>
          <reference field="9" count="1" selected="0">
            <x v="13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35">
      <pivotArea dataOnly="0" labelOnly="1" outline="0" fieldPosition="0">
        <references count="6">
          <reference field="3" count="1" selected="0">
            <x v="30"/>
          </reference>
          <reference field="4" count="1" selected="0">
            <x v="29"/>
          </reference>
          <reference field="5" count="1">
            <x v="88"/>
          </reference>
          <reference field="9" count="1" selected="0">
            <x v="13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34">
      <pivotArea dataOnly="0" labelOnly="1" outline="0" fieldPosition="0">
        <references count="6">
          <reference field="3" count="1" selected="0">
            <x v="30"/>
          </reference>
          <reference field="4" count="1" selected="0">
            <x v="79"/>
          </reference>
          <reference field="5" count="1">
            <x v="143"/>
          </reference>
          <reference field="9" count="1" selected="0">
            <x v="14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33">
      <pivotArea dataOnly="0" labelOnly="1" outline="0" fieldPosition="0">
        <references count="6">
          <reference field="3" count="1" selected="0">
            <x v="7"/>
          </reference>
          <reference field="4" count="1" selected="0">
            <x v="28"/>
          </reference>
          <reference field="5" count="1">
            <x v="140"/>
          </reference>
          <reference field="9" count="1" selected="0">
            <x v="14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32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4"/>
          </reference>
          <reference field="5" count="1">
            <x v="0"/>
          </reference>
          <reference field="9" count="1" selected="0">
            <x v="14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31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73"/>
          </reference>
          <reference field="5" count="1">
            <x v="94"/>
          </reference>
          <reference field="9" count="1" selected="0">
            <x v="14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30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70"/>
          </reference>
          <reference field="9" count="1" selected="0">
            <x v="14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29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57"/>
          </reference>
          <reference field="9" count="1" selected="0">
            <x v="14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28">
      <pivotArea dataOnly="0" labelOnly="1" outline="0" fieldPosition="0">
        <references count="6">
          <reference field="3" count="1" selected="0">
            <x v="16"/>
          </reference>
          <reference field="4" count="1" selected="0">
            <x v="28"/>
          </reference>
          <reference field="5" count="1">
            <x v="51"/>
          </reference>
          <reference field="9" count="1" selected="0">
            <x v="14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27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54"/>
          </reference>
          <reference field="5" count="1">
            <x v="93"/>
          </reference>
          <reference field="9" count="1" selected="0">
            <x v="14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26">
      <pivotArea dataOnly="0" labelOnly="1" outline="0" fieldPosition="0">
        <references count="6">
          <reference field="3" count="1" selected="0">
            <x v="16"/>
          </reference>
          <reference field="4" count="1" selected="0">
            <x v="28"/>
          </reference>
          <reference field="5" count="1">
            <x v="90"/>
          </reference>
          <reference field="9" count="1" selected="0">
            <x v="14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25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28"/>
          </reference>
          <reference field="5" count="1">
            <x v="90"/>
          </reference>
          <reference field="9" count="1" selected="0">
            <x v="14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24">
      <pivotArea dataOnly="0" labelOnly="1" outline="0" fieldPosition="0">
        <references count="6">
          <reference field="3" count="1" selected="0">
            <x v="27"/>
          </reference>
          <reference field="4" count="1" selected="0">
            <x v="28"/>
          </reference>
          <reference field="5" count="1">
            <x v="42"/>
          </reference>
          <reference field="9" count="1" selected="0">
            <x v="15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23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54"/>
          </reference>
          <reference field="5" count="1">
            <x v="0"/>
          </reference>
          <reference field="9" count="1" selected="0">
            <x v="15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22">
      <pivotArea dataOnly="0" labelOnly="1" outline="0" fieldPosition="0">
        <references count="6">
          <reference field="3" count="1" selected="0">
            <x v="30"/>
          </reference>
          <reference field="4" count="1" selected="0">
            <x v="29"/>
          </reference>
          <reference field="5" count="1">
            <x v="0"/>
          </reference>
          <reference field="9" count="1" selected="0">
            <x v="15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21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27"/>
          </reference>
          <reference field="5" count="1">
            <x v="51"/>
          </reference>
          <reference field="9" count="1" selected="0">
            <x v="15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20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76"/>
          </reference>
          <reference field="9" count="1" selected="0">
            <x v="16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19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73"/>
          </reference>
          <reference field="9" count="1" selected="0">
            <x v="16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18">
      <pivotArea dataOnly="0" labelOnly="1" outline="0" fieldPosition="0">
        <references count="6">
          <reference field="3" count="1" selected="0">
            <x v="32"/>
          </reference>
          <reference field="4" count="1" selected="0">
            <x v="28"/>
          </reference>
          <reference field="5" count="1">
            <x v="98"/>
          </reference>
          <reference field="9" count="1" selected="0">
            <x v="17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17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37"/>
          </reference>
          <reference field="5" count="1">
            <x v="29"/>
          </reference>
          <reference field="9" count="1" selected="0">
            <x v="17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16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23"/>
          </reference>
          <reference field="5" count="1">
            <x v="0"/>
          </reference>
          <reference field="9" count="1" selected="0">
            <x v="18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15">
      <pivotArea dataOnly="0" labelOnly="1" outline="0" fieldPosition="0">
        <references count="6">
          <reference field="3" count="1" selected="0">
            <x v="25"/>
          </reference>
          <reference field="4" count="1" selected="0">
            <x v="67"/>
          </reference>
          <reference field="5" count="1">
            <x v="72"/>
          </reference>
          <reference field="9" count="1" selected="0">
            <x v="18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14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73"/>
          </reference>
          <reference field="5" count="1">
            <x v="95"/>
          </reference>
          <reference field="9" count="1" selected="0">
            <x v="22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13">
      <pivotArea dataOnly="0" labelOnly="1" outline="0" fieldPosition="0">
        <references count="6">
          <reference field="3" count="1" selected="0">
            <x v="30"/>
          </reference>
          <reference field="4" count="1" selected="0">
            <x v="29"/>
          </reference>
          <reference field="5" count="1">
            <x v="14"/>
          </reference>
          <reference field="9" count="1" selected="0">
            <x v="24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12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85"/>
          </reference>
          <reference field="5" count="1">
            <x v="1"/>
          </reference>
          <reference field="9" count="1" selected="0">
            <x v="26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11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62"/>
          </reference>
          <reference field="9" count="1" selected="0">
            <x v="27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10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27"/>
          </reference>
          <reference field="5" count="1">
            <x v="51"/>
          </reference>
          <reference field="9" count="1" selected="0">
            <x v="29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09">
      <pivotArea dataOnly="0" labelOnly="1" outline="0" fieldPosition="0">
        <references count="6">
          <reference field="3" count="1" selected="0">
            <x v="16"/>
          </reference>
          <reference field="4" count="1" selected="0">
            <x v="28"/>
          </reference>
          <reference field="5" count="1">
            <x v="90"/>
          </reference>
          <reference field="9" count="1" selected="0">
            <x v="30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08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28"/>
          </reference>
          <reference field="5" count="1">
            <x v="119"/>
          </reference>
          <reference field="9" count="1" selected="0">
            <x v="31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07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7"/>
          </reference>
          <reference field="9" count="1" selected="0">
            <x v="31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06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49"/>
          </reference>
          <reference field="5" count="1">
            <x v="120"/>
          </reference>
          <reference field="9" count="1" selected="0">
            <x v="31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05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3"/>
          </reference>
          <reference field="5" count="1">
            <x v="91"/>
          </reference>
          <reference field="9" count="1" selected="0">
            <x v="32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04">
      <pivotArea dataOnly="0" labelOnly="1" outline="0" fieldPosition="0">
        <references count="6">
          <reference field="3" count="1" selected="0">
            <x v="18"/>
          </reference>
          <reference field="4" count="1" selected="0">
            <x v="65"/>
          </reference>
          <reference field="5" count="1">
            <x v="74"/>
          </reference>
          <reference field="9" count="1" selected="0">
            <x v="32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03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72"/>
          </reference>
          <reference field="5" count="1">
            <x v="0"/>
          </reference>
          <reference field="9" count="1" selected="0">
            <x v="33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02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66"/>
          </reference>
          <reference field="5" count="1">
            <x v="21"/>
          </reference>
          <reference field="9" count="1" selected="0">
            <x v="34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01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56"/>
          </reference>
          <reference field="5" count="1">
            <x v="130"/>
          </reference>
          <reference field="9" count="1" selected="0">
            <x v="34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400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32"/>
          </reference>
          <reference field="5" count="1">
            <x v="0"/>
          </reference>
          <reference field="9" count="1" selected="0">
            <x v="35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399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68"/>
          </reference>
          <reference field="5" count="1">
            <x v="81"/>
          </reference>
          <reference field="9" count="1" selected="0">
            <x v="35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398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51"/>
          </reference>
          <reference field="9" count="1" selected="0">
            <x v="35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397">
      <pivotArea dataOnly="0" labelOnly="1" outline="0" fieldPosition="0">
        <references count="6">
          <reference field="3" count="1" selected="0">
            <x v="30"/>
          </reference>
          <reference field="4" count="1" selected="0">
            <x v="65"/>
          </reference>
          <reference field="5" count="1">
            <x v="4"/>
          </reference>
          <reference field="9" count="1" selected="0">
            <x v="48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3396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37"/>
          </reference>
          <reference field="5" count="1">
            <x v="55"/>
          </reference>
          <reference field="9" count="1" selected="0">
            <x v="49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3395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37"/>
          </reference>
          <reference field="5" count="1">
            <x v="106"/>
          </reference>
          <reference field="9" count="1" selected="0">
            <x v="50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3394">
      <pivotArea dataOnly="0" labelOnly="1" outline="0" fieldPosition="0">
        <references count="6">
          <reference field="3" count="1" selected="0">
            <x v="7"/>
          </reference>
          <reference field="4" count="1" selected="0">
            <x v="43"/>
          </reference>
          <reference field="5" count="1">
            <x v="110"/>
          </reference>
          <reference field="9" count="1" selected="0">
            <x v="52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3393">
      <pivotArea dataOnly="0" labelOnly="1" outline="0" fieldPosition="0">
        <references count="6">
          <reference field="3" count="1" selected="0">
            <x v="34"/>
          </reference>
          <reference field="4" count="1" selected="0">
            <x v="69"/>
          </reference>
          <reference field="5" count="1">
            <x v="0"/>
          </reference>
          <reference field="9" count="1" selected="0">
            <x v="53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3392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2"/>
          </reference>
          <reference field="9" count="1" selected="0">
            <x v="54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3391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15"/>
          </reference>
          <reference field="9" count="1" selected="0">
            <x v="55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3390">
      <pivotArea dataOnly="0" labelOnly="1" outline="0" fieldPosition="0">
        <references count="6">
          <reference field="3" count="1" selected="0">
            <x v="38"/>
          </reference>
          <reference field="4" count="1" selected="0">
            <x v="82"/>
          </reference>
          <reference field="5" count="1">
            <x v="0"/>
          </reference>
          <reference field="9" count="1" selected="0">
            <x v="56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3389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39"/>
          </reference>
          <reference field="5" count="1">
            <x v="133"/>
          </reference>
          <reference field="9" count="1" selected="0">
            <x v="97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3388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68"/>
          </reference>
          <reference field="5" count="1">
            <x v="124"/>
          </reference>
          <reference field="9" count="1" selected="0">
            <x v="289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3387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85"/>
          </reference>
          <reference field="5" count="1">
            <x v="0"/>
          </reference>
          <reference field="9" count="1" selected="0">
            <x v="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86">
      <pivotArea dataOnly="0" labelOnly="1" outline="0" fieldPosition="0">
        <references count="6">
          <reference field="3" count="1" selected="0">
            <x v="7"/>
          </reference>
          <reference field="4" count="1" selected="0">
            <x v="60"/>
          </reference>
          <reference field="5" count="1">
            <x v="112"/>
          </reference>
          <reference field="9" count="1" selected="0">
            <x v="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85">
      <pivotArea dataOnly="0" labelOnly="1" outline="0" fieldPosition="0">
        <references count="6">
          <reference field="3" count="1" selected="0">
            <x v="26"/>
          </reference>
          <reference field="4" count="1" selected="0">
            <x v="15"/>
          </reference>
          <reference field="5" count="1">
            <x v="0"/>
          </reference>
          <reference field="9" count="1" selected="0">
            <x v="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84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6"/>
          </reference>
          <reference field="5" count="1">
            <x v="39"/>
          </reference>
          <reference field="9" count="1" selected="0">
            <x v="1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83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37"/>
          </reference>
          <reference field="5" count="1">
            <x v="45"/>
          </reference>
          <reference field="9" count="1" selected="0">
            <x v="1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82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77"/>
          </reference>
          <reference field="5" count="1">
            <x v="80"/>
          </reference>
          <reference field="9" count="1" selected="0">
            <x v="18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81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56"/>
          </reference>
          <reference field="5" count="1">
            <x v="130"/>
          </reference>
          <reference field="9" count="1" selected="0">
            <x v="2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80">
      <pivotArea dataOnly="0" labelOnly="1" outline="0" fieldPosition="0">
        <references count="6">
          <reference field="3" count="1" selected="0">
            <x v="25"/>
          </reference>
          <reference field="4" count="1" selected="0">
            <x v="81"/>
          </reference>
          <reference field="5" count="1">
            <x v="0"/>
          </reference>
          <reference field="9" count="1" selected="0">
            <x v="2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79">
      <pivotArea dataOnly="0" labelOnly="1" outline="0" fieldPosition="0">
        <references count="6">
          <reference field="3" count="1" selected="0">
            <x v="25"/>
          </reference>
          <reference field="4" count="1" selected="0">
            <x v="68"/>
          </reference>
          <reference field="5" count="1">
            <x v="0"/>
          </reference>
          <reference field="9" count="1" selected="0">
            <x v="28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78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1"/>
          </reference>
          <reference field="5" count="1">
            <x v="131"/>
          </reference>
          <reference field="9" count="1" selected="0">
            <x v="3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77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78"/>
          </reference>
          <reference field="5" count="1">
            <x v="145"/>
          </reference>
          <reference field="9" count="1" selected="0">
            <x v="3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76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72"/>
          </reference>
          <reference field="5" count="1">
            <x v="5"/>
          </reference>
          <reference field="9" count="1" selected="0">
            <x v="38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75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28"/>
          </reference>
          <reference field="5" count="1">
            <x v="119"/>
          </reference>
          <reference field="9" count="1" selected="0">
            <x v="39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74">
      <pivotArea dataOnly="0" labelOnly="1" outline="0" fieldPosition="0">
        <references count="6">
          <reference field="3" count="1" selected="0">
            <x v="14"/>
          </reference>
          <reference field="4" count="1" selected="0">
            <x v="31"/>
          </reference>
          <reference field="5" count="1">
            <x v="0"/>
          </reference>
          <reference field="9" count="1" selected="0">
            <x v="4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73">
      <pivotArea dataOnly="0" labelOnly="1" outline="0" fieldPosition="0">
        <references count="6">
          <reference field="3" count="1" selected="0">
            <x v="35"/>
          </reference>
          <reference field="4" count="1" selected="0">
            <x v="7"/>
          </reference>
          <reference field="5" count="1">
            <x v="0"/>
          </reference>
          <reference field="9" count="1" selected="0">
            <x v="4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72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28"/>
          </reference>
          <reference field="5" count="1">
            <x v="25"/>
          </reference>
          <reference field="9" count="1" selected="0">
            <x v="4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71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57"/>
          </reference>
          <reference field="5" count="1">
            <x v="0"/>
          </reference>
          <reference field="9" count="1" selected="0">
            <x v="4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70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6"/>
          </reference>
          <reference field="5" count="1">
            <x v="39"/>
          </reference>
          <reference field="9" count="1" selected="0">
            <x v="4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69">
      <pivotArea dataOnly="0" labelOnly="1" outline="0" fieldPosition="0">
        <references count="6">
          <reference field="3" count="1" selected="0">
            <x v="30"/>
          </reference>
          <reference field="4" count="1" selected="0">
            <x v="40"/>
          </reference>
          <reference field="5" count="1">
            <x v="28"/>
          </reference>
          <reference field="9" count="1" selected="0">
            <x v="4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68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37"/>
          </reference>
          <reference field="5" count="1">
            <x v="79"/>
          </reference>
          <reference field="9" count="1" selected="0">
            <x v="4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67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28"/>
          </reference>
          <reference field="5" count="1">
            <x v="119"/>
          </reference>
          <reference field="9" count="1" selected="0">
            <x v="4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66">
      <pivotArea dataOnly="0" labelOnly="1" outline="0" fieldPosition="0">
        <references count="6">
          <reference field="3" count="1" selected="0">
            <x v="25"/>
          </reference>
          <reference field="4" count="1" selected="0">
            <x v="34"/>
          </reference>
          <reference field="5" count="1">
            <x v="33"/>
          </reference>
          <reference field="9" count="1" selected="0">
            <x v="4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65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37"/>
          </reference>
          <reference field="5" count="1">
            <x v="45"/>
          </reference>
          <reference field="9" count="1" selected="0">
            <x v="4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64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68"/>
          </reference>
          <reference field="5" count="1">
            <x v="146"/>
          </reference>
          <reference field="9" count="1" selected="0">
            <x v="4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63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56"/>
          </reference>
          <reference field="5" count="1">
            <x v="121"/>
          </reference>
          <reference field="9" count="1" selected="0">
            <x v="6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62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5"/>
          </reference>
          <reference field="5" count="1">
            <x v="0"/>
          </reference>
          <reference field="9" count="1" selected="0">
            <x v="6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61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50"/>
          </reference>
          <reference field="5" count="1">
            <x v="116"/>
          </reference>
          <reference field="9" count="1" selected="0">
            <x v="8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60">
      <pivotArea dataOnly="0" labelOnly="1" outline="0" fieldPosition="0">
        <references count="6">
          <reference field="3" count="1" selected="0">
            <x v="30"/>
          </reference>
          <reference field="4" count="1" selected="0">
            <x v="71"/>
          </reference>
          <reference field="5" count="1">
            <x v="115"/>
          </reference>
          <reference field="9" count="1" selected="0">
            <x v="9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59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28"/>
          </reference>
          <reference field="5" count="1">
            <x v="25"/>
          </reference>
          <reference field="9" count="1" selected="0">
            <x v="9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58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8"/>
          </reference>
          <reference field="5" count="1">
            <x v="44"/>
          </reference>
          <reference field="9" count="1" selected="0">
            <x v="9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57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84"/>
          </reference>
          <reference field="5" count="1">
            <x v="10"/>
          </reference>
          <reference field="9" count="1" selected="0">
            <x v="98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56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55"/>
          </reference>
          <reference field="5" count="1">
            <x v="115"/>
          </reference>
          <reference field="9" count="1" selected="0">
            <x v="99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55">
      <pivotArea dataOnly="0" labelOnly="1" outline="0" fieldPosition="0">
        <references count="6">
          <reference field="3" count="1" selected="0">
            <x v="28"/>
          </reference>
          <reference field="4" count="1" selected="0">
            <x v="51"/>
          </reference>
          <reference field="5" count="1">
            <x v="25"/>
          </reference>
          <reference field="9" count="1" selected="0">
            <x v="10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54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37"/>
          </reference>
          <reference field="5" count="1">
            <x v="50"/>
          </reference>
          <reference field="9" count="1" selected="0">
            <x v="11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53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62"/>
          </reference>
          <reference field="9" count="1" selected="0">
            <x v="11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52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28"/>
          </reference>
          <reference field="5" count="1">
            <x v="127"/>
          </reference>
          <reference field="9" count="1" selected="0">
            <x v="11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51">
      <pivotArea dataOnly="0" labelOnly="1" outline="0" fieldPosition="0">
        <references count="6">
          <reference field="3" count="1" selected="0">
            <x v="7"/>
          </reference>
          <reference field="4" count="1" selected="0">
            <x v="65"/>
          </reference>
          <reference field="5" count="1">
            <x v="113"/>
          </reference>
          <reference field="9" count="1" selected="0">
            <x v="159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50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37"/>
          </reference>
          <reference field="5" count="1">
            <x v="45"/>
          </reference>
          <reference field="9" count="1" selected="0">
            <x v="16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49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37"/>
          </reference>
          <reference field="5" count="1">
            <x v="55"/>
          </reference>
          <reference field="9" count="1" selected="0">
            <x v="168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48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2"/>
          </reference>
          <reference field="5" count="1">
            <x v="12"/>
          </reference>
          <reference field="9" count="1" selected="0">
            <x v="17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47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73"/>
          </reference>
          <reference field="5" count="1">
            <x v="94"/>
          </reference>
          <reference field="9" count="1" selected="0">
            <x v="17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46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6"/>
          </reference>
          <reference field="5" count="1">
            <x v="39"/>
          </reference>
          <reference field="9" count="1" selected="0">
            <x v="18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45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28"/>
          </reference>
          <reference field="5" count="1">
            <x v="25"/>
          </reference>
          <reference field="9" count="1" selected="0">
            <x v="23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44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9"/>
          </reference>
          <reference field="5" count="1">
            <x v="30"/>
          </reference>
          <reference field="9" count="1" selected="0">
            <x v="23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43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68"/>
          </reference>
          <reference field="5" count="1">
            <x v="124"/>
          </reference>
          <reference field="9" count="1" selected="0">
            <x v="24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42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8"/>
          </reference>
          <reference field="5" count="1">
            <x v="85"/>
          </reference>
          <reference field="9" count="1" selected="0">
            <x v="24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41">
      <pivotArea dataOnly="0" labelOnly="1" outline="0" fieldPosition="0">
        <references count="6">
          <reference field="3" count="1" selected="0">
            <x v="4"/>
          </reference>
          <reference field="4" count="1" selected="0">
            <x v="12"/>
          </reference>
          <reference field="5" count="1">
            <x v="0"/>
          </reference>
          <reference field="9" count="1" selected="0">
            <x v="25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40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4"/>
          </reference>
          <reference field="5" count="1">
            <x v="0"/>
          </reference>
          <reference field="9" count="1" selected="0">
            <x v="25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39">
      <pivotArea dataOnly="0" labelOnly="1" outline="0" fieldPosition="0">
        <references count="6">
          <reference field="3" count="1" selected="0">
            <x v="10"/>
          </reference>
          <reference field="4" count="1" selected="0">
            <x v="74"/>
          </reference>
          <reference field="5" count="1">
            <x v="0"/>
          </reference>
          <reference field="9" count="1" selected="0">
            <x v="259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38">
      <pivotArea dataOnly="0" labelOnly="1" outline="0" fieldPosition="0">
        <references count="6">
          <reference field="3" count="1" selected="0">
            <x v="14"/>
          </reference>
          <reference field="4" count="1" selected="0">
            <x v="40"/>
          </reference>
          <reference field="5" count="1">
            <x v="0"/>
          </reference>
          <reference field="9" count="1" selected="0">
            <x v="26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37">
      <pivotArea dataOnly="0" labelOnly="1" outline="0" fieldPosition="0">
        <references count="6">
          <reference field="3" count="1" selected="0">
            <x v="34"/>
          </reference>
          <reference field="4" count="1" selected="0">
            <x v="69"/>
          </reference>
          <reference field="5" count="1">
            <x v="126"/>
          </reference>
          <reference field="9" count="1" selected="0">
            <x v="26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36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8"/>
          </reference>
          <reference field="5" count="1">
            <x v="99"/>
          </reference>
          <reference field="9" count="1" selected="0">
            <x v="27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35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68"/>
          </reference>
          <reference field="5" count="1">
            <x v="8"/>
          </reference>
          <reference field="9" count="1" selected="0">
            <x v="279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34">
      <pivotArea dataOnly="0" labelOnly="1" outline="0" fieldPosition="0">
        <references count="6">
          <reference field="3" count="1" selected="0">
            <x v="9"/>
          </reference>
          <reference field="4" count="1" selected="0">
            <x v="37"/>
          </reference>
          <reference field="5" count="1">
            <x v="6"/>
          </reference>
          <reference field="9" count="1" selected="0">
            <x v="28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33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28"/>
          </reference>
          <reference field="5" count="1">
            <x v="122"/>
          </reference>
          <reference field="9" count="1" selected="0">
            <x v="28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32">
      <pivotArea dataOnly="0" labelOnly="1" outline="0" fieldPosition="0">
        <references count="6">
          <reference field="3" count="1" selected="0">
            <x v="25"/>
          </reference>
          <reference field="4" count="1" selected="0">
            <x v="81"/>
          </reference>
          <reference field="5" count="1">
            <x v="0"/>
          </reference>
          <reference field="9" count="1" selected="0">
            <x v="28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31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28"/>
          </reference>
          <reference field="5" count="1">
            <x v="122"/>
          </reference>
          <reference field="9" count="1" selected="0">
            <x v="28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30">
      <pivotArea dataOnly="0" labelOnly="1" outline="0" fieldPosition="0">
        <references count="6">
          <reference field="3" count="1" selected="0">
            <x v="25"/>
          </reference>
          <reference field="4" count="1" selected="0">
            <x v="81"/>
          </reference>
          <reference field="5" count="1">
            <x v="0"/>
          </reference>
          <reference field="9" count="1" selected="0">
            <x v="28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29">
      <pivotArea dataOnly="0" labelOnly="1" outline="0" fieldPosition="0">
        <references count="6">
          <reference field="3" count="1" selected="0">
            <x v="18"/>
          </reference>
          <reference field="4" count="1" selected="0">
            <x v="40"/>
          </reference>
          <reference field="5" count="1">
            <x v="18"/>
          </reference>
          <reference field="9" count="1" selected="0">
            <x v="28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28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75"/>
          </reference>
          <reference field="9" count="1" selected="0">
            <x v="288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27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68"/>
          </reference>
          <reference field="5" count="1">
            <x v="86"/>
          </reference>
          <reference field="9" count="1" selected="0">
            <x v="29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26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73"/>
          </reference>
          <reference field="5" count="1">
            <x v="49"/>
          </reference>
          <reference field="9" count="1" selected="0">
            <x v="29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25">
      <pivotArea dataOnly="0" labelOnly="1" outline="0" fieldPosition="0">
        <references count="6">
          <reference field="3" count="1" selected="0">
            <x v="28"/>
          </reference>
          <reference field="4" count="1" selected="0">
            <x v="38"/>
          </reference>
          <reference field="5" count="1">
            <x v="105"/>
          </reference>
          <reference field="9" count="1" selected="0">
            <x v="30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24">
      <pivotArea dataOnly="0" labelOnly="1" outline="0" fieldPosition="0">
        <references count="6">
          <reference field="3" count="1" selected="0">
            <x v="34"/>
          </reference>
          <reference field="4" count="1" selected="0">
            <x v="63"/>
          </reference>
          <reference field="5" count="1">
            <x v="0"/>
          </reference>
          <reference field="9" count="1" selected="0">
            <x v="30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23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8"/>
          </reference>
          <reference field="5" count="1">
            <x v="0"/>
          </reference>
          <reference field="9" count="1" selected="0">
            <x v="31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22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73"/>
          </reference>
          <reference field="9" count="1" selected="0">
            <x v="33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21">
      <pivotArea dataOnly="0" labelOnly="1" outline="0" fieldPosition="0">
        <references count="6">
          <reference field="3" count="1" selected="0">
            <x v="33"/>
          </reference>
          <reference field="4" count="1" selected="0">
            <x v="28"/>
          </reference>
          <reference field="5" count="1">
            <x v="34"/>
          </reference>
          <reference field="9" count="1" selected="0">
            <x v="33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20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8"/>
          </reference>
          <reference field="5" count="1">
            <x v="47"/>
          </reference>
          <reference field="9" count="1" selected="0">
            <x v="34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19">
      <pivotArea dataOnly="0" labelOnly="1" outline="0" fieldPosition="0">
        <references count="6">
          <reference field="3" count="1" selected="0">
            <x v="32"/>
          </reference>
          <reference field="4" count="1" selected="0">
            <x v="28"/>
          </reference>
          <reference field="5" count="1">
            <x v="138"/>
          </reference>
          <reference field="9" count="1" selected="0">
            <x v="34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18">
      <pivotArea dataOnly="0" labelOnly="1" outline="0" fieldPosition="0">
        <references count="6">
          <reference field="3" count="1" selected="0">
            <x v="25"/>
          </reference>
          <reference field="4" count="1" selected="0">
            <x v="81"/>
          </reference>
          <reference field="5" count="1">
            <x v="0"/>
          </reference>
          <reference field="9" count="1" selected="0">
            <x v="34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17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37"/>
          </reference>
          <reference field="5" count="1">
            <x v="50"/>
          </reference>
          <reference field="9" count="1" selected="0">
            <x v="34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16">
      <pivotArea dataOnly="0" labelOnly="1" outline="0" fieldPosition="0">
        <references count="6">
          <reference field="3" count="1" selected="0">
            <x v="32"/>
          </reference>
          <reference field="4" count="1" selected="0">
            <x v="28"/>
          </reference>
          <reference field="5" count="1">
            <x v="17"/>
          </reference>
          <reference field="9" count="1" selected="0">
            <x v="35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315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85"/>
          </reference>
          <reference field="5" count="1">
            <x v="0"/>
          </reference>
          <reference field="9" count="1" selected="0">
            <x v="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314">
      <pivotArea dataOnly="0" labelOnly="1" outline="0" fieldPosition="0">
        <references count="6">
          <reference field="3" count="1" selected="0">
            <x v="16"/>
          </reference>
          <reference field="4" count="1" selected="0">
            <x v="28"/>
          </reference>
          <reference field="5" count="1">
            <x v="38"/>
          </reference>
          <reference field="9" count="1" selected="0">
            <x v="1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313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68"/>
          </reference>
          <reference field="5" count="1">
            <x v="124"/>
          </reference>
          <reference field="9" count="1" selected="0">
            <x v="2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312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39"/>
          </reference>
          <reference field="5" count="1">
            <x v="137"/>
          </reference>
          <reference field="9" count="1" selected="0">
            <x v="5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311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37"/>
          </reference>
          <reference field="5" count="1">
            <x v="55"/>
          </reference>
          <reference field="9" count="1" selected="0">
            <x v="82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310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65"/>
          </reference>
          <reference field="5" count="1">
            <x v="71"/>
          </reference>
          <reference field="9" count="1" selected="0">
            <x v="8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309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75"/>
          </reference>
          <reference field="9" count="1" selected="0">
            <x v="8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308">
      <pivotArea dataOnly="0" labelOnly="1" outline="0" fieldPosition="0">
        <references count="6">
          <reference field="3" count="1" selected="0">
            <x v="18"/>
          </reference>
          <reference field="4" count="1" selected="0">
            <x v="36"/>
          </reference>
          <reference field="5" count="1">
            <x v="90"/>
          </reference>
          <reference field="9" count="1" selected="0">
            <x v="8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307">
      <pivotArea dataOnly="0" labelOnly="1" outline="0" fieldPosition="0">
        <references count="6">
          <reference field="3" count="1" selected="0">
            <x v="13"/>
          </reference>
          <reference field="4" count="1" selected="0">
            <x v="65"/>
          </reference>
          <reference field="5" count="1">
            <x v="58"/>
          </reference>
          <reference field="9" count="1" selected="0">
            <x v="8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306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3"/>
          </reference>
          <reference field="5" count="1">
            <x v="0"/>
          </reference>
          <reference field="9" count="1" selected="0">
            <x v="8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305">
      <pivotArea dataOnly="0" labelOnly="1" outline="0" fieldPosition="0">
        <references count="6">
          <reference field="3" count="1" selected="0">
            <x v="7"/>
          </reference>
          <reference field="4" count="1" selected="0">
            <x v="28"/>
          </reference>
          <reference field="5" count="1">
            <x v="140"/>
          </reference>
          <reference field="9" count="1" selected="0">
            <x v="8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304">
      <pivotArea dataOnly="0" labelOnly="1" outline="0" fieldPosition="0">
        <references count="6">
          <reference field="3" count="1" selected="0">
            <x v="18"/>
          </reference>
          <reference field="4" count="1" selected="0">
            <x v="36"/>
          </reference>
          <reference field="5" count="1">
            <x v="90"/>
          </reference>
          <reference field="9" count="1" selected="0">
            <x v="9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303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54"/>
          </reference>
          <reference field="5" count="1">
            <x v="104"/>
          </reference>
          <reference field="9" count="1" selected="0">
            <x v="9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302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54"/>
          </reference>
          <reference field="5" count="1">
            <x v="0"/>
          </reference>
          <reference field="9" count="1" selected="0">
            <x v="10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301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57"/>
          </reference>
          <reference field="9" count="1" selected="0">
            <x v="10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300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70"/>
          </reference>
          <reference field="5" count="1">
            <x v="84"/>
          </reference>
          <reference field="9" count="1" selected="0">
            <x v="10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99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1"/>
          </reference>
          <reference field="5" count="1">
            <x v="131"/>
          </reference>
          <reference field="9" count="1" selected="0">
            <x v="12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98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27"/>
          </reference>
          <reference field="5" count="1">
            <x v="51"/>
          </reference>
          <reference field="9" count="1" selected="0">
            <x v="15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97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37"/>
          </reference>
          <reference field="5" count="1">
            <x v="26"/>
          </reference>
          <reference field="9" count="1" selected="0">
            <x v="15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96">
      <pivotArea dataOnly="0" labelOnly="1" outline="0" fieldPosition="0">
        <references count="6">
          <reference field="3" count="1" selected="0">
            <x v="18"/>
          </reference>
          <reference field="4" count="1" selected="0">
            <x v="36"/>
          </reference>
          <reference field="5" count="1">
            <x v="90"/>
          </reference>
          <reference field="9" count="1" selected="0">
            <x v="162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95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37"/>
          </reference>
          <reference field="5" count="1">
            <x v="54"/>
          </reference>
          <reference field="9" count="1" selected="0">
            <x v="17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94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68"/>
          </reference>
          <reference field="5" count="1">
            <x v="124"/>
          </reference>
          <reference field="9" count="1" selected="0">
            <x v="19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93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72"/>
          </reference>
          <reference field="5" count="1">
            <x v="25"/>
          </reference>
          <reference field="9" count="1" selected="0">
            <x v="19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92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75"/>
          </reference>
          <reference field="9" count="1" selected="0">
            <x v="19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91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28"/>
          </reference>
          <reference field="5" count="1">
            <x v="25"/>
          </reference>
          <reference field="9" count="1" selected="0">
            <x v="19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90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85"/>
          </reference>
          <reference field="5" count="1">
            <x v="16"/>
          </reference>
          <reference field="9" count="1" selected="0">
            <x v="19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89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73"/>
          </reference>
          <reference field="5" count="1">
            <x v="49"/>
          </reference>
          <reference field="9" count="1" selected="0">
            <x v="19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88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37"/>
          </reference>
          <reference field="5" count="1">
            <x v="0"/>
          </reference>
          <reference field="9" count="1" selected="0">
            <x v="19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87">
      <pivotArea dataOnly="0" labelOnly="1" outline="0" fieldPosition="0">
        <references count="6">
          <reference field="3" count="1" selected="0">
            <x v="16"/>
          </reference>
          <reference field="4" count="1" selected="0">
            <x v="68"/>
          </reference>
          <reference field="5" count="1">
            <x v="35"/>
          </reference>
          <reference field="9" count="1" selected="0">
            <x v="19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86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54"/>
          </reference>
          <reference field="5" count="1">
            <x v="29"/>
          </reference>
          <reference field="9" count="1" selected="0">
            <x v="19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85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78"/>
          </reference>
          <reference field="5" count="1">
            <x v="0"/>
          </reference>
          <reference field="9" count="1" selected="0">
            <x v="19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84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68"/>
          </reference>
          <reference field="5" count="1">
            <x v="124"/>
          </reference>
          <reference field="9" count="1" selected="0">
            <x v="20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83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28"/>
          </reference>
          <reference field="5" count="1">
            <x v="25"/>
          </reference>
          <reference field="9" count="1" selected="0">
            <x v="20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82">
      <pivotArea dataOnly="0" labelOnly="1" outline="0" fieldPosition="0">
        <references count="6">
          <reference field="3" count="1" selected="0">
            <x v="14"/>
          </reference>
          <reference field="4" count="1" selected="0">
            <x v="8"/>
          </reference>
          <reference field="5" count="1">
            <x v="0"/>
          </reference>
          <reference field="9" count="1" selected="0">
            <x v="202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81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49"/>
          </reference>
          <reference field="5" count="1">
            <x v="0"/>
          </reference>
          <reference field="9" count="1" selected="0">
            <x v="20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80">
      <pivotArea dataOnly="0" labelOnly="1" outline="0" fieldPosition="0">
        <references count="6">
          <reference field="3" count="1" selected="0">
            <x v="17"/>
          </reference>
          <reference field="4" count="1" selected="0">
            <x v="65"/>
          </reference>
          <reference field="5" count="1">
            <x v="0"/>
          </reference>
          <reference field="9" count="1" selected="0">
            <x v="20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79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19"/>
          </reference>
          <reference field="5" count="1">
            <x v="0"/>
          </reference>
          <reference field="9" count="1" selected="0">
            <x v="20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78">
      <pivotArea dataOnly="0" labelOnly="1" outline="0" fieldPosition="0">
        <references count="6">
          <reference field="3" count="1" selected="0">
            <x v="32"/>
          </reference>
          <reference field="4" count="1" selected="0">
            <x v="28"/>
          </reference>
          <reference field="5" count="1">
            <x v="17"/>
          </reference>
          <reference field="9" count="1" selected="0">
            <x v="20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77">
      <pivotArea dataOnly="0" labelOnly="1" outline="0" fieldPosition="0">
        <references count="6">
          <reference field="3" count="1" selected="0">
            <x v="7"/>
          </reference>
          <reference field="4" count="1" selected="0">
            <x v="28"/>
          </reference>
          <reference field="5" count="1">
            <x v="140"/>
          </reference>
          <reference field="9" count="1" selected="0">
            <x v="20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76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28"/>
          </reference>
          <reference field="5" count="1">
            <x v="25"/>
          </reference>
          <reference field="9" count="1" selected="0">
            <x v="20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75">
      <pivotArea dataOnly="0" labelOnly="1" outline="0" fieldPosition="0">
        <references count="6">
          <reference field="3" count="1" selected="0">
            <x v="32"/>
          </reference>
          <reference field="4" count="1" selected="0">
            <x v="28"/>
          </reference>
          <reference field="5" count="1">
            <x v="138"/>
          </reference>
          <reference field="9" count="1" selected="0">
            <x v="20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74">
      <pivotArea dataOnly="0" labelOnly="1" outline="0" fieldPosition="0">
        <references count="6">
          <reference field="3" count="1" selected="0">
            <x v="9"/>
          </reference>
          <reference field="4" count="1" selected="0">
            <x v="37"/>
          </reference>
          <reference field="5" count="1">
            <x v="0"/>
          </reference>
          <reference field="9" count="1" selected="0">
            <x v="21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73">
      <pivotArea dataOnly="0" labelOnly="1" outline="0" fieldPosition="0">
        <references count="6">
          <reference field="3" count="1" selected="0">
            <x v="30"/>
          </reference>
          <reference field="4" count="1" selected="0">
            <x v="40"/>
          </reference>
          <reference field="5" count="1">
            <x v="19"/>
          </reference>
          <reference field="9" count="1" selected="0">
            <x v="21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72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65"/>
          </reference>
          <reference field="5" count="1">
            <x v="60"/>
          </reference>
          <reference field="9" count="1" selected="0">
            <x v="212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71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1"/>
          </reference>
          <reference field="5" count="1">
            <x v="131"/>
          </reference>
          <reference field="9" count="1" selected="0">
            <x v="21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70">
      <pivotArea dataOnly="0" labelOnly="1" outline="0" fieldPosition="0">
        <references count="6">
          <reference field="3" count="1" selected="0">
            <x v="21"/>
          </reference>
          <reference field="4" count="1" selected="0">
            <x v="0"/>
          </reference>
          <reference field="5" count="1">
            <x v="0"/>
          </reference>
          <reference field="9" count="1" selected="0">
            <x v="21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69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72"/>
          </reference>
          <reference field="5" count="1">
            <x v="92"/>
          </reference>
          <reference field="9" count="1" selected="0">
            <x v="21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68">
      <pivotArea dataOnly="0" labelOnly="1" outline="0" fieldPosition="0">
        <references count="6">
          <reference field="3" count="1" selected="0">
            <x v="16"/>
          </reference>
          <reference field="4" count="1" selected="0">
            <x v="41"/>
          </reference>
          <reference field="5" count="1">
            <x v="27"/>
          </reference>
          <reference field="9" count="1" selected="0">
            <x v="21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67">
      <pivotArea dataOnly="0" labelOnly="1" outline="0" fieldPosition="0">
        <references count="6">
          <reference field="3" count="1" selected="0">
            <x v="19"/>
          </reference>
          <reference field="4" count="1" selected="0">
            <x v="65"/>
          </reference>
          <reference field="5" count="1">
            <x v="65"/>
          </reference>
          <reference field="9" count="1" selected="0">
            <x v="21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66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6"/>
          </reference>
          <reference field="5" count="1">
            <x v="31"/>
          </reference>
          <reference field="9" count="1" selected="0">
            <x v="21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65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2"/>
          </reference>
          <reference field="5" count="1">
            <x v="11"/>
          </reference>
          <reference field="9" count="1" selected="0">
            <x v="21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64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70"/>
          </reference>
          <reference field="5" count="1">
            <x v="0"/>
          </reference>
          <reference field="9" count="1" selected="0">
            <x v="21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63">
      <pivotArea dataOnly="0" labelOnly="1" outline="0" fieldPosition="0">
        <references count="6">
          <reference field="3" count="1" selected="0">
            <x v="32"/>
          </reference>
          <reference field="4" count="1" selected="0">
            <x v="28"/>
          </reference>
          <reference field="5" count="1">
            <x v="141"/>
          </reference>
          <reference field="9" count="1" selected="0">
            <x v="21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62">
      <pivotArea dataOnly="0" labelOnly="1" outline="0" fieldPosition="0">
        <references count="6">
          <reference field="3" count="1" selected="0">
            <x v="7"/>
          </reference>
          <reference field="4" count="1" selected="0">
            <x v="28"/>
          </reference>
          <reference field="5" count="1">
            <x v="140"/>
          </reference>
          <reference field="9" count="1" selected="0">
            <x v="22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61">
      <pivotArea dataOnly="0" labelOnly="1" outline="0" fieldPosition="0">
        <references count="6">
          <reference field="3" count="1" selected="0">
            <x v="25"/>
          </reference>
          <reference field="4" count="1" selected="0">
            <x v="67"/>
          </reference>
          <reference field="5" count="1">
            <x v="72"/>
          </reference>
          <reference field="9" count="1" selected="0">
            <x v="22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60">
      <pivotArea dataOnly="0" labelOnly="1" outline="0" fieldPosition="0">
        <references count="6">
          <reference field="3" count="1" selected="0">
            <x v="33"/>
          </reference>
          <reference field="4" count="1" selected="0">
            <x v="28"/>
          </reference>
          <reference field="5" count="1">
            <x v="34"/>
          </reference>
          <reference field="9" count="1" selected="0">
            <x v="22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59">
      <pivotArea dataOnly="0" labelOnly="1" outline="0" fieldPosition="0">
        <references count="6">
          <reference field="3" count="1" selected="0">
            <x v="26"/>
          </reference>
          <reference field="4" count="1" selected="0">
            <x v="14"/>
          </reference>
          <reference field="5" count="1">
            <x v="0"/>
          </reference>
          <reference field="9" count="1" selected="0">
            <x v="22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58">
      <pivotArea dataOnly="0" labelOnly="1" outline="0" fieldPosition="0">
        <references count="6">
          <reference field="3" count="1" selected="0">
            <x v="32"/>
          </reference>
          <reference field="4" count="1" selected="0">
            <x v="28"/>
          </reference>
          <reference field="5" count="1">
            <x v="17"/>
          </reference>
          <reference field="9" count="1" selected="0">
            <x v="222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57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73"/>
          </reference>
          <reference field="5" count="1">
            <x v="95"/>
          </reference>
          <reference field="9" count="1" selected="0">
            <x v="22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56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68"/>
          </reference>
          <reference field="5" count="1">
            <x v="124"/>
          </reference>
          <reference field="9" count="1" selected="0">
            <x v="22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55">
      <pivotArea dataOnly="0" labelOnly="1" outline="0" fieldPosition="0">
        <references count="6">
          <reference field="3" count="1" selected="0">
            <x v="35"/>
          </reference>
          <reference field="4" count="1" selected="0">
            <x v="3"/>
          </reference>
          <reference field="5" count="1">
            <x v="0"/>
          </reference>
          <reference field="9" count="1" selected="0">
            <x v="22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54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68"/>
          </reference>
          <reference field="5" count="1">
            <x v="124"/>
          </reference>
          <reference field="9" count="1" selected="0">
            <x v="22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53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68"/>
          </reference>
          <reference field="5" count="1">
            <x v="124"/>
          </reference>
          <reference field="9" count="1" selected="0">
            <x v="22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52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68"/>
          </reference>
          <reference field="5" count="1">
            <x v="132"/>
          </reference>
          <reference field="9" count="1" selected="0">
            <x v="22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51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73"/>
          </reference>
          <reference field="9" count="1" selected="0">
            <x v="23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50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27"/>
          </reference>
          <reference field="5" count="1">
            <x v="51"/>
          </reference>
          <reference field="9" count="1" selected="0">
            <x v="24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49">
      <pivotArea dataOnly="0" labelOnly="1" outline="0" fieldPosition="0">
        <references count="6">
          <reference field="3" count="1" selected="0">
            <x v="27"/>
          </reference>
          <reference field="4" count="1" selected="0">
            <x v="28"/>
          </reference>
          <reference field="5" count="1">
            <x v="111"/>
          </reference>
          <reference field="9" count="1" selected="0">
            <x v="25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48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54"/>
          </reference>
          <reference field="5" count="1">
            <x v="43"/>
          </reference>
          <reference field="9" count="1" selected="0">
            <x v="25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47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28"/>
          </reference>
          <reference field="5" count="1">
            <x v="25"/>
          </reference>
          <reference field="9" count="1" selected="0">
            <x v="30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46">
      <pivotArea dataOnly="0" labelOnly="1" outline="0" fieldPosition="0">
        <references count="6">
          <reference field="3" count="1" selected="0">
            <x v="10"/>
          </reference>
          <reference field="4" count="1" selected="0">
            <x v="74"/>
          </reference>
          <reference field="5" count="1">
            <x v="0"/>
          </reference>
          <reference field="9" count="1" selected="0">
            <x v="31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45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28"/>
          </reference>
          <reference field="5" count="1">
            <x v="25"/>
          </reference>
          <reference field="9" count="1" selected="0">
            <x v="32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44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54"/>
          </reference>
          <reference field="5" count="1">
            <x v="97"/>
          </reference>
          <reference field="9" count="1" selected="0">
            <x v="32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43">
      <pivotArea dataOnly="0" labelOnly="1" outline="0" fieldPosition="0">
        <references count="6">
          <reference field="3" count="1" selected="0">
            <x v="25"/>
          </reference>
          <reference field="4" count="1" selected="0">
            <x v="6"/>
          </reference>
          <reference field="5" count="1">
            <x v="0"/>
          </reference>
          <reference field="9" count="1" selected="0">
            <x v="33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42">
      <pivotArea dataOnly="0" labelOnly="1" outline="0" fieldPosition="0">
        <references count="6">
          <reference field="3" count="1" selected="0">
            <x v="25"/>
          </reference>
          <reference field="4" count="1" selected="0">
            <x v="81"/>
          </reference>
          <reference field="5" count="1">
            <x v="0"/>
          </reference>
          <reference field="9" count="1" selected="0">
            <x v="34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241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73"/>
          </reference>
          <reference field="9" count="1" selected="0">
            <x v="1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240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8"/>
          </reference>
          <reference field="5" count="1">
            <x v="102"/>
          </reference>
          <reference field="9" count="1" selected="0">
            <x v="16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239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19"/>
          </reference>
          <reference field="5" count="1">
            <x v="0"/>
          </reference>
          <reference field="9" count="1" selected="0">
            <x v="2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238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37"/>
          </reference>
          <reference field="5" count="1">
            <x v="53"/>
          </reference>
          <reference field="9" count="1" selected="0">
            <x v="2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237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62"/>
          </reference>
          <reference field="9" count="1" selected="0">
            <x v="36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236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67"/>
          </reference>
          <reference field="9" count="1" selected="0">
            <x v="5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235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72"/>
          </reference>
          <reference field="5" count="1">
            <x v="92"/>
          </reference>
          <reference field="9" count="1" selected="0">
            <x v="6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234">
      <pivotArea dataOnly="0" labelOnly="1" outline="0" fieldPosition="0">
        <references count="6">
          <reference field="3" count="1" selected="0">
            <x v="19"/>
          </reference>
          <reference field="4" count="1" selected="0">
            <x v="65"/>
          </reference>
          <reference field="5" count="1">
            <x v="78"/>
          </reference>
          <reference field="9" count="1" selected="0">
            <x v="9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233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65"/>
          </reference>
          <reference field="5" count="1">
            <x v="62"/>
          </reference>
          <reference field="9" count="1" selected="0">
            <x v="103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232">
      <pivotArea dataOnly="0" labelOnly="1" outline="0" fieldPosition="0">
        <references count="6">
          <reference field="3" count="1" selected="0">
            <x v="9"/>
          </reference>
          <reference field="4" count="1" selected="0">
            <x v="45"/>
          </reference>
          <reference field="5" count="1">
            <x v="40"/>
          </reference>
          <reference field="9" count="1" selected="0">
            <x v="106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231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75"/>
          </reference>
          <reference field="9" count="1" selected="0">
            <x v="11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230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39"/>
          </reference>
          <reference field="5" count="1">
            <x v="139"/>
          </reference>
          <reference field="9" count="1" selected="0">
            <x v="11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229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51"/>
          </reference>
          <reference field="9" count="1" selected="0">
            <x v="11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228">
      <pivotArea dataOnly="0" labelOnly="1" outline="0" fieldPosition="0">
        <references count="6">
          <reference field="3" count="1" selected="0">
            <x v="30"/>
          </reference>
          <reference field="4" count="1" selected="0">
            <x v="24"/>
          </reference>
          <reference field="5" count="1">
            <x v="0"/>
          </reference>
          <reference field="9" count="1" selected="0">
            <x v="155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227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51"/>
          </reference>
          <reference field="9" count="1" selected="0">
            <x v="15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226">
      <pivotArea dataOnly="0" labelOnly="1" outline="0" fieldPosition="0">
        <references count="6">
          <reference field="3" count="1" selected="0">
            <x v="18"/>
          </reference>
          <reference field="4" count="1" selected="0">
            <x v="40"/>
          </reference>
          <reference field="5" count="1">
            <x v="22"/>
          </reference>
          <reference field="9" count="1" selected="0">
            <x v="15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225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9"/>
          </reference>
          <reference field="5" count="1">
            <x v="23"/>
          </reference>
          <reference field="9" count="1" selected="0">
            <x v="16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224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70"/>
          </reference>
          <reference field="9" count="1" selected="0">
            <x v="175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223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59"/>
          </reference>
          <reference field="9" count="1" selected="0">
            <x v="17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222">
      <pivotArea dataOnly="0" labelOnly="1" outline="0" fieldPosition="0">
        <references count="6">
          <reference field="3" count="1" selected="0">
            <x v="25"/>
          </reference>
          <reference field="4" count="1" selected="0">
            <x v="67"/>
          </reference>
          <reference field="5" count="1">
            <x v="77"/>
          </reference>
          <reference field="9" count="1" selected="0">
            <x v="18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221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65"/>
          </reference>
          <reference field="5" count="1">
            <x v="66"/>
          </reference>
          <reference field="9" count="1" selected="0">
            <x v="19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220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75"/>
          </reference>
          <reference field="9" count="1" selected="0">
            <x v="236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219">
      <pivotArea dataOnly="0" labelOnly="1" outline="0" fieldPosition="0">
        <references count="6">
          <reference field="3" count="1" selected="0">
            <x v="25"/>
          </reference>
          <reference field="4" count="1" selected="0">
            <x v="67"/>
          </reference>
          <reference field="5" count="1">
            <x v="72"/>
          </reference>
          <reference field="9" count="1" selected="0">
            <x v="23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218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65"/>
          </reference>
          <reference field="5" count="1">
            <x v="69"/>
          </reference>
          <reference field="9" count="1" selected="0">
            <x v="23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217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65"/>
          </reference>
          <reference field="5" count="1">
            <x v="60"/>
          </reference>
          <reference field="9" count="1" selected="0">
            <x v="24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216">
      <pivotArea dataOnly="0" labelOnly="1" outline="0" fieldPosition="0">
        <references count="6">
          <reference field="3" count="1" selected="0">
            <x v="7"/>
          </reference>
          <reference field="4" count="1" selected="0">
            <x v="80"/>
          </reference>
          <reference field="5" count="1">
            <x v="0"/>
          </reference>
          <reference field="9" count="1" selected="0">
            <x v="24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215">
      <pivotArea dataOnly="0" labelOnly="1" outline="0" fieldPosition="0">
        <references count="6">
          <reference field="3" count="1" selected="0">
            <x v="9"/>
          </reference>
          <reference field="4" count="1" selected="0">
            <x v="37"/>
          </reference>
          <reference field="5" count="1">
            <x v="0"/>
          </reference>
          <reference field="9" count="1" selected="0">
            <x v="250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214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65"/>
          </reference>
          <reference field="5" count="1">
            <x v="60"/>
          </reference>
          <reference field="9" count="1" selected="0">
            <x v="26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213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39"/>
          </reference>
          <reference field="5" count="1">
            <x v="139"/>
          </reference>
          <reference field="9" count="1" selected="0">
            <x v="26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212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76"/>
          </reference>
          <reference field="5" count="1">
            <x v="135"/>
          </reference>
          <reference field="9" count="1" selected="0">
            <x v="263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211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2"/>
          </reference>
          <reference field="5" count="1">
            <x v="83"/>
          </reference>
          <reference field="9" count="1" selected="0">
            <x v="26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210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3"/>
          </reference>
          <reference field="5" count="1">
            <x v="87"/>
          </reference>
          <reference field="9" count="1" selected="0">
            <x v="27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209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1"/>
          </reference>
          <reference field="5" count="1">
            <x v="131"/>
          </reference>
          <reference field="9" count="1" selected="0">
            <x v="275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208">
      <pivotArea dataOnly="0" labelOnly="1" outline="0" fieldPosition="0">
        <references count="6">
          <reference field="3" count="1" selected="0">
            <x v="33"/>
          </reference>
          <reference field="4" count="1" selected="0">
            <x v="9"/>
          </reference>
          <reference field="5" count="1">
            <x v="0"/>
          </reference>
          <reference field="9" count="1" selected="0">
            <x v="276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207">
      <pivotArea dataOnly="0" labelOnly="1" outline="0" fieldPosition="0">
        <references count="6">
          <reference field="3" count="1" selected="0">
            <x v="33"/>
          </reference>
          <reference field="4" count="1" selected="0">
            <x v="65"/>
          </reference>
          <reference field="5" count="1">
            <x v="64"/>
          </reference>
          <reference field="9" count="1" selected="0">
            <x v="280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206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75"/>
          </reference>
          <reference field="9" count="1" selected="0">
            <x v="29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205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68"/>
          </reference>
          <reference field="5" count="1">
            <x v="124"/>
          </reference>
          <reference field="9" count="1" selected="0">
            <x v="29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204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19"/>
          </reference>
          <reference field="5" count="1">
            <x v="0"/>
          </reference>
          <reference field="9" count="1" selected="0">
            <x v="29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203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27"/>
          </reference>
          <reference field="5" count="1">
            <x v="51"/>
          </reference>
          <reference field="9" count="1" selected="0">
            <x v="30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202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19"/>
          </reference>
          <reference field="5" count="1">
            <x v="0"/>
          </reference>
          <reference field="9" count="1" selected="0">
            <x v="30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201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4"/>
          </reference>
          <reference field="5" count="1">
            <x v="0"/>
          </reference>
          <reference field="9" count="1" selected="0">
            <x v="30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200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75"/>
          </reference>
          <reference field="5" count="1">
            <x v="32"/>
          </reference>
          <reference field="9" count="1" selected="0">
            <x v="30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199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85"/>
          </reference>
          <reference field="5" count="1">
            <x v="147"/>
          </reference>
          <reference field="9" count="1" selected="0">
            <x v="31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198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67"/>
          </reference>
          <reference field="9" count="1" selected="0">
            <x v="31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197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1"/>
          </reference>
          <reference field="5" count="1">
            <x v="131"/>
          </reference>
          <reference field="9" count="1" selected="0">
            <x v="32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196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27"/>
          </reference>
          <reference field="5" count="1">
            <x v="51"/>
          </reference>
          <reference field="9" count="1" selected="0">
            <x v="32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195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20"/>
          </reference>
          <reference field="5" count="1">
            <x v="0"/>
          </reference>
          <reference field="9" count="1" selected="0">
            <x v="330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194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67"/>
          </reference>
          <reference field="9" count="1" selected="0">
            <x v="33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193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68"/>
          </reference>
          <reference field="5" count="1">
            <x v="124"/>
          </reference>
          <reference field="9" count="1" selected="0">
            <x v="344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192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8"/>
          </reference>
          <reference field="5" count="1">
            <x v="48"/>
          </reference>
          <reference field="9" count="1" selected="0">
            <x v="345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191">
      <pivotArea dataOnly="0" labelOnly="1" outline="0" fieldPosition="0">
        <references count="6">
          <reference field="3" count="1" selected="0">
            <x v="30"/>
          </reference>
          <reference field="4" count="1" selected="0">
            <x v="40"/>
          </reference>
          <reference field="5" count="1">
            <x v="0"/>
          </reference>
          <reference field="9" count="1" selected="0">
            <x v="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90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18"/>
          </reference>
          <reference field="5" count="1">
            <x v="0"/>
          </reference>
          <reference field="9" count="1" selected="0">
            <x v="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89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18"/>
          </reference>
          <reference field="5" count="1">
            <x v="0"/>
          </reference>
          <reference field="9" count="1" selected="0">
            <x v="1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88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3"/>
          </reference>
          <reference field="5" count="1">
            <x v="52"/>
          </reference>
          <reference field="9" count="1" selected="0">
            <x v="2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87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69"/>
          </reference>
          <reference field="9" count="1" selected="0">
            <x v="2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86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65"/>
          </reference>
          <reference field="5" count="1">
            <x v="59"/>
          </reference>
          <reference field="9" count="1" selected="0">
            <x v="2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85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67"/>
          </reference>
          <reference field="9" count="1" selected="0">
            <x v="3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84">
      <pivotArea dataOnly="0" labelOnly="1" outline="0" fieldPosition="0">
        <references count="6">
          <reference field="3" count="1" selected="0">
            <x v="26"/>
          </reference>
          <reference field="4" count="1" selected="0">
            <x v="10"/>
          </reference>
          <reference field="5" count="1">
            <x v="0"/>
          </reference>
          <reference field="9" count="1" selected="0">
            <x v="3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83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39"/>
          </reference>
          <reference field="5" count="1">
            <x v="118"/>
          </reference>
          <reference field="9" count="1" selected="0">
            <x v="3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82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37"/>
          </reference>
          <reference field="5" count="1">
            <x v="0"/>
          </reference>
          <reference field="9" count="1" selected="0">
            <x v="3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81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18"/>
          </reference>
          <reference field="5" count="1">
            <x v="0"/>
          </reference>
          <reference field="9" count="1" selected="0">
            <x v="3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80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24"/>
          </reference>
          <reference field="9" count="1" selected="0">
            <x v="5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79">
      <pivotArea dataOnly="0" labelOnly="1" outline="0" fieldPosition="0">
        <references count="6">
          <reference field="3" count="1" selected="0">
            <x v="21"/>
          </reference>
          <reference field="4" count="1" selected="0">
            <x v="16"/>
          </reference>
          <reference field="5" count="1">
            <x v="0"/>
          </reference>
          <reference field="9" count="1" selected="0">
            <x v="9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78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18"/>
          </reference>
          <reference field="5" count="1">
            <x v="0"/>
          </reference>
          <reference field="9" count="1" selected="0">
            <x v="10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77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62"/>
          </reference>
          <reference field="9" count="1" selected="0">
            <x v="10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76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62"/>
          </reference>
          <reference field="9" count="1" selected="0">
            <x v="10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75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22"/>
          </reference>
          <reference field="5" count="1">
            <x v="0"/>
          </reference>
          <reference field="9" count="1" selected="0">
            <x v="11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74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59"/>
          </reference>
          <reference field="9" count="1" selected="0">
            <x v="11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73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28"/>
          </reference>
          <reference field="5" count="1">
            <x v="127"/>
          </reference>
          <reference field="9" count="1" selected="0">
            <x v="16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72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39"/>
          </reference>
          <reference field="5" count="1">
            <x v="129"/>
          </reference>
          <reference field="9" count="1" selected="0">
            <x v="16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71">
      <pivotArea dataOnly="0" labelOnly="1" outline="0" fieldPosition="0">
        <references count="6">
          <reference field="3" count="1" selected="0">
            <x v="1"/>
          </reference>
          <reference field="4" count="1" selected="0">
            <x v="0"/>
          </reference>
          <reference field="5" count="1">
            <x v="0"/>
          </reference>
          <reference field="9" count="1" selected="0">
            <x v="17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70">
      <pivotArea dataOnly="0" labelOnly="1" outline="0" fieldPosition="0">
        <references count="6">
          <reference field="3" count="1" selected="0">
            <x v="2"/>
          </reference>
          <reference field="4" count="1" selected="0">
            <x v="0"/>
          </reference>
          <reference field="5" count="1">
            <x v="0"/>
          </reference>
          <reference field="9" count="1" selected="0">
            <x v="18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69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83"/>
          </reference>
          <reference field="5" count="1">
            <x v="107"/>
          </reference>
          <reference field="9" count="1" selected="0">
            <x v="18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68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68"/>
          </reference>
          <reference field="9" count="1" selected="0">
            <x v="18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67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30"/>
          </reference>
          <reference field="5" count="1">
            <x v="134"/>
          </reference>
          <reference field="9" count="1" selected="0">
            <x v="18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66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25"/>
          </reference>
          <reference field="5" count="1">
            <x v="46"/>
          </reference>
          <reference field="9" count="1" selected="0">
            <x v="18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65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68"/>
          </reference>
          <reference field="5" count="1">
            <x v="132"/>
          </reference>
          <reference field="9" count="1" selected="0">
            <x v="18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64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65"/>
          </reference>
          <reference field="5" count="1">
            <x v="62"/>
          </reference>
          <reference field="9" count="1" selected="0">
            <x v="19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63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68"/>
          </reference>
          <reference field="5" count="1">
            <x v="132"/>
          </reference>
          <reference field="9" count="1" selected="0">
            <x v="19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62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27"/>
          </reference>
          <reference field="5" count="1">
            <x v="51"/>
          </reference>
          <reference field="9" count="1" selected="0">
            <x v="23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61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62"/>
          </reference>
          <reference field="9" count="1" selected="0">
            <x v="23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60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65"/>
          </reference>
          <reference field="5" count="1">
            <x v="62"/>
          </reference>
          <reference field="9" count="1" selected="0">
            <x v="23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59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65"/>
          </reference>
          <reference field="5" count="1">
            <x v="62"/>
          </reference>
          <reference field="9" count="1" selected="0">
            <x v="23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58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1"/>
          </reference>
          <reference field="5" count="1">
            <x v="9"/>
          </reference>
          <reference field="9" count="1" selected="0">
            <x v="24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57">
      <pivotArea dataOnly="0" labelOnly="1" outline="0" fieldPosition="0">
        <references count="6">
          <reference field="3" count="1" selected="0">
            <x v="33"/>
          </reference>
          <reference field="4" count="1" selected="0">
            <x v="28"/>
          </reference>
          <reference field="5" count="1">
            <x v="34"/>
          </reference>
          <reference field="9" count="1" selected="0">
            <x v="24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56">
      <pivotArea dataOnly="0" labelOnly="1" outline="0" fieldPosition="0">
        <references count="6">
          <reference field="3" count="1" selected="0">
            <x v="16"/>
          </reference>
          <reference field="4" count="1" selected="0">
            <x v="41"/>
          </reference>
          <reference field="5" count="1">
            <x v="27"/>
          </reference>
          <reference field="9" count="1" selected="0">
            <x v="24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55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28"/>
          </reference>
          <reference field="5" count="1">
            <x v="119"/>
          </reference>
          <reference field="9" count="1" selected="0">
            <x v="24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54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56"/>
          </reference>
          <reference field="9" count="1" selected="0">
            <x v="25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53">
      <pivotArea dataOnly="0" labelOnly="1" outline="0" fieldPosition="0">
        <references count="6">
          <reference field="3" count="1" selected="0">
            <x v="3"/>
          </reference>
          <reference field="4" count="1" selected="0">
            <x v="0"/>
          </reference>
          <reference field="5" count="1">
            <x v="0"/>
          </reference>
          <reference field="9" count="1" selected="0">
            <x v="25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52">
      <pivotArea dataOnly="0" labelOnly="1" outline="0" fieldPosition="0">
        <references count="6">
          <reference field="3" count="1" selected="0">
            <x v="34"/>
          </reference>
          <reference field="4" count="1" selected="0">
            <x v="65"/>
          </reference>
          <reference field="5" count="1">
            <x v="117"/>
          </reference>
          <reference field="9" count="1" selected="0">
            <x v="25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51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47"/>
          </reference>
          <reference field="5" count="1">
            <x v="101"/>
          </reference>
          <reference field="9" count="1" selected="0">
            <x v="25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50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62"/>
          </reference>
          <reference field="9" count="1" selected="0">
            <x v="26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49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62"/>
          </reference>
          <reference field="9" count="1" selected="0">
            <x v="26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48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85"/>
          </reference>
          <reference field="5" count="1">
            <x v="144"/>
          </reference>
          <reference field="9" count="1" selected="0">
            <x v="26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47">
      <pivotArea dataOnly="0" labelOnly="1" outline="0" fieldPosition="0">
        <references count="6">
          <reference field="3" count="1" selected="0">
            <x v="33"/>
          </reference>
          <reference field="4" count="1" selected="0">
            <x v="65"/>
          </reference>
          <reference field="5" count="1">
            <x v="63"/>
          </reference>
          <reference field="9" count="1" selected="0">
            <x v="27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46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62"/>
          </reference>
          <reference field="9" count="1" selected="0">
            <x v="27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45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17"/>
          </reference>
          <reference field="5" count="1">
            <x v="0"/>
          </reference>
          <reference field="9" count="1" selected="0">
            <x v="27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44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65"/>
          </reference>
          <reference field="5" count="1">
            <x v="59"/>
          </reference>
          <reference field="9" count="1" selected="0">
            <x v="28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43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18"/>
          </reference>
          <reference field="5" count="1">
            <x v="0"/>
          </reference>
          <reference field="9" count="1" selected="0">
            <x v="28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42">
      <pivotArea dataOnly="0" labelOnly="1" outline="0" fieldPosition="0">
        <references count="6">
          <reference field="3" count="1" selected="0">
            <x v="32"/>
          </reference>
          <reference field="4" count="1" selected="0">
            <x v="68"/>
          </reference>
          <reference field="5" count="1">
            <x v="0"/>
          </reference>
          <reference field="9" count="1" selected="0">
            <x v="29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41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66"/>
          </reference>
          <reference field="5" count="1">
            <x v="100"/>
          </reference>
          <reference field="9" count="1" selected="0">
            <x v="29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40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23"/>
          </reference>
          <reference field="5" count="1">
            <x v="0"/>
          </reference>
          <reference field="9" count="1" selected="0">
            <x v="29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39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55"/>
          </reference>
          <reference field="5" count="1">
            <x v="115"/>
          </reference>
          <reference field="9" count="1" selected="0">
            <x v="29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38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69"/>
          </reference>
          <reference field="9" count="1" selected="0">
            <x v="30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37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67"/>
          </reference>
          <reference field="9" count="1" selected="0">
            <x v="30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36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11"/>
          </reference>
          <reference field="5" count="1">
            <x v="0"/>
          </reference>
          <reference field="9" count="1" selected="0">
            <x v="31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35">
      <pivotArea dataOnly="0" labelOnly="1" outline="0" fieldPosition="0">
        <references count="6">
          <reference field="3" count="1" selected="0">
            <x v="0"/>
          </reference>
          <reference field="4" count="1" selected="0">
            <x v="0"/>
          </reference>
          <reference field="5" count="1">
            <x v="0"/>
          </reference>
          <reference field="9" count="1" selected="0">
            <x v="31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34">
      <pivotArea dataOnly="0" labelOnly="1" outline="0" fieldPosition="0">
        <references count="6">
          <reference field="3" count="1" selected="0">
            <x v="7"/>
          </reference>
          <reference field="4" count="1" selected="0">
            <x v="60"/>
          </reference>
          <reference field="5" count="1">
            <x v="136"/>
          </reference>
          <reference field="9" count="1" selected="0">
            <x v="31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33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55"/>
          </reference>
          <reference field="5" count="1">
            <x v="115"/>
          </reference>
          <reference field="9" count="1" selected="0">
            <x v="32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32">
      <pivotArea dataOnly="0" labelOnly="1" outline="0" fieldPosition="0">
        <references count="6">
          <reference field="3" count="1" selected="0">
            <x v="30"/>
          </reference>
          <reference field="4" count="1" selected="0">
            <x v="71"/>
          </reference>
          <reference field="5" count="1">
            <x v="0"/>
          </reference>
          <reference field="9" count="1" selected="0">
            <x v="32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31">
      <pivotArea dataOnly="0" labelOnly="1" outline="0" fieldPosition="0">
        <references count="6">
          <reference field="3" count="1" selected="0">
            <x v="32"/>
          </reference>
          <reference field="4" count="1" selected="0">
            <x v="42"/>
          </reference>
          <reference field="5" count="1">
            <x v="109"/>
          </reference>
          <reference field="9" count="1" selected="0">
            <x v="32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30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17"/>
          </reference>
          <reference field="5" count="1">
            <x v="0"/>
          </reference>
          <reference field="9" count="1" selected="0">
            <x v="329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29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39"/>
          </reference>
          <reference field="5" count="1">
            <x v="129"/>
          </reference>
          <reference field="9" count="1" selected="0">
            <x v="33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28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1"/>
          </reference>
          <reference field="5" count="1">
            <x v="3"/>
          </reference>
          <reference field="9" count="1" selected="0">
            <x v="33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27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49"/>
          </reference>
          <reference field="5" count="1">
            <x v="142"/>
          </reference>
          <reference field="9" count="1" selected="0">
            <x v="33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26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6"/>
          </reference>
          <reference field="5" count="1">
            <x v="31"/>
          </reference>
          <reference field="9" count="1" selected="0">
            <x v="34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25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20"/>
          </reference>
          <reference field="5" count="1">
            <x v="0"/>
          </reference>
          <reference field="9" count="1" selected="0">
            <x v="349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24">
      <pivotArea dataOnly="0" labelOnly="1" outline="0" fieldPosition="0">
        <references count="6">
          <reference field="3" count="1" selected="0">
            <x v="16"/>
          </reference>
          <reference field="4" count="1" selected="0">
            <x v="41"/>
          </reference>
          <reference field="5" count="1">
            <x v="27"/>
          </reference>
          <reference field="9" count="1" selected="0">
            <x v="35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23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28"/>
          </reference>
          <reference field="5" count="1">
            <x v="90"/>
          </reference>
          <reference field="9" count="1" selected="0">
            <x v="35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122">
      <pivotArea field="0" type="button" dataOnly="0" labelOnly="1" outline="0" axis="axisPage" fieldPosition="0"/>
    </format>
    <format dxfId="3121">
      <pivotArea field="12" type="button" dataOnly="0" labelOnly="1" outline="0" axis="axisRow" fieldPosition="0"/>
    </format>
    <format dxfId="3120">
      <pivotArea dataOnly="0" labelOnly="1" outline="0" fieldPosition="0">
        <references count="1">
          <reference field="12" count="0"/>
        </references>
      </pivotArea>
    </format>
    <format dxfId="3119">
      <pivotArea field="0" type="button" dataOnly="0" labelOnly="1" outline="0" axis="axisPage" fieldPosition="0"/>
    </format>
    <format dxfId="3118">
      <pivotArea type="all" dataOnly="0" outline="0" fieldPosition="0"/>
    </format>
    <format dxfId="3117">
      <pivotArea field="12" type="button" dataOnly="0" labelOnly="1" outline="0" axis="axisRow" fieldPosition="0"/>
    </format>
    <format dxfId="3116">
      <pivotArea field="13" type="button" dataOnly="0" labelOnly="1" outline="0" axis="axisRow" fieldPosition="1"/>
    </format>
    <format dxfId="3115">
      <pivotArea field="9" type="button" dataOnly="0" labelOnly="1" outline="0" axis="axisRow" fieldPosition="2"/>
    </format>
    <format dxfId="3114">
      <pivotArea field="3" type="button" dataOnly="0" labelOnly="1" outline="0" axis="axisRow" fieldPosition="3"/>
    </format>
    <format dxfId="3113">
      <pivotArea field="4" type="button" dataOnly="0" labelOnly="1" outline="0" axis="axisRow" fieldPosition="4"/>
    </format>
    <format dxfId="3112">
      <pivotArea field="5" type="button" dataOnly="0" labelOnly="1" outline="0" axis="axisRow" fieldPosition="5"/>
    </format>
    <format dxfId="3111">
      <pivotArea dataOnly="0" labelOnly="1" outline="0" fieldPosition="0">
        <references count="1">
          <reference field="12" count="0"/>
        </references>
      </pivotArea>
    </format>
    <format dxfId="3110">
      <pivotArea dataOnly="0" labelOnly="1" outline="0" fieldPosition="0">
        <references count="2">
          <reference field="12" count="1" selected="0">
            <x v="0"/>
          </reference>
          <reference field="13" count="1">
            <x v="0"/>
          </reference>
        </references>
      </pivotArea>
    </format>
    <format dxfId="3109">
      <pivotArea dataOnly="0" labelOnly="1" outline="0" fieldPosition="0">
        <references count="2">
          <reference field="12" count="1" selected="0">
            <x v="1"/>
          </reference>
          <reference field="13" count="2">
            <x v="1"/>
            <x v="9"/>
          </reference>
        </references>
      </pivotArea>
    </format>
    <format dxfId="3108">
      <pivotArea dataOnly="0" labelOnly="1" outline="0" fieldPosition="0">
        <references count="2">
          <reference field="12" count="1" selected="0">
            <x v="2"/>
          </reference>
          <reference field="13" count="3">
            <x v="3"/>
            <x v="7"/>
            <x v="8"/>
          </reference>
        </references>
      </pivotArea>
    </format>
    <format dxfId="3107">
      <pivotArea dataOnly="0" labelOnly="1" outline="0" fieldPosition="0">
        <references count="2">
          <reference field="12" count="1" selected="0">
            <x v="3"/>
          </reference>
          <reference field="13" count="1">
            <x v="4"/>
          </reference>
        </references>
      </pivotArea>
    </format>
    <format dxfId="3106">
      <pivotArea dataOnly="0" labelOnly="1" outline="0" fieldPosition="0">
        <references count="2">
          <reference field="12" count="1" selected="0">
            <x v="4"/>
          </reference>
          <reference field="13" count="2">
            <x v="2"/>
            <x v="6"/>
          </reference>
        </references>
      </pivotArea>
    </format>
    <format dxfId="3105">
      <pivotArea dataOnly="0" labelOnly="1" outline="0" fieldPosition="0">
        <references count="2">
          <reference field="12" count="1" selected="0">
            <x v="5"/>
          </reference>
          <reference field="13" count="1">
            <x v="5"/>
          </reference>
        </references>
      </pivotArea>
    </format>
    <format dxfId="3104">
      <pivotArea dataOnly="0" labelOnly="1" outline="0" fieldPosition="0">
        <references count="3">
          <reference field="9" count="50">
            <x v="7"/>
            <x v="8"/>
            <x v="9"/>
            <x v="13"/>
            <x v="14"/>
            <x v="15"/>
            <x v="22"/>
            <x v="59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7"/>
            <x v="104"/>
            <x v="114"/>
            <x v="119"/>
            <x v="120"/>
            <x v="121"/>
            <x v="122"/>
            <x v="123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103">
      <pivotArea dataOnly="0" labelOnly="1" outline="0" fieldPosition="0">
        <references count="3">
          <reference field="9" count="41"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65"/>
            <x v="169"/>
            <x v="170"/>
            <x v="179"/>
            <x v="183"/>
            <x v="187"/>
            <x v="228"/>
            <x v="249"/>
            <x v="266"/>
            <x v="273"/>
            <x v="299"/>
            <x v="306"/>
            <x v="314"/>
            <x v="315"/>
            <x v="319"/>
            <x v="320"/>
            <x v="321"/>
            <x v="333"/>
            <x v="340"/>
            <x v="341"/>
            <x v="351"/>
            <x v="352"/>
            <x v="353"/>
            <x v="360"/>
            <x v="364"/>
            <x v="372"/>
            <x v="382"/>
            <x v="38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102">
      <pivotArea dataOnly="0" labelOnly="1" outline="0" fieldPosition="0">
        <references count="3">
          <reference field="9" count="10">
            <x v="48"/>
            <x v="49"/>
            <x v="50"/>
            <x v="52"/>
            <x v="53"/>
            <x v="54"/>
            <x v="55"/>
            <x v="56"/>
            <x v="97"/>
            <x v="289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3101">
      <pivotArea dataOnly="0" labelOnly="1" outline="0" fieldPosition="0">
        <references count="3">
          <reference field="9" count="10">
            <x v="4"/>
            <x v="164"/>
            <x v="167"/>
            <x v="172"/>
            <x v="174"/>
            <x v="271"/>
            <x v="331"/>
            <x v="380"/>
            <x v="381"/>
            <x v="385"/>
          </reference>
          <reference field="12" count="1" selected="0">
            <x v="1"/>
          </reference>
          <reference field="13" count="1" selected="0">
            <x v="9"/>
          </reference>
        </references>
      </pivotArea>
    </format>
    <format dxfId="3100">
      <pivotArea dataOnly="0" labelOnly="1" outline="0" fieldPosition="0">
        <references count="3">
          <reference field="9" count="50">
            <x v="1"/>
            <x v="2"/>
            <x v="3"/>
            <x v="10"/>
            <x v="17"/>
            <x v="18"/>
            <x v="20"/>
            <x v="23"/>
            <x v="28"/>
            <x v="30"/>
            <x v="31"/>
            <x v="38"/>
            <x v="39"/>
            <x v="40"/>
            <x v="41"/>
            <x v="42"/>
            <x v="43"/>
            <x v="44"/>
            <x v="45"/>
            <x v="46"/>
            <x v="47"/>
            <x v="60"/>
            <x v="61"/>
            <x v="81"/>
            <x v="92"/>
            <x v="94"/>
            <x v="96"/>
            <x v="98"/>
            <x v="99"/>
            <x v="105"/>
            <x v="112"/>
            <x v="113"/>
            <x v="115"/>
            <x v="159"/>
            <x v="166"/>
            <x v="168"/>
            <x v="173"/>
            <x v="177"/>
            <x v="184"/>
            <x v="231"/>
            <x v="235"/>
            <x v="242"/>
            <x v="245"/>
            <x v="252"/>
            <x v="253"/>
            <x v="259"/>
            <x v="260"/>
            <x v="267"/>
            <x v="274"/>
            <x v="279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099">
      <pivotArea dataOnly="0" labelOnly="1" outline="0" fieldPosition="0">
        <references count="3">
          <reference field="9" count="21">
            <x v="281"/>
            <x v="282"/>
            <x v="283"/>
            <x v="284"/>
            <x v="285"/>
            <x v="288"/>
            <x v="290"/>
            <x v="295"/>
            <x v="305"/>
            <x v="307"/>
            <x v="313"/>
            <x v="334"/>
            <x v="336"/>
            <x v="342"/>
            <x v="343"/>
            <x v="346"/>
            <x v="347"/>
            <x v="350"/>
            <x v="356"/>
            <x v="387"/>
            <x v="389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3098">
      <pivotArea dataOnly="0" labelOnly="1" outline="0" fieldPosition="0">
        <references count="3">
          <reference field="9" count="5">
            <x v="42"/>
            <x v="363"/>
            <x v="373"/>
            <x v="377"/>
            <x v="383"/>
          </reference>
          <reference field="12" count="1" selected="0">
            <x v="2"/>
          </reference>
          <reference field="13" count="1" selected="0">
            <x v="7"/>
          </reference>
        </references>
      </pivotArea>
    </format>
    <format dxfId="3097">
      <pivotArea dataOnly="0" labelOnly="1" outline="0" fieldPosition="0">
        <references count="3">
          <reference field="9" count="3">
            <x v="366"/>
            <x v="368"/>
            <x v="369"/>
          </reference>
          <reference field="12" count="1" selected="0">
            <x v="2"/>
          </reference>
          <reference field="13" count="1" selected="0">
            <x v="8"/>
          </reference>
        </references>
      </pivotArea>
    </format>
    <format dxfId="3096">
      <pivotArea dataOnly="0" labelOnly="1" outline="0" fieldPosition="0">
        <references count="3">
          <reference field="9" count="50">
            <x v="0"/>
            <x v="19"/>
            <x v="25"/>
            <x v="58"/>
            <x v="82"/>
            <x v="83"/>
            <x v="84"/>
            <x v="85"/>
            <x v="86"/>
            <x v="88"/>
            <x v="89"/>
            <x v="90"/>
            <x v="95"/>
            <x v="107"/>
            <x v="108"/>
            <x v="109"/>
            <x v="124"/>
            <x v="154"/>
            <x v="156"/>
            <x v="162"/>
            <x v="171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095">
      <pivotArea dataOnly="0" labelOnly="1" outline="0" fieldPosition="0">
        <references count="3">
          <reference field="9" count="24">
            <x v="222"/>
            <x v="223"/>
            <x v="224"/>
            <x v="225"/>
            <x v="226"/>
            <x v="227"/>
            <x v="229"/>
            <x v="230"/>
            <x v="240"/>
            <x v="255"/>
            <x v="256"/>
            <x v="303"/>
            <x v="311"/>
            <x v="325"/>
            <x v="327"/>
            <x v="337"/>
            <x v="348"/>
            <x v="359"/>
            <x v="361"/>
            <x v="367"/>
            <x v="370"/>
            <x v="374"/>
            <x v="379"/>
            <x v="38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3094">
      <pivotArea dataOnly="0" labelOnly="1" outline="0" fieldPosition="0">
        <references count="3">
          <reference field="9" count="50">
            <x v="12"/>
            <x v="16"/>
            <x v="27"/>
            <x v="29"/>
            <x v="36"/>
            <x v="57"/>
            <x v="62"/>
            <x v="91"/>
            <x v="103"/>
            <x v="106"/>
            <x v="111"/>
            <x v="117"/>
            <x v="118"/>
            <x v="155"/>
            <x v="157"/>
            <x v="158"/>
            <x v="161"/>
            <x v="175"/>
            <x v="178"/>
            <x v="189"/>
            <x v="191"/>
            <x v="236"/>
            <x v="238"/>
            <x v="239"/>
            <x v="241"/>
            <x v="247"/>
            <x v="250"/>
            <x v="261"/>
            <x v="262"/>
            <x v="263"/>
            <x v="269"/>
            <x v="272"/>
            <x v="275"/>
            <x v="276"/>
            <x v="280"/>
            <x v="292"/>
            <x v="297"/>
            <x v="298"/>
            <x v="301"/>
            <x v="302"/>
            <x v="308"/>
            <x v="309"/>
            <x v="317"/>
            <x v="318"/>
            <x v="322"/>
            <x v="328"/>
            <x v="330"/>
            <x v="339"/>
            <x v="344"/>
            <x v="345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3093">
      <pivotArea dataOnly="0" labelOnly="1" outline="0" fieldPosition="0">
        <references count="3">
          <reference field="9" count="5">
            <x v="357"/>
            <x v="362"/>
            <x v="365"/>
            <x v="371"/>
            <x v="375"/>
          </reference>
          <reference field="12" count="1" selected="0">
            <x v="4"/>
          </reference>
          <reference field="13" count="1" selected="0">
            <x v="6"/>
          </reference>
        </references>
      </pivotArea>
    </format>
    <format dxfId="3092">
      <pivotArea dataOnly="0" labelOnly="1" outline="0" fieldPosition="0">
        <references count="3">
          <reference field="9" count="50">
            <x v="5"/>
            <x v="6"/>
            <x v="11"/>
            <x v="21"/>
            <x v="24"/>
            <x v="26"/>
            <x v="32"/>
            <x v="33"/>
            <x v="34"/>
            <x v="35"/>
            <x v="37"/>
            <x v="51"/>
            <x v="93"/>
            <x v="100"/>
            <x v="101"/>
            <x v="102"/>
            <x v="110"/>
            <x v="116"/>
            <x v="160"/>
            <x v="163"/>
            <x v="176"/>
            <x v="180"/>
            <x v="181"/>
            <x v="182"/>
            <x v="185"/>
            <x v="186"/>
            <x v="188"/>
            <x v="190"/>
            <x v="192"/>
            <x v="232"/>
            <x v="233"/>
            <x v="234"/>
            <x v="237"/>
            <x v="243"/>
            <x v="244"/>
            <x v="246"/>
            <x v="248"/>
            <x v="251"/>
            <x v="254"/>
            <x v="257"/>
            <x v="258"/>
            <x v="264"/>
            <x v="265"/>
            <x v="268"/>
            <x v="270"/>
            <x v="277"/>
            <x v="278"/>
            <x v="286"/>
            <x v="287"/>
            <x v="29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091">
      <pivotArea dataOnly="0" labelOnly="1" outline="0" fieldPosition="0">
        <references count="3">
          <reference field="9" count="23">
            <x v="293"/>
            <x v="294"/>
            <x v="296"/>
            <x v="300"/>
            <x v="304"/>
            <x v="310"/>
            <x v="312"/>
            <x v="316"/>
            <x v="323"/>
            <x v="324"/>
            <x v="326"/>
            <x v="329"/>
            <x v="332"/>
            <x v="335"/>
            <x v="338"/>
            <x v="347"/>
            <x v="349"/>
            <x v="354"/>
            <x v="355"/>
            <x v="358"/>
            <x v="376"/>
            <x v="378"/>
            <x v="38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3090">
      <pivotArea dataOnly="0" labelOnly="1" outline="0" fieldPosition="0">
        <references count="4">
          <reference field="3" count="1">
            <x v="24"/>
          </reference>
          <reference field="9" count="1" selected="0">
            <x v="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89">
      <pivotArea dataOnly="0" labelOnly="1" outline="0" fieldPosition="0">
        <references count="4">
          <reference field="3" count="1">
            <x v="18"/>
          </reference>
          <reference field="9" count="1" selected="0">
            <x v="1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88">
      <pivotArea dataOnly="0" labelOnly="1" outline="0" fieldPosition="0">
        <references count="4">
          <reference field="3" count="1">
            <x v="27"/>
          </reference>
          <reference field="9" count="1" selected="0">
            <x v="1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87">
      <pivotArea dataOnly="0" labelOnly="1" outline="0" fieldPosition="0">
        <references count="4">
          <reference field="3" count="1">
            <x v="16"/>
          </reference>
          <reference field="9" count="1" selected="0">
            <x v="2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86">
      <pivotArea dataOnly="0" labelOnly="1" outline="0" fieldPosition="0">
        <references count="4">
          <reference field="3" count="1">
            <x v="37"/>
          </reference>
          <reference field="9" count="1" selected="0">
            <x v="5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85">
      <pivotArea dataOnly="0" labelOnly="1" outline="0" fieldPosition="0">
        <references count="4">
          <reference field="3" count="1">
            <x v="24"/>
          </reference>
          <reference field="9" count="1" selected="0">
            <x v="6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84">
      <pivotArea dataOnly="0" labelOnly="1" outline="0" fieldPosition="0">
        <references count="4">
          <reference field="3" count="1">
            <x v="25"/>
          </reference>
          <reference field="9" count="1" selected="0">
            <x v="6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83">
      <pivotArea dataOnly="0" labelOnly="1" outline="0" fieldPosition="0">
        <references count="4">
          <reference field="3" count="1">
            <x v="37"/>
          </reference>
          <reference field="9" count="1" selected="0">
            <x v="6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82">
      <pivotArea dataOnly="0" labelOnly="1" outline="0" fieldPosition="0">
        <references count="4">
          <reference field="3" count="1">
            <x v="22"/>
          </reference>
          <reference field="9" count="1" selected="0">
            <x v="6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81">
      <pivotArea dataOnly="0" labelOnly="1" outline="0" fieldPosition="0">
        <references count="4">
          <reference field="3" count="1">
            <x v="29"/>
          </reference>
          <reference field="9" count="1" selected="0">
            <x v="6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80">
      <pivotArea dataOnly="0" labelOnly="1" outline="0" fieldPosition="0">
        <references count="4">
          <reference field="3" count="1">
            <x v="30"/>
          </reference>
          <reference field="9" count="1" selected="0">
            <x v="6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79">
      <pivotArea dataOnly="0" labelOnly="1" outline="0" fieldPosition="0">
        <references count="4">
          <reference field="3" count="1">
            <x v="11"/>
          </reference>
          <reference field="9" count="1" selected="0">
            <x v="6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78">
      <pivotArea dataOnly="0" labelOnly="1" outline="0" fieldPosition="0">
        <references count="4">
          <reference field="3" count="1">
            <x v="7"/>
          </reference>
          <reference field="9" count="1" selected="0">
            <x v="7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77">
      <pivotArea dataOnly="0" labelOnly="1" outline="0" fieldPosition="0">
        <references count="4">
          <reference field="3" count="1">
            <x v="33"/>
          </reference>
          <reference field="9" count="1" selected="0">
            <x v="7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76">
      <pivotArea dataOnly="0" labelOnly="1" outline="0" fieldPosition="0">
        <references count="4">
          <reference field="3" count="1">
            <x v="24"/>
          </reference>
          <reference field="9" count="1" selected="0">
            <x v="7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75">
      <pivotArea dataOnly="0" labelOnly="1" outline="0" fieldPosition="0">
        <references count="4">
          <reference field="3" count="1">
            <x v="29"/>
          </reference>
          <reference field="9" count="1" selected="0">
            <x v="7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74">
      <pivotArea dataOnly="0" labelOnly="1" outline="0" fieldPosition="0">
        <references count="4">
          <reference field="3" count="1">
            <x v="30"/>
          </reference>
          <reference field="9" count="1" selected="0">
            <x v="7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73">
      <pivotArea dataOnly="0" labelOnly="1" outline="0" fieldPosition="0">
        <references count="4">
          <reference field="3" count="1">
            <x v="22"/>
          </reference>
          <reference field="9" count="1" selected="0">
            <x v="7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72">
      <pivotArea dataOnly="0" labelOnly="1" outline="0" fieldPosition="0">
        <references count="4">
          <reference field="3" count="1">
            <x v="6"/>
          </reference>
          <reference field="9" count="1" selected="0">
            <x v="7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71">
      <pivotArea dataOnly="0" labelOnly="1" outline="0" fieldPosition="0">
        <references count="4">
          <reference field="3" count="1">
            <x v="24"/>
          </reference>
          <reference field="9" count="1" selected="0">
            <x v="7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70">
      <pivotArea dataOnly="0" labelOnly="1" outline="0" fieldPosition="0">
        <references count="4">
          <reference field="3" count="1">
            <x v="22"/>
          </reference>
          <reference field="9" count="1" selected="0">
            <x v="7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69">
      <pivotArea dataOnly="0" labelOnly="1" outline="0" fieldPosition="0">
        <references count="4">
          <reference field="3" count="1">
            <x v="37"/>
          </reference>
          <reference field="9" count="1" selected="0">
            <x v="7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68">
      <pivotArea dataOnly="0" labelOnly="1" outline="0" fieldPosition="0">
        <references count="4">
          <reference field="3" count="1">
            <x v="16"/>
          </reference>
          <reference field="9" count="1" selected="0">
            <x v="8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67">
      <pivotArea dataOnly="0" labelOnly="1" outline="0" fieldPosition="0">
        <references count="4">
          <reference field="3" count="1">
            <x v="37"/>
          </reference>
          <reference field="9" count="1" selected="0">
            <x v="8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66">
      <pivotArea dataOnly="0" labelOnly="1" outline="0" fieldPosition="0">
        <references count="4">
          <reference field="3" count="1">
            <x v="6"/>
          </reference>
          <reference field="9" count="1" selected="0">
            <x v="10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65">
      <pivotArea dataOnly="0" labelOnly="1" outline="0" fieldPosition="0">
        <references count="4">
          <reference field="3" count="1">
            <x v="13"/>
          </reference>
          <reference field="9" count="1" selected="0">
            <x v="11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64">
      <pivotArea dataOnly="0" labelOnly="1" outline="0" fieldPosition="0">
        <references count="4">
          <reference field="3" count="1">
            <x v="6"/>
          </reference>
          <reference field="9" count="1" selected="0">
            <x v="11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63">
      <pivotArea dataOnly="0" labelOnly="1" outline="0" fieldPosition="0">
        <references count="4">
          <reference field="3" count="1">
            <x v="22"/>
          </reference>
          <reference field="9" count="1" selected="0">
            <x v="12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62">
      <pivotArea dataOnly="0" labelOnly="1" outline="0" fieldPosition="0">
        <references count="4">
          <reference field="3" count="1">
            <x v="29"/>
          </reference>
          <reference field="9" count="1" selected="0">
            <x v="12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61">
      <pivotArea dataOnly="0" labelOnly="1" outline="0" fieldPosition="0">
        <references count="4">
          <reference field="3" count="1">
            <x v="22"/>
          </reference>
          <reference field="9" count="1" selected="0">
            <x v="12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60">
      <pivotArea dataOnly="0" labelOnly="1" outline="0" fieldPosition="0">
        <references count="4">
          <reference field="3" count="1">
            <x v="9"/>
          </reference>
          <reference field="9" count="1" selected="0">
            <x v="12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59">
      <pivotArea dataOnly="0" labelOnly="1" outline="0" fieldPosition="0">
        <references count="4">
          <reference field="3" count="1">
            <x v="6"/>
          </reference>
          <reference field="9" count="1" selected="0">
            <x v="12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58">
      <pivotArea dataOnly="0" labelOnly="1" outline="0" fieldPosition="0">
        <references count="4">
          <reference field="3" count="1">
            <x v="24"/>
          </reference>
          <reference field="9" count="1" selected="0">
            <x v="12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57">
      <pivotArea dataOnly="0" labelOnly="1" outline="0" fieldPosition="0">
        <references count="4">
          <reference field="3" count="1">
            <x v="18"/>
          </reference>
          <reference field="9" count="1" selected="0">
            <x v="12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56">
      <pivotArea dataOnly="0" labelOnly="1" outline="0" fieldPosition="0">
        <references count="4">
          <reference field="3" count="1">
            <x v="22"/>
          </reference>
          <reference field="9" count="1" selected="0">
            <x v="13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55">
      <pivotArea dataOnly="0" labelOnly="1" outline="0" fieldPosition="0">
        <references count="4">
          <reference field="3" count="1">
            <x v="11"/>
          </reference>
          <reference field="9" count="1" selected="0">
            <x v="13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54">
      <pivotArea dataOnly="0" labelOnly="1" outline="0" fieldPosition="0">
        <references count="4">
          <reference field="3" count="1">
            <x v="29"/>
          </reference>
          <reference field="9" count="1" selected="0">
            <x v="13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53">
      <pivotArea dataOnly="0" labelOnly="1" outline="0" fieldPosition="0">
        <references count="4">
          <reference field="3" count="1">
            <x v="9"/>
          </reference>
          <reference field="9" count="1" selected="0">
            <x v="13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52">
      <pivotArea dataOnly="0" labelOnly="1" outline="0" fieldPosition="0">
        <references count="4">
          <reference field="3" count="1">
            <x v="25"/>
          </reference>
          <reference field="9" count="1" selected="0">
            <x v="13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51">
      <pivotArea dataOnly="0" labelOnly="1" outline="0" fieldPosition="0">
        <references count="4">
          <reference field="3" count="1">
            <x v="6"/>
          </reference>
          <reference field="9" count="1" selected="0">
            <x v="13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50">
      <pivotArea dataOnly="0" labelOnly="1" outline="0" fieldPosition="0">
        <references count="4">
          <reference field="3" count="1">
            <x v="18"/>
          </reference>
          <reference field="9" count="1" selected="0">
            <x v="13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49">
      <pivotArea dataOnly="0" labelOnly="1" outline="0" fieldPosition="0">
        <references count="4">
          <reference field="3" count="1">
            <x v="22"/>
          </reference>
          <reference field="9" count="1" selected="0">
            <x v="13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48">
      <pivotArea dataOnly="0" labelOnly="1" outline="0" fieldPosition="0">
        <references count="4">
          <reference field="3" count="1">
            <x v="24"/>
          </reference>
          <reference field="9" count="1" selected="0">
            <x v="13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47">
      <pivotArea dataOnly="0" labelOnly="1" outline="0" fieldPosition="0">
        <references count="4">
          <reference field="3" count="1">
            <x v="30"/>
          </reference>
          <reference field="9" count="1" selected="0">
            <x v="13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46">
      <pivotArea dataOnly="0" labelOnly="1" outline="0" fieldPosition="0">
        <references count="4">
          <reference field="3" count="1">
            <x v="7"/>
          </reference>
          <reference field="9" count="1" selected="0">
            <x v="14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45">
      <pivotArea dataOnly="0" labelOnly="1" outline="0" fieldPosition="0">
        <references count="4">
          <reference field="3" count="1">
            <x v="24"/>
          </reference>
          <reference field="9" count="1" selected="0">
            <x v="14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44">
      <pivotArea dataOnly="0" labelOnly="1" outline="0" fieldPosition="0">
        <references count="4">
          <reference field="3" count="1">
            <x v="6"/>
          </reference>
          <reference field="9" count="1" selected="0">
            <x v="14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43">
      <pivotArea dataOnly="0" labelOnly="1" outline="0" fieldPosition="0">
        <references count="4">
          <reference field="3" count="1">
            <x v="22"/>
          </reference>
          <reference field="9" count="1" selected="0">
            <x v="14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42">
      <pivotArea dataOnly="0" labelOnly="1" outline="0" fieldPosition="0">
        <references count="4">
          <reference field="3" count="1">
            <x v="16"/>
          </reference>
          <reference field="9" count="1" selected="0">
            <x v="14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41">
      <pivotArea dataOnly="0" labelOnly="1" outline="0" fieldPosition="0">
        <references count="4">
          <reference field="3" count="1">
            <x v="22"/>
          </reference>
          <reference field="9" count="1" selected="0">
            <x v="14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40">
      <pivotArea dataOnly="0" labelOnly="1" outline="0" fieldPosition="0">
        <references count="4">
          <reference field="3" count="1">
            <x v="16"/>
          </reference>
          <reference field="9" count="1" selected="0">
            <x v="14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39">
      <pivotArea dataOnly="0" labelOnly="1" outline="0" fieldPosition="0">
        <references count="4">
          <reference field="3" count="1">
            <x v="22"/>
          </reference>
          <reference field="9" count="1" selected="0">
            <x v="14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38">
      <pivotArea dataOnly="0" labelOnly="1" outline="0" fieldPosition="0">
        <references count="4">
          <reference field="3" count="1">
            <x v="27"/>
          </reference>
          <reference field="9" count="1" selected="0">
            <x v="15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37">
      <pivotArea dataOnly="0" labelOnly="1" outline="0" fieldPosition="0">
        <references count="4">
          <reference field="3" count="1">
            <x v="22"/>
          </reference>
          <reference field="9" count="1" selected="0">
            <x v="15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36">
      <pivotArea dataOnly="0" labelOnly="1" outline="0" fieldPosition="0">
        <references count="4">
          <reference field="3" count="1">
            <x v="30"/>
          </reference>
          <reference field="9" count="1" selected="0">
            <x v="15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35">
      <pivotArea dataOnly="0" labelOnly="1" outline="0" fieldPosition="0">
        <references count="4">
          <reference field="3" count="1">
            <x v="29"/>
          </reference>
          <reference field="9" count="1" selected="0">
            <x v="15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34">
      <pivotArea dataOnly="0" labelOnly="1" outline="0" fieldPosition="0">
        <references count="4">
          <reference field="3" count="1">
            <x v="6"/>
          </reference>
          <reference field="9" count="1" selected="0">
            <x v="16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33">
      <pivotArea dataOnly="0" labelOnly="1" outline="0" fieldPosition="0">
        <references count="4">
          <reference field="3" count="1">
            <x v="32"/>
          </reference>
          <reference field="9" count="1" selected="0">
            <x v="17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32">
      <pivotArea dataOnly="0" labelOnly="1" outline="0" fieldPosition="0">
        <references count="4">
          <reference field="3" count="1">
            <x v="24"/>
          </reference>
          <reference field="9" count="1" selected="0">
            <x v="17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31">
      <pivotArea dataOnly="0" labelOnly="1" outline="0" fieldPosition="0">
        <references count="4">
          <reference field="3" count="1">
            <x v="37"/>
          </reference>
          <reference field="9" count="1" selected="0">
            <x v="18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30">
      <pivotArea dataOnly="0" labelOnly="1" outline="0" fieldPosition="0">
        <references count="4">
          <reference field="3" count="1">
            <x v="25"/>
          </reference>
          <reference field="9" count="1" selected="0">
            <x v="18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29">
      <pivotArea dataOnly="0" labelOnly="1" outline="0" fieldPosition="0">
        <references count="4">
          <reference field="3" count="1">
            <x v="6"/>
          </reference>
          <reference field="9" count="1" selected="0">
            <x v="22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28">
      <pivotArea dataOnly="0" labelOnly="1" outline="0" fieldPosition="0">
        <references count="4">
          <reference field="3" count="1">
            <x v="30"/>
          </reference>
          <reference field="9" count="1" selected="0">
            <x v="24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27">
      <pivotArea dataOnly="0" labelOnly="1" outline="0" fieldPosition="0">
        <references count="4">
          <reference field="3" count="1">
            <x v="11"/>
          </reference>
          <reference field="9" count="1" selected="0">
            <x v="26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26">
      <pivotArea dataOnly="0" labelOnly="1" outline="0" fieldPosition="0">
        <references count="4">
          <reference field="3" count="1">
            <x v="6"/>
          </reference>
          <reference field="9" count="1" selected="0">
            <x v="27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25">
      <pivotArea dataOnly="0" labelOnly="1" outline="0" fieldPosition="0">
        <references count="4">
          <reference field="3" count="1">
            <x v="29"/>
          </reference>
          <reference field="9" count="1" selected="0">
            <x v="29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24">
      <pivotArea dataOnly="0" labelOnly="1" outline="0" fieldPosition="0">
        <references count="4">
          <reference field="3" count="1">
            <x v="16"/>
          </reference>
          <reference field="9" count="1" selected="0">
            <x v="30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23">
      <pivotArea dataOnly="0" labelOnly="1" outline="0" fieldPosition="0">
        <references count="4">
          <reference field="3" count="1">
            <x v="11"/>
          </reference>
          <reference field="9" count="1" selected="0">
            <x v="31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22">
      <pivotArea dataOnly="0" labelOnly="1" outline="0" fieldPosition="0">
        <references count="4">
          <reference field="3" count="1">
            <x v="22"/>
          </reference>
          <reference field="9" count="1" selected="0">
            <x v="31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21">
      <pivotArea dataOnly="0" labelOnly="1" outline="0" fieldPosition="0">
        <references count="4">
          <reference field="3" count="1">
            <x v="11"/>
          </reference>
          <reference field="9" count="1" selected="0">
            <x v="31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20">
      <pivotArea dataOnly="0" labelOnly="1" outline="0" fieldPosition="0">
        <references count="4">
          <reference field="3" count="1">
            <x v="24"/>
          </reference>
          <reference field="9" count="1" selected="0">
            <x v="32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19">
      <pivotArea dataOnly="0" labelOnly="1" outline="0" fieldPosition="0">
        <references count="4">
          <reference field="3" count="1">
            <x v="18"/>
          </reference>
          <reference field="9" count="1" selected="0">
            <x v="32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18">
      <pivotArea dataOnly="0" labelOnly="1" outline="0" fieldPosition="0">
        <references count="4">
          <reference field="3" count="1">
            <x v="29"/>
          </reference>
          <reference field="9" count="1" selected="0">
            <x v="33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17">
      <pivotArea dataOnly="0" labelOnly="1" outline="0" fieldPosition="0">
        <references count="4">
          <reference field="3" count="1">
            <x v="24"/>
          </reference>
          <reference field="9" count="1" selected="0">
            <x v="34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16">
      <pivotArea dataOnly="0" labelOnly="1" outline="0" fieldPosition="0">
        <references count="4">
          <reference field="3" count="1">
            <x v="11"/>
          </reference>
          <reference field="9" count="1" selected="0">
            <x v="34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15">
      <pivotArea dataOnly="0" labelOnly="1" outline="0" fieldPosition="0">
        <references count="4">
          <reference field="3" count="1">
            <x v="22"/>
          </reference>
          <reference field="9" count="1" selected="0">
            <x v="35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14">
      <pivotArea dataOnly="0" labelOnly="1" outline="0" fieldPosition="0">
        <references count="4">
          <reference field="3" count="1">
            <x v="41"/>
          </reference>
          <reference field="9" count="1" selected="0">
            <x v="36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13">
      <pivotArea dataOnly="0" labelOnly="1" outline="0" fieldPosition="0">
        <references count="4">
          <reference field="3" count="1">
            <x v="24"/>
          </reference>
          <reference field="9" count="1" selected="0">
            <x v="36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12">
      <pivotArea dataOnly="0" labelOnly="1" outline="0" fieldPosition="0">
        <references count="4">
          <reference field="3" count="1">
            <x v="44"/>
          </reference>
          <reference field="9" count="1" selected="0">
            <x v="37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11">
      <pivotArea dataOnly="0" labelOnly="1" outline="0" fieldPosition="0">
        <references count="4">
          <reference field="3" count="1">
            <x v="25"/>
          </reference>
          <reference field="9" count="1" selected="0">
            <x v="38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10">
      <pivotArea dataOnly="0" labelOnly="1" outline="0" fieldPosition="0">
        <references count="4">
          <reference field="3" count="1">
            <x v="6"/>
          </reference>
          <reference field="9" count="1" selected="0">
            <x v="38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3009">
      <pivotArea dataOnly="0" labelOnly="1" outline="0" fieldPosition="0">
        <references count="4">
          <reference field="3" count="1">
            <x v="30"/>
          </reference>
          <reference field="9" count="1" selected="0">
            <x v="48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3008">
      <pivotArea dataOnly="0" labelOnly="1" outline="0" fieldPosition="0">
        <references count="4">
          <reference field="3" count="1">
            <x v="6"/>
          </reference>
          <reference field="9" count="1" selected="0">
            <x v="49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3007">
      <pivotArea dataOnly="0" labelOnly="1" outline="0" fieldPosition="0">
        <references count="4">
          <reference field="3" count="1">
            <x v="24"/>
          </reference>
          <reference field="9" count="1" selected="0">
            <x v="50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3006">
      <pivotArea dataOnly="0" labelOnly="1" outline="0" fieldPosition="0">
        <references count="4">
          <reference field="3" count="1">
            <x v="7"/>
          </reference>
          <reference field="9" count="1" selected="0">
            <x v="52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3005">
      <pivotArea dataOnly="0" labelOnly="1" outline="0" fieldPosition="0">
        <references count="4">
          <reference field="3" count="1">
            <x v="34"/>
          </reference>
          <reference field="9" count="1" selected="0">
            <x v="53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3004">
      <pivotArea dataOnly="0" labelOnly="1" outline="0" fieldPosition="0">
        <references count="4">
          <reference field="3" count="1">
            <x v="22"/>
          </reference>
          <reference field="9" count="1" selected="0">
            <x v="54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3003">
      <pivotArea dataOnly="0" labelOnly="1" outline="0" fieldPosition="0">
        <references count="4">
          <reference field="3" count="1">
            <x v="38"/>
          </reference>
          <reference field="9" count="1" selected="0">
            <x v="56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3002">
      <pivotArea dataOnly="0" labelOnly="1" outline="0" fieldPosition="0">
        <references count="4">
          <reference field="3" count="1">
            <x v="11"/>
          </reference>
          <reference field="9" count="1" selected="0">
            <x v="97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3001">
      <pivotArea dataOnly="0" labelOnly="1" outline="0" fieldPosition="0">
        <references count="4">
          <reference field="3" count="1">
            <x v="22"/>
          </reference>
          <reference field="9" count="1" selected="0">
            <x v="289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3000">
      <pivotArea dataOnly="0" labelOnly="1" outline="0" fieldPosition="0">
        <references count="4">
          <reference field="3" count="1">
            <x v="7"/>
          </reference>
          <reference field="9" count="1" selected="0">
            <x v="164"/>
          </reference>
          <reference field="12" count="1" selected="0">
            <x v="1"/>
          </reference>
          <reference field="13" count="1" selected="0">
            <x v="9"/>
          </reference>
        </references>
      </pivotArea>
    </format>
    <format dxfId="2999">
      <pivotArea dataOnly="0" labelOnly="1" outline="0" fieldPosition="0">
        <references count="4">
          <reference field="3" count="1">
            <x v="17"/>
          </reference>
          <reference field="9" count="1" selected="0">
            <x v="167"/>
          </reference>
          <reference field="12" count="1" selected="0">
            <x v="1"/>
          </reference>
          <reference field="13" count="1" selected="0">
            <x v="9"/>
          </reference>
        </references>
      </pivotArea>
    </format>
    <format dxfId="2998">
      <pivotArea dataOnly="0" labelOnly="1" outline="0" fieldPosition="0">
        <references count="4">
          <reference field="3" count="1">
            <x v="37"/>
          </reference>
          <reference field="9" count="1" selected="0">
            <x v="172"/>
          </reference>
          <reference field="12" count="1" selected="0">
            <x v="1"/>
          </reference>
          <reference field="13" count="1" selected="0">
            <x v="9"/>
          </reference>
        </references>
      </pivotArea>
    </format>
    <format dxfId="2997">
      <pivotArea dataOnly="0" labelOnly="1" outline="0" fieldPosition="0">
        <references count="4">
          <reference field="3" count="1">
            <x v="33"/>
          </reference>
          <reference field="9" count="1" selected="0">
            <x v="174"/>
          </reference>
          <reference field="12" count="1" selected="0">
            <x v="1"/>
          </reference>
          <reference field="13" count="1" selected="0">
            <x v="9"/>
          </reference>
        </references>
      </pivotArea>
    </format>
    <format dxfId="2996">
      <pivotArea dataOnly="0" labelOnly="1" outline="0" fieldPosition="0">
        <references count="4">
          <reference field="3" count="1">
            <x v="22"/>
          </reference>
          <reference field="9" count="1" selected="0">
            <x v="271"/>
          </reference>
          <reference field="12" count="1" selected="0">
            <x v="1"/>
          </reference>
          <reference field="13" count="1" selected="0">
            <x v="9"/>
          </reference>
        </references>
      </pivotArea>
    </format>
    <format dxfId="2995">
      <pivotArea dataOnly="0" labelOnly="1" outline="0" fieldPosition="0">
        <references count="4">
          <reference field="3" count="1">
            <x v="33"/>
          </reference>
          <reference field="9" count="1" selected="0">
            <x v="380"/>
          </reference>
          <reference field="12" count="1" selected="0">
            <x v="1"/>
          </reference>
          <reference field="13" count="1" selected="0">
            <x v="9"/>
          </reference>
        </references>
      </pivotArea>
    </format>
    <format dxfId="2994">
      <pivotArea dataOnly="0" labelOnly="1" outline="0" fieldPosition="0">
        <references count="4">
          <reference field="3" count="1">
            <x v="45"/>
          </reference>
          <reference field="9" count="1" selected="0">
            <x v="381"/>
          </reference>
          <reference field="12" count="1" selected="0">
            <x v="1"/>
          </reference>
          <reference field="13" count="1" selected="0">
            <x v="9"/>
          </reference>
        </references>
      </pivotArea>
    </format>
    <format dxfId="2993">
      <pivotArea dataOnly="0" labelOnly="1" outline="0" fieldPosition="0">
        <references count="4">
          <reference field="3" count="1">
            <x v="6"/>
          </reference>
          <reference field="9" count="1" selected="0">
            <x v="385"/>
          </reference>
          <reference field="12" count="1" selected="0">
            <x v="1"/>
          </reference>
          <reference field="13" count="1" selected="0">
            <x v="9"/>
          </reference>
        </references>
      </pivotArea>
    </format>
    <format dxfId="2992">
      <pivotArea dataOnly="0" labelOnly="1" outline="0" fieldPosition="0">
        <references count="4">
          <reference field="3" count="1">
            <x v="11"/>
          </reference>
          <reference field="9" count="1" selected="0">
            <x v="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91">
      <pivotArea dataOnly="0" labelOnly="1" outline="0" fieldPosition="0">
        <references count="4">
          <reference field="3" count="1">
            <x v="7"/>
          </reference>
          <reference field="9" count="1" selected="0">
            <x v="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90">
      <pivotArea dataOnly="0" labelOnly="1" outline="0" fieldPosition="0">
        <references count="4">
          <reference field="3" count="1">
            <x v="26"/>
          </reference>
          <reference field="9" count="1" selected="0">
            <x v="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89">
      <pivotArea dataOnly="0" labelOnly="1" outline="0" fieldPosition="0">
        <references count="4">
          <reference field="3" count="1">
            <x v="24"/>
          </reference>
          <reference field="9" count="1" selected="0">
            <x v="1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88">
      <pivotArea dataOnly="0" labelOnly="1" outline="0" fieldPosition="0">
        <references count="4">
          <reference field="3" count="1">
            <x v="6"/>
          </reference>
          <reference field="9" count="1" selected="0">
            <x v="1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87">
      <pivotArea dataOnly="0" labelOnly="1" outline="0" fieldPosition="0">
        <references count="4">
          <reference field="3" count="1">
            <x v="22"/>
          </reference>
          <reference field="9" count="1" selected="0">
            <x v="18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86">
      <pivotArea dataOnly="0" labelOnly="1" outline="0" fieldPosition="0">
        <references count="4">
          <reference field="3" count="1">
            <x v="11"/>
          </reference>
          <reference field="9" count="1" selected="0">
            <x v="2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85">
      <pivotArea dataOnly="0" labelOnly="1" outline="0" fieldPosition="0">
        <references count="4">
          <reference field="3" count="1">
            <x v="25"/>
          </reference>
          <reference field="9" count="1" selected="0">
            <x v="2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84">
      <pivotArea dataOnly="0" labelOnly="1" outline="0" fieldPosition="0">
        <references count="4">
          <reference field="3" count="1">
            <x v="6"/>
          </reference>
          <reference field="9" count="1" selected="0">
            <x v="3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83">
      <pivotArea dataOnly="0" labelOnly="1" outline="0" fieldPosition="0">
        <references count="4">
          <reference field="3" count="1">
            <x v="22"/>
          </reference>
          <reference field="9" count="1" selected="0">
            <x v="3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82">
      <pivotArea dataOnly="0" labelOnly="1" outline="0" fieldPosition="0">
        <references count="4">
          <reference field="3" count="1">
            <x v="29"/>
          </reference>
          <reference field="9" count="1" selected="0">
            <x v="38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81">
      <pivotArea dataOnly="0" labelOnly="1" outline="0" fieldPosition="0">
        <references count="4">
          <reference field="3" count="1">
            <x v="11"/>
          </reference>
          <reference field="9" count="1" selected="0">
            <x v="39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80">
      <pivotArea dataOnly="0" labelOnly="1" outline="0" fieldPosition="0">
        <references count="4">
          <reference field="3" count="1">
            <x v="14"/>
          </reference>
          <reference field="9" count="1" selected="0">
            <x v="4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79">
      <pivotArea dataOnly="0" labelOnly="1" outline="0" fieldPosition="0">
        <references count="4">
          <reference field="3" count="1">
            <x v="35"/>
          </reference>
          <reference field="9" count="1" selected="0">
            <x v="4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78">
      <pivotArea dataOnly="0" labelOnly="1" outline="0" fieldPosition="0">
        <references count="4">
          <reference field="3" count="2">
            <x v="22"/>
            <x v="24"/>
          </reference>
          <reference field="9" count="1" selected="0">
            <x v="4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77">
      <pivotArea dataOnly="0" labelOnly="1" outline="0" fieldPosition="0">
        <references count="4">
          <reference field="3" count="1">
            <x v="30"/>
          </reference>
          <reference field="9" count="1" selected="0">
            <x v="4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76">
      <pivotArea dataOnly="0" labelOnly="1" outline="0" fieldPosition="0">
        <references count="4">
          <reference field="3" count="1">
            <x v="24"/>
          </reference>
          <reference field="9" count="1" selected="0">
            <x v="4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75">
      <pivotArea dataOnly="0" labelOnly="1" outline="0" fieldPosition="0">
        <references count="4">
          <reference field="3" count="2">
            <x v="11"/>
            <x v="25"/>
          </reference>
          <reference field="9" count="1" selected="0">
            <x v="4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74">
      <pivotArea dataOnly="0" labelOnly="1" outline="0" fieldPosition="0">
        <references count="4">
          <reference field="3" count="1">
            <x v="6"/>
          </reference>
          <reference field="9" count="1" selected="0">
            <x v="4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73">
      <pivotArea dataOnly="0" labelOnly="1" outline="0" fieldPosition="0">
        <references count="4">
          <reference field="3" count="1">
            <x v="22"/>
          </reference>
          <reference field="9" count="1" selected="0">
            <x v="4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72">
      <pivotArea dataOnly="0" labelOnly="1" outline="0" fieldPosition="0">
        <references count="4">
          <reference field="3" count="1">
            <x v="11"/>
          </reference>
          <reference field="9" count="1" selected="0">
            <x v="6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71">
      <pivotArea dataOnly="0" labelOnly="1" outline="0" fieldPosition="0">
        <references count="4">
          <reference field="3" count="1">
            <x v="29"/>
          </reference>
          <reference field="9" count="1" selected="0">
            <x v="6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70">
      <pivotArea dataOnly="0" labelOnly="1" outline="0" fieldPosition="0">
        <references count="4">
          <reference field="3" count="1">
            <x v="30"/>
          </reference>
          <reference field="9" count="1" selected="0">
            <x v="9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69">
      <pivotArea dataOnly="0" labelOnly="1" outline="0" fieldPosition="0">
        <references count="4">
          <reference field="3" count="1">
            <x v="22"/>
          </reference>
          <reference field="9" count="1" selected="0">
            <x v="9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68">
      <pivotArea dataOnly="0" labelOnly="1" outline="0" fieldPosition="0">
        <references count="4">
          <reference field="3" count="1">
            <x v="24"/>
          </reference>
          <reference field="9" count="1" selected="0">
            <x v="9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67">
      <pivotArea dataOnly="0" labelOnly="1" outline="0" fieldPosition="0">
        <references count="4">
          <reference field="3" count="1">
            <x v="22"/>
          </reference>
          <reference field="9" count="1" selected="0">
            <x v="98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66">
      <pivotArea dataOnly="0" labelOnly="1" outline="0" fieldPosition="0">
        <references count="4">
          <reference field="3" count="1">
            <x v="6"/>
          </reference>
          <reference field="9" count="1" selected="0">
            <x v="99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65">
      <pivotArea dataOnly="0" labelOnly="1" outline="0" fieldPosition="0">
        <references count="4">
          <reference field="3" count="1">
            <x v="28"/>
          </reference>
          <reference field="9" count="1" selected="0">
            <x v="10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64">
      <pivotArea dataOnly="0" labelOnly="1" outline="0" fieldPosition="0">
        <references count="4">
          <reference field="3" count="1">
            <x v="24"/>
          </reference>
          <reference field="9" count="1" selected="0">
            <x v="11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63">
      <pivotArea dataOnly="0" labelOnly="1" outline="0" fieldPosition="0">
        <references count="4">
          <reference field="3" count="1">
            <x v="6"/>
          </reference>
          <reference field="9" count="1" selected="0">
            <x v="11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62">
      <pivotArea dataOnly="0" labelOnly="1" outline="0" fieldPosition="0">
        <references count="4">
          <reference field="3" count="1">
            <x v="11"/>
          </reference>
          <reference field="9" count="1" selected="0">
            <x v="11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61">
      <pivotArea dataOnly="0" labelOnly="1" outline="0" fieldPosition="0">
        <references count="4">
          <reference field="3" count="1">
            <x v="7"/>
          </reference>
          <reference field="9" count="1" selected="0">
            <x v="159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60">
      <pivotArea dataOnly="0" labelOnly="1" outline="0" fieldPosition="0">
        <references count="4">
          <reference field="3" count="1">
            <x v="6"/>
          </reference>
          <reference field="9" count="1" selected="0">
            <x v="16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59">
      <pivotArea dataOnly="0" labelOnly="1" outline="0" fieldPosition="0">
        <references count="4">
          <reference field="3" count="1">
            <x v="24"/>
          </reference>
          <reference field="9" count="1" selected="0">
            <x v="17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58">
      <pivotArea dataOnly="0" labelOnly="1" outline="0" fieldPosition="0">
        <references count="4">
          <reference field="3" count="1">
            <x v="6"/>
          </reference>
          <reference field="9" count="1" selected="0">
            <x v="17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57">
      <pivotArea dataOnly="0" labelOnly="1" outline="0" fieldPosition="0">
        <references count="4">
          <reference field="3" count="1">
            <x v="24"/>
          </reference>
          <reference field="9" count="1" selected="0">
            <x v="18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56">
      <pivotArea dataOnly="0" labelOnly="1" outline="0" fieldPosition="0">
        <references count="4">
          <reference field="3" count="1">
            <x v="22"/>
          </reference>
          <reference field="9" count="1" selected="0">
            <x v="23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55">
      <pivotArea dataOnly="0" labelOnly="1" outline="0" fieldPosition="0">
        <references count="4">
          <reference field="3" count="1">
            <x v="24"/>
          </reference>
          <reference field="9" count="1" selected="0">
            <x v="23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54">
      <pivotArea dataOnly="0" labelOnly="1" outline="0" fieldPosition="0">
        <references count="4">
          <reference field="3" count="1">
            <x v="22"/>
          </reference>
          <reference field="9" count="1" selected="0">
            <x v="24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53">
      <pivotArea dataOnly="0" labelOnly="1" outline="0" fieldPosition="0">
        <references count="4">
          <reference field="3" count="1">
            <x v="6"/>
          </reference>
          <reference field="9" count="1" selected="0">
            <x v="24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52">
      <pivotArea dataOnly="0" labelOnly="1" outline="0" fieldPosition="0">
        <references count="4">
          <reference field="3" count="1">
            <x v="4"/>
          </reference>
          <reference field="9" count="1" selected="0">
            <x v="25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51">
      <pivotArea dataOnly="0" labelOnly="1" outline="0" fieldPosition="0">
        <references count="4">
          <reference field="3" count="1">
            <x v="24"/>
          </reference>
          <reference field="9" count="1" selected="0">
            <x v="25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50">
      <pivotArea dataOnly="0" labelOnly="1" outline="0" fieldPosition="0">
        <references count="4">
          <reference field="3" count="1">
            <x v="10"/>
          </reference>
          <reference field="9" count="1" selected="0">
            <x v="259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49">
      <pivotArea dataOnly="0" labelOnly="1" outline="0" fieldPosition="0">
        <references count="4">
          <reference field="3" count="1">
            <x v="14"/>
          </reference>
          <reference field="9" count="1" selected="0">
            <x v="26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48">
      <pivotArea dataOnly="0" labelOnly="1" outline="0" fieldPosition="0">
        <references count="4">
          <reference field="3" count="1">
            <x v="34"/>
          </reference>
          <reference field="9" count="1" selected="0">
            <x v="26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47">
      <pivotArea dataOnly="0" labelOnly="1" outline="0" fieldPosition="0">
        <references count="4">
          <reference field="3" count="1">
            <x v="6"/>
          </reference>
          <reference field="9" count="1" selected="0">
            <x v="27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46">
      <pivotArea dataOnly="0" labelOnly="1" outline="0" fieldPosition="0">
        <references count="4">
          <reference field="3" count="1">
            <x v="22"/>
          </reference>
          <reference field="9" count="1" selected="0">
            <x v="279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45">
      <pivotArea dataOnly="0" labelOnly="1" outline="0" fieldPosition="0">
        <references count="4">
          <reference field="3" count="1">
            <x v="9"/>
          </reference>
          <reference field="9" count="1" selected="0">
            <x v="28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44">
      <pivotArea dataOnly="0" labelOnly="1" outline="0" fieldPosition="0">
        <references count="4">
          <reference field="3" count="2">
            <x v="11"/>
            <x v="25"/>
          </reference>
          <reference field="9" count="1" selected="0">
            <x v="28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43">
      <pivotArea dataOnly="0" labelOnly="1" outline="0" fieldPosition="0">
        <references count="4">
          <reference field="3" count="1">
            <x v="11"/>
          </reference>
          <reference field="9" count="1" selected="0">
            <x v="28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42">
      <pivotArea dataOnly="0" labelOnly="1" outline="0" fieldPosition="0">
        <references count="4">
          <reference field="3" count="1">
            <x v="25"/>
          </reference>
          <reference field="9" count="1" selected="0">
            <x v="28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41">
      <pivotArea dataOnly="0" labelOnly="1" outline="0" fieldPosition="0">
        <references count="4">
          <reference field="3" count="1">
            <x v="18"/>
          </reference>
          <reference field="9" count="1" selected="0">
            <x v="28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40">
      <pivotArea dataOnly="0" labelOnly="1" outline="0" fieldPosition="0">
        <references count="4">
          <reference field="3" count="1">
            <x v="22"/>
          </reference>
          <reference field="9" count="1" selected="0">
            <x v="288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39">
      <pivotArea dataOnly="0" labelOnly="1" outline="0" fieldPosition="0">
        <references count="4">
          <reference field="3" count="1">
            <x v="6"/>
          </reference>
          <reference field="9" count="1" selected="0">
            <x v="29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38">
      <pivotArea dataOnly="0" labelOnly="1" outline="0" fieldPosition="0">
        <references count="4">
          <reference field="3" count="1">
            <x v="28"/>
          </reference>
          <reference field="9" count="1" selected="0">
            <x v="30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37">
      <pivotArea dataOnly="0" labelOnly="1" outline="0" fieldPosition="0">
        <references count="4">
          <reference field="3" count="1">
            <x v="34"/>
          </reference>
          <reference field="9" count="1" selected="0">
            <x v="30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36">
      <pivotArea dataOnly="0" labelOnly="1" outline="0" fieldPosition="0">
        <references count="4">
          <reference field="3" count="1">
            <x v="6"/>
          </reference>
          <reference field="9" count="1" selected="0">
            <x v="31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35">
      <pivotArea dataOnly="0" labelOnly="1" outline="0" fieldPosition="0">
        <references count="4">
          <reference field="3" count="1">
            <x v="33"/>
          </reference>
          <reference field="9" count="1" selected="0">
            <x v="33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34">
      <pivotArea dataOnly="0" labelOnly="1" outline="0" fieldPosition="0">
        <references count="4">
          <reference field="3" count="1">
            <x v="6"/>
          </reference>
          <reference field="9" count="1" selected="0">
            <x v="34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33">
      <pivotArea dataOnly="0" labelOnly="1" outline="0" fieldPosition="0">
        <references count="4">
          <reference field="3" count="1">
            <x v="32"/>
          </reference>
          <reference field="9" count="1" selected="0">
            <x v="34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32">
      <pivotArea dataOnly="0" labelOnly="1" outline="0" fieldPosition="0">
        <references count="4">
          <reference field="3" count="1">
            <x v="25"/>
          </reference>
          <reference field="9" count="1" selected="0">
            <x v="34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31">
      <pivotArea dataOnly="0" labelOnly="1" outline="0" fieldPosition="0">
        <references count="4">
          <reference field="3" count="1">
            <x v="24"/>
          </reference>
          <reference field="9" count="1" selected="0">
            <x v="34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30">
      <pivotArea dataOnly="0" labelOnly="1" outline="0" fieldPosition="0">
        <references count="4">
          <reference field="3" count="1">
            <x v="32"/>
          </reference>
          <reference field="9" count="1" selected="0">
            <x v="35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29">
      <pivotArea dataOnly="0" labelOnly="1" outline="0" fieldPosition="0">
        <references count="4">
          <reference field="3" count="1">
            <x v="22"/>
          </reference>
          <reference field="9" count="1" selected="0">
            <x v="35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28">
      <pivotArea dataOnly="0" labelOnly="1" outline="0" fieldPosition="0">
        <references count="4">
          <reference field="3" count="1">
            <x v="35"/>
          </reference>
          <reference field="9" count="1" selected="0">
            <x v="38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27">
      <pivotArea dataOnly="0" labelOnly="1" outline="0" fieldPosition="0">
        <references count="4">
          <reference field="3" count="1">
            <x v="40"/>
          </reference>
          <reference field="9" count="1" selected="0">
            <x v="389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926">
      <pivotArea dataOnly="0" labelOnly="1" outline="0" fieldPosition="0">
        <references count="4">
          <reference field="3" count="1">
            <x v="22"/>
          </reference>
          <reference field="9" count="1" selected="0">
            <x v="42"/>
          </reference>
          <reference field="12" count="1" selected="0">
            <x v="2"/>
          </reference>
          <reference field="13" count="1" selected="0">
            <x v="7"/>
          </reference>
        </references>
      </pivotArea>
    </format>
    <format dxfId="2925">
      <pivotArea dataOnly="0" labelOnly="1" outline="0" fieldPosition="0">
        <references count="4">
          <reference field="3" count="1">
            <x v="32"/>
          </reference>
          <reference field="9" count="1" selected="0">
            <x v="373"/>
          </reference>
          <reference field="12" count="1" selected="0">
            <x v="2"/>
          </reference>
          <reference field="13" count="1" selected="0">
            <x v="7"/>
          </reference>
        </references>
      </pivotArea>
    </format>
    <format dxfId="2924">
      <pivotArea dataOnly="0" labelOnly="1" outline="0" fieldPosition="0">
        <references count="4">
          <reference field="3" count="1">
            <x v="9"/>
          </reference>
          <reference field="9" count="1" selected="0">
            <x v="377"/>
          </reference>
          <reference field="12" count="1" selected="0">
            <x v="2"/>
          </reference>
          <reference field="13" count="1" selected="0">
            <x v="7"/>
          </reference>
        </references>
      </pivotArea>
    </format>
    <format dxfId="2923">
      <pivotArea dataOnly="0" labelOnly="1" outline="0" fieldPosition="0">
        <references count="4">
          <reference field="3" count="1">
            <x v="22"/>
          </reference>
          <reference field="9" count="1" selected="0">
            <x v="383"/>
          </reference>
          <reference field="12" count="1" selected="0">
            <x v="2"/>
          </reference>
          <reference field="13" count="1" selected="0">
            <x v="7"/>
          </reference>
        </references>
      </pivotArea>
    </format>
    <format dxfId="2922">
      <pivotArea dataOnly="0" labelOnly="1" outline="0" fieldPosition="0">
        <references count="4">
          <reference field="3" count="1">
            <x v="32"/>
          </reference>
          <reference field="9" count="1" selected="0">
            <x v="366"/>
          </reference>
          <reference field="12" count="1" selected="0">
            <x v="2"/>
          </reference>
          <reference field="13" count="1" selected="0">
            <x v="8"/>
          </reference>
        </references>
      </pivotArea>
    </format>
    <format dxfId="2921">
      <pivotArea dataOnly="0" labelOnly="1" outline="0" fieldPosition="0">
        <references count="4">
          <reference field="3" count="1">
            <x v="6"/>
          </reference>
          <reference field="9" count="1" selected="0">
            <x v="368"/>
          </reference>
          <reference field="12" count="1" selected="0">
            <x v="2"/>
          </reference>
          <reference field="13" count="1" selected="0">
            <x v="8"/>
          </reference>
        </references>
      </pivotArea>
    </format>
    <format dxfId="2920">
      <pivotArea dataOnly="0" labelOnly="1" outline="0" fieldPosition="0">
        <references count="4">
          <reference field="3" count="1">
            <x v="25"/>
          </reference>
          <reference field="9" count="1" selected="0">
            <x v="369"/>
          </reference>
          <reference field="12" count="1" selected="0">
            <x v="2"/>
          </reference>
          <reference field="13" count="1" selected="0">
            <x v="8"/>
          </reference>
        </references>
      </pivotArea>
    </format>
    <format dxfId="2919">
      <pivotArea dataOnly="0" labelOnly="1" outline="0" fieldPosition="0">
        <references count="4">
          <reference field="3" count="1">
            <x v="11"/>
          </reference>
          <reference field="9" count="1" selected="0">
            <x v="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918">
      <pivotArea dataOnly="0" labelOnly="1" outline="0" fieldPosition="0">
        <references count="4">
          <reference field="3" count="1">
            <x v="16"/>
          </reference>
          <reference field="9" count="1" selected="0">
            <x v="1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917">
      <pivotArea dataOnly="0" labelOnly="1" outline="0" fieldPosition="0">
        <references count="4">
          <reference field="3" count="1">
            <x v="22"/>
          </reference>
          <reference field="9" count="1" selected="0">
            <x v="2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916">
      <pivotArea dataOnly="0" labelOnly="1" outline="0" fieldPosition="0">
        <references count="4">
          <reference field="3" count="1">
            <x v="11"/>
          </reference>
          <reference field="9" count="1" selected="0">
            <x v="5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915">
      <pivotArea dataOnly="0" labelOnly="1" outline="0" fieldPosition="0">
        <references count="4">
          <reference field="3" count="1">
            <x v="6"/>
          </reference>
          <reference field="9" count="1" selected="0">
            <x v="82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914">
      <pivotArea dataOnly="0" labelOnly="1" outline="0" fieldPosition="0">
        <references count="4">
          <reference field="3" count="1">
            <x v="29"/>
          </reference>
          <reference field="9" count="1" selected="0">
            <x v="8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913">
      <pivotArea dataOnly="0" labelOnly="1" outline="0" fieldPosition="0">
        <references count="4">
          <reference field="3" count="1">
            <x v="22"/>
          </reference>
          <reference field="9" count="1" selected="0">
            <x v="8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912">
      <pivotArea dataOnly="0" labelOnly="1" outline="0" fieldPosition="0">
        <references count="4">
          <reference field="3" count="1">
            <x v="18"/>
          </reference>
          <reference field="9" count="1" selected="0">
            <x v="8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911">
      <pivotArea dataOnly="0" labelOnly="1" outline="0" fieldPosition="0">
        <references count="4">
          <reference field="3" count="1">
            <x v="13"/>
          </reference>
          <reference field="9" count="1" selected="0">
            <x v="8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910">
      <pivotArea dataOnly="0" labelOnly="1" outline="0" fieldPosition="0">
        <references count="4">
          <reference field="3" count="1">
            <x v="24"/>
          </reference>
          <reference field="9" count="1" selected="0">
            <x v="8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909">
      <pivotArea dataOnly="0" labelOnly="1" outline="0" fieldPosition="0">
        <references count="4">
          <reference field="3" count="1">
            <x v="7"/>
          </reference>
          <reference field="9" count="1" selected="0">
            <x v="8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908">
      <pivotArea dataOnly="0" labelOnly="1" outline="0" fieldPosition="0">
        <references count="4">
          <reference field="3" count="1">
            <x v="18"/>
          </reference>
          <reference field="9" count="1" selected="0">
            <x v="9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907">
      <pivotArea dataOnly="0" labelOnly="1" outline="0" fieldPosition="0">
        <references count="4">
          <reference field="3" count="1">
            <x v="22"/>
          </reference>
          <reference field="9" count="1" selected="0">
            <x v="9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906">
      <pivotArea dataOnly="0" labelOnly="1" outline="0" fieldPosition="0">
        <references count="4">
          <reference field="3" count="1">
            <x v="6"/>
          </reference>
          <reference field="9" count="1" selected="0">
            <x v="12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905">
      <pivotArea dataOnly="0" labelOnly="1" outline="0" fieldPosition="0">
        <references count="4">
          <reference field="3" count="1">
            <x v="29"/>
          </reference>
          <reference field="9" count="1" selected="0">
            <x v="15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904">
      <pivotArea dataOnly="0" labelOnly="1" outline="0" fieldPosition="0">
        <references count="4">
          <reference field="3" count="1">
            <x v="24"/>
          </reference>
          <reference field="9" count="1" selected="0">
            <x v="15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903">
      <pivotArea dataOnly="0" labelOnly="1" outline="0" fieldPosition="0">
        <references count="4">
          <reference field="3" count="1">
            <x v="18"/>
          </reference>
          <reference field="9" count="1" selected="0">
            <x v="162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902">
      <pivotArea dataOnly="0" labelOnly="1" outline="0" fieldPosition="0">
        <references count="4">
          <reference field="3" count="1">
            <x v="24"/>
          </reference>
          <reference field="9" count="1" selected="0">
            <x v="17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901">
      <pivotArea dataOnly="0" labelOnly="1" outline="0" fieldPosition="0">
        <references count="4">
          <reference field="3" count="1">
            <x v="22"/>
          </reference>
          <reference field="9" count="1" selected="0">
            <x v="19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900">
      <pivotArea dataOnly="0" labelOnly="1" outline="0" fieldPosition="0">
        <references count="4">
          <reference field="3" count="1">
            <x v="29"/>
          </reference>
          <reference field="9" count="1" selected="0">
            <x v="19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899">
      <pivotArea dataOnly="0" labelOnly="1" outline="0" fieldPosition="0">
        <references count="4">
          <reference field="3" count="1">
            <x v="22"/>
          </reference>
          <reference field="9" count="1" selected="0">
            <x v="19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898">
      <pivotArea dataOnly="0" labelOnly="1" outline="0" fieldPosition="0">
        <references count="4">
          <reference field="3" count="1">
            <x v="11"/>
          </reference>
          <reference field="9" count="1" selected="0">
            <x v="19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897">
      <pivotArea dataOnly="0" labelOnly="1" outline="0" fieldPosition="0">
        <references count="4">
          <reference field="3" count="1">
            <x v="6"/>
          </reference>
          <reference field="9" count="1" selected="0">
            <x v="19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896">
      <pivotArea dataOnly="0" labelOnly="1" outline="0" fieldPosition="0">
        <references count="4">
          <reference field="3" count="2">
            <x v="16"/>
            <x v="22"/>
          </reference>
          <reference field="9" count="1" selected="0">
            <x v="19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895">
      <pivotArea dataOnly="0" labelOnly="1" outline="0" fieldPosition="0">
        <references count="4">
          <reference field="3" count="1">
            <x v="14"/>
          </reference>
          <reference field="9" count="1" selected="0">
            <x v="202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894">
      <pivotArea dataOnly="0" labelOnly="1" outline="0" fieldPosition="0">
        <references count="4">
          <reference field="3" count="1">
            <x v="11"/>
          </reference>
          <reference field="9" count="1" selected="0">
            <x v="20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893">
      <pivotArea dataOnly="0" labelOnly="1" outline="0" fieldPosition="0">
        <references count="4">
          <reference field="3" count="1">
            <x v="17"/>
          </reference>
          <reference field="9" count="1" selected="0">
            <x v="20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892">
      <pivotArea dataOnly="0" labelOnly="1" outline="0" fieldPosition="0">
        <references count="4">
          <reference field="3" count="1">
            <x v="37"/>
          </reference>
          <reference field="9" count="1" selected="0">
            <x v="20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891">
      <pivotArea dataOnly="0" labelOnly="1" outline="0" fieldPosition="0">
        <references count="4">
          <reference field="3" count="1">
            <x v="32"/>
          </reference>
          <reference field="9" count="1" selected="0">
            <x v="20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890">
      <pivotArea dataOnly="0" labelOnly="1" outline="0" fieldPosition="0">
        <references count="4">
          <reference field="3" count="1">
            <x v="7"/>
          </reference>
          <reference field="9" count="1" selected="0">
            <x v="20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889">
      <pivotArea dataOnly="0" labelOnly="1" outline="0" fieldPosition="0">
        <references count="4">
          <reference field="3" count="1">
            <x v="22"/>
          </reference>
          <reference field="9" count="1" selected="0">
            <x v="20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888">
      <pivotArea dataOnly="0" labelOnly="1" outline="0" fieldPosition="0">
        <references count="4">
          <reference field="3" count="1">
            <x v="32"/>
          </reference>
          <reference field="9" count="1" selected="0">
            <x v="20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887">
      <pivotArea dataOnly="0" labelOnly="1" outline="0" fieldPosition="0">
        <references count="4">
          <reference field="3" count="1">
            <x v="9"/>
          </reference>
          <reference field="9" count="1" selected="0">
            <x v="21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886">
      <pivotArea dataOnly="0" labelOnly="1" outline="0" fieldPosition="0">
        <references count="4">
          <reference field="3" count="1">
            <x v="30"/>
          </reference>
          <reference field="9" count="1" selected="0">
            <x v="21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885">
      <pivotArea dataOnly="0" labelOnly="1" outline="0" fieldPosition="0">
        <references count="4">
          <reference field="3" count="1">
            <x v="24"/>
          </reference>
          <reference field="9" count="1" selected="0">
            <x v="212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884">
      <pivotArea dataOnly="0" labelOnly="1" outline="0" fieldPosition="0">
        <references count="4">
          <reference field="3" count="1">
            <x v="6"/>
          </reference>
          <reference field="9" count="1" selected="0">
            <x v="21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883">
      <pivotArea dataOnly="0" labelOnly="1" outline="0" fieldPosition="0">
        <references count="4">
          <reference field="3" count="1">
            <x v="21"/>
          </reference>
          <reference field="9" count="1" selected="0">
            <x v="21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882">
      <pivotArea dataOnly="0" labelOnly="1" outline="0" fieldPosition="0">
        <references count="4">
          <reference field="3" count="1">
            <x v="29"/>
          </reference>
          <reference field="9" count="1" selected="0">
            <x v="21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881">
      <pivotArea dataOnly="0" labelOnly="1" outline="0" fieldPosition="0">
        <references count="4">
          <reference field="3" count="3">
            <x v="16"/>
            <x v="19"/>
            <x v="24"/>
          </reference>
          <reference field="9" count="1" selected="0">
            <x v="21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880">
      <pivotArea dataOnly="0" labelOnly="1" outline="0" fieldPosition="0">
        <references count="4">
          <reference field="3" count="1">
            <x v="6"/>
          </reference>
          <reference field="9" count="1" selected="0">
            <x v="21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879">
      <pivotArea dataOnly="0" labelOnly="1" outline="0" fieldPosition="0">
        <references count="4">
          <reference field="3" count="1">
            <x v="22"/>
          </reference>
          <reference field="9" count="1" selected="0">
            <x v="21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878">
      <pivotArea dataOnly="0" labelOnly="1" outline="0" fieldPosition="0">
        <references count="4">
          <reference field="3" count="1">
            <x v="32"/>
          </reference>
          <reference field="9" count="1" selected="0">
            <x v="21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877">
      <pivotArea dataOnly="0" labelOnly="1" outline="0" fieldPosition="0">
        <references count="4">
          <reference field="3" count="3">
            <x v="7"/>
            <x v="25"/>
            <x v="33"/>
          </reference>
          <reference field="9" count="1" selected="0">
            <x v="22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876">
      <pivotArea dataOnly="0" labelOnly="1" outline="0" fieldPosition="0">
        <references count="4">
          <reference field="3" count="1">
            <x v="26"/>
          </reference>
          <reference field="9" count="1" selected="0">
            <x v="22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875">
      <pivotArea dataOnly="0" labelOnly="1" outline="0" fieldPosition="0">
        <references count="4">
          <reference field="3" count="1">
            <x v="32"/>
          </reference>
          <reference field="9" count="1" selected="0">
            <x v="222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874">
      <pivotArea dataOnly="0" labelOnly="1" outline="0" fieldPosition="0">
        <references count="4">
          <reference field="3" count="1">
            <x v="6"/>
          </reference>
          <reference field="9" count="1" selected="0">
            <x v="22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873">
      <pivotArea dataOnly="0" labelOnly="1" outline="0" fieldPosition="0">
        <references count="4">
          <reference field="3" count="1">
            <x v="22"/>
          </reference>
          <reference field="9" count="1" selected="0">
            <x v="22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872">
      <pivotArea dataOnly="0" labelOnly="1" outline="0" fieldPosition="0">
        <references count="4">
          <reference field="3" count="1">
            <x v="35"/>
          </reference>
          <reference field="9" count="1" selected="0">
            <x v="22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871">
      <pivotArea dataOnly="0" labelOnly="1" outline="0" fieldPosition="0">
        <references count="4">
          <reference field="3" count="1">
            <x v="22"/>
          </reference>
          <reference field="9" count="1" selected="0">
            <x v="22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870">
      <pivotArea dataOnly="0" labelOnly="1" outline="0" fieldPosition="0">
        <references count="4">
          <reference field="3" count="1">
            <x v="11"/>
          </reference>
          <reference field="9" count="1" selected="0">
            <x v="22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869">
      <pivotArea dataOnly="0" labelOnly="1" outline="0" fieldPosition="0">
        <references count="4">
          <reference field="3" count="1">
            <x v="6"/>
          </reference>
          <reference field="9" count="1" selected="0">
            <x v="23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868">
      <pivotArea dataOnly="0" labelOnly="1" outline="0" fieldPosition="0">
        <references count="4">
          <reference field="3" count="1">
            <x v="29"/>
          </reference>
          <reference field="9" count="1" selected="0">
            <x v="24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867">
      <pivotArea dataOnly="0" labelOnly="1" outline="0" fieldPosition="0">
        <references count="4">
          <reference field="3" count="1">
            <x v="27"/>
          </reference>
          <reference field="9" count="1" selected="0">
            <x v="25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866">
      <pivotArea dataOnly="0" labelOnly="1" outline="0" fieldPosition="0">
        <references count="4">
          <reference field="3" count="1">
            <x v="22"/>
          </reference>
          <reference field="9" count="1" selected="0">
            <x v="25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865">
      <pivotArea dataOnly="0" labelOnly="1" outline="0" fieldPosition="0">
        <references count="4">
          <reference field="3" count="1">
            <x v="10"/>
          </reference>
          <reference field="9" count="1" selected="0">
            <x v="31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864">
      <pivotArea dataOnly="0" labelOnly="1" outline="0" fieldPosition="0">
        <references count="4">
          <reference field="3" count="1">
            <x v="22"/>
          </reference>
          <reference field="9" count="1" selected="0">
            <x v="32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863">
      <pivotArea dataOnly="0" labelOnly="1" outline="0" fieldPosition="0">
        <references count="4">
          <reference field="3" count="1">
            <x v="25"/>
          </reference>
          <reference field="9" count="1" selected="0">
            <x v="33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862">
      <pivotArea dataOnly="0" labelOnly="1" outline="0" fieldPosition="0">
        <references count="4">
          <reference field="3" count="1">
            <x v="40"/>
          </reference>
          <reference field="9" count="1" selected="0">
            <x v="35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861">
      <pivotArea dataOnly="0" labelOnly="1" outline="0" fieldPosition="0">
        <references count="4">
          <reference field="3" count="1">
            <x v="18"/>
          </reference>
          <reference field="9" count="1" selected="0">
            <x v="36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860">
      <pivotArea dataOnly="0" labelOnly="1" outline="0" fieldPosition="0">
        <references count="4">
          <reference field="3" count="1">
            <x v="25"/>
          </reference>
          <reference field="9" count="1" selected="0">
            <x v="36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859">
      <pivotArea dataOnly="0" labelOnly="1" outline="0" fieldPosition="0">
        <references count="4">
          <reference field="3" count="1">
            <x v="43"/>
          </reference>
          <reference field="9" count="1" selected="0">
            <x v="37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858">
      <pivotArea dataOnly="0" labelOnly="1" outline="0" fieldPosition="0">
        <references count="4">
          <reference field="3" count="1">
            <x v="16"/>
          </reference>
          <reference field="9" count="1" selected="0">
            <x v="37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857">
      <pivotArea dataOnly="0" labelOnly="1" outline="0" fieldPosition="0">
        <references count="4">
          <reference field="3" count="1">
            <x v="6"/>
          </reference>
          <reference field="9" count="1" selected="0">
            <x v="37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856">
      <pivotArea dataOnly="0" labelOnly="1" outline="0" fieldPosition="0">
        <references count="4">
          <reference field="3" count="1">
            <x v="24"/>
          </reference>
          <reference field="9" count="1" selected="0">
            <x v="38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855">
      <pivotArea dataOnly="0" labelOnly="1" outline="0" fieldPosition="0">
        <references count="4">
          <reference field="3" count="1">
            <x v="6"/>
          </reference>
          <reference field="9" count="1" selected="0">
            <x v="1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854">
      <pivotArea dataOnly="0" labelOnly="1" outline="0" fieldPosition="0">
        <references count="4">
          <reference field="3" count="1">
            <x v="22"/>
          </reference>
          <reference field="9" count="1" selected="0">
            <x v="16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853">
      <pivotArea dataOnly="0" labelOnly="1" outline="0" fieldPosition="0">
        <references count="4">
          <reference field="3" count="1">
            <x v="37"/>
          </reference>
          <reference field="9" count="1" selected="0">
            <x v="2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852">
      <pivotArea dataOnly="0" labelOnly="1" outline="0" fieldPosition="0">
        <references count="4">
          <reference field="3" count="1">
            <x v="24"/>
          </reference>
          <reference field="9" count="1" selected="0">
            <x v="2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851">
      <pivotArea dataOnly="0" labelOnly="1" outline="0" fieldPosition="0">
        <references count="4">
          <reference field="3" count="1">
            <x v="22"/>
          </reference>
          <reference field="9" count="1" selected="0">
            <x v="36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850">
      <pivotArea dataOnly="0" labelOnly="1" outline="0" fieldPosition="0">
        <references count="4">
          <reference field="3" count="1">
            <x v="6"/>
          </reference>
          <reference field="9" count="1" selected="0">
            <x v="5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849">
      <pivotArea dataOnly="0" labelOnly="1" outline="0" fieldPosition="0">
        <references count="4">
          <reference field="3" count="1">
            <x v="29"/>
          </reference>
          <reference field="9" count="1" selected="0">
            <x v="6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848">
      <pivotArea dataOnly="0" labelOnly="1" outline="0" fieldPosition="0">
        <references count="4">
          <reference field="3" count="1">
            <x v="19"/>
          </reference>
          <reference field="9" count="1" selected="0">
            <x v="9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847">
      <pivotArea dataOnly="0" labelOnly="1" outline="0" fieldPosition="0">
        <references count="4">
          <reference field="3" count="1">
            <x v="24"/>
          </reference>
          <reference field="9" count="1" selected="0">
            <x v="103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846">
      <pivotArea dataOnly="0" labelOnly="1" outline="0" fieldPosition="0">
        <references count="4">
          <reference field="3" count="1">
            <x v="9"/>
          </reference>
          <reference field="9" count="1" selected="0">
            <x v="106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845">
      <pivotArea dataOnly="0" labelOnly="1" outline="0" fieldPosition="0">
        <references count="4">
          <reference field="3" count="1">
            <x v="22"/>
          </reference>
          <reference field="9" count="1" selected="0">
            <x v="11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844">
      <pivotArea dataOnly="0" labelOnly="1" outline="0" fieldPosition="0">
        <references count="4">
          <reference field="3" count="1">
            <x v="11"/>
          </reference>
          <reference field="9" count="1" selected="0">
            <x v="11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843">
      <pivotArea dataOnly="0" labelOnly="1" outline="0" fieldPosition="0">
        <references count="4">
          <reference field="3" count="1">
            <x v="22"/>
          </reference>
          <reference field="9" count="1" selected="0">
            <x v="11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842">
      <pivotArea dataOnly="0" labelOnly="1" outline="0" fieldPosition="0">
        <references count="4">
          <reference field="3" count="1">
            <x v="30"/>
          </reference>
          <reference field="9" count="1" selected="0">
            <x v="155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841">
      <pivotArea dataOnly="0" labelOnly="1" outline="0" fieldPosition="0">
        <references count="4">
          <reference field="3" count="1">
            <x v="22"/>
          </reference>
          <reference field="9" count="1" selected="0">
            <x v="15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840">
      <pivotArea dataOnly="0" labelOnly="1" outline="0" fieldPosition="0">
        <references count="4">
          <reference field="3" count="1">
            <x v="18"/>
          </reference>
          <reference field="9" count="1" selected="0">
            <x v="15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839">
      <pivotArea dataOnly="0" labelOnly="1" outline="0" fieldPosition="0">
        <references count="4">
          <reference field="3" count="1">
            <x v="24"/>
          </reference>
          <reference field="9" count="1" selected="0">
            <x v="16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838">
      <pivotArea dataOnly="0" labelOnly="1" outline="0" fieldPosition="0">
        <references count="4">
          <reference field="3" count="1">
            <x v="6"/>
          </reference>
          <reference field="9" count="1" selected="0">
            <x v="175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837">
      <pivotArea dataOnly="0" labelOnly="1" outline="0" fieldPosition="0">
        <references count="4">
          <reference field="3" count="1">
            <x v="22"/>
          </reference>
          <reference field="9" count="1" selected="0">
            <x v="17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836">
      <pivotArea dataOnly="0" labelOnly="1" outline="0" fieldPosition="0">
        <references count="4">
          <reference field="3" count="1">
            <x v="25"/>
          </reference>
          <reference field="9" count="1" selected="0">
            <x v="18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835">
      <pivotArea dataOnly="0" labelOnly="1" outline="0" fieldPosition="0">
        <references count="4">
          <reference field="3" count="1">
            <x v="29"/>
          </reference>
          <reference field="9" count="1" selected="0">
            <x v="19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834">
      <pivotArea dataOnly="0" labelOnly="1" outline="0" fieldPosition="0">
        <references count="4">
          <reference field="3" count="1">
            <x v="22"/>
          </reference>
          <reference field="9" count="1" selected="0">
            <x v="236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833">
      <pivotArea dataOnly="0" labelOnly="1" outline="0" fieldPosition="0">
        <references count="4">
          <reference field="3" count="1">
            <x v="25"/>
          </reference>
          <reference field="9" count="1" selected="0">
            <x v="23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832">
      <pivotArea dataOnly="0" labelOnly="1" outline="0" fieldPosition="0">
        <references count="4">
          <reference field="3" count="1">
            <x v="29"/>
          </reference>
          <reference field="9" count="1" selected="0">
            <x v="23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831">
      <pivotArea dataOnly="0" labelOnly="1" outline="0" fieldPosition="0">
        <references count="4">
          <reference field="3" count="1">
            <x v="24"/>
          </reference>
          <reference field="9" count="1" selected="0">
            <x v="24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830">
      <pivotArea dataOnly="0" labelOnly="1" outline="0" fieldPosition="0">
        <references count="4">
          <reference field="3" count="1">
            <x v="7"/>
          </reference>
          <reference field="9" count="1" selected="0">
            <x v="24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829">
      <pivotArea dataOnly="0" labelOnly="1" outline="0" fieldPosition="0">
        <references count="4">
          <reference field="3" count="1">
            <x v="9"/>
          </reference>
          <reference field="9" count="1" selected="0">
            <x v="250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828">
      <pivotArea dataOnly="0" labelOnly="1" outline="0" fieldPosition="0">
        <references count="4">
          <reference field="3" count="1">
            <x v="24"/>
          </reference>
          <reference field="9" count="1" selected="0">
            <x v="26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827">
      <pivotArea dataOnly="0" labelOnly="1" outline="0" fieldPosition="0">
        <references count="4">
          <reference field="3" count="1">
            <x v="11"/>
          </reference>
          <reference field="9" count="1" selected="0">
            <x v="26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826">
      <pivotArea dataOnly="0" labelOnly="1" outline="0" fieldPosition="0">
        <references count="4">
          <reference field="3" count="1">
            <x v="6"/>
          </reference>
          <reference field="9" count="1" selected="0">
            <x v="263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825">
      <pivotArea dataOnly="0" labelOnly="1" outline="0" fieldPosition="0">
        <references count="4">
          <reference field="3" count="1">
            <x v="24"/>
          </reference>
          <reference field="9" count="1" selected="0">
            <x v="26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824">
      <pivotArea dataOnly="0" labelOnly="1" outline="0" fieldPosition="0">
        <references count="4">
          <reference field="3" count="1">
            <x v="6"/>
          </reference>
          <reference field="9" count="1" selected="0">
            <x v="275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823">
      <pivotArea dataOnly="0" labelOnly="1" outline="0" fieldPosition="0">
        <references count="4">
          <reference field="3" count="1">
            <x v="33"/>
          </reference>
          <reference field="9" count="1" selected="0">
            <x v="276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822">
      <pivotArea dataOnly="0" labelOnly="1" outline="0" fieldPosition="0">
        <references count="4">
          <reference field="3" count="1">
            <x v="22"/>
          </reference>
          <reference field="9" count="1" selected="0">
            <x v="29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821">
      <pivotArea dataOnly="0" labelOnly="1" outline="0" fieldPosition="0">
        <references count="4">
          <reference field="3" count="1">
            <x v="37"/>
          </reference>
          <reference field="9" count="1" selected="0">
            <x v="29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820">
      <pivotArea dataOnly="0" labelOnly="1" outline="0" fieldPosition="0">
        <references count="4">
          <reference field="3" count="1">
            <x v="29"/>
          </reference>
          <reference field="9" count="1" selected="0">
            <x v="30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819">
      <pivotArea dataOnly="0" labelOnly="1" outline="0" fieldPosition="0">
        <references count="4">
          <reference field="3" count="1">
            <x v="37"/>
          </reference>
          <reference field="9" count="1" selected="0">
            <x v="30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818">
      <pivotArea dataOnly="0" labelOnly="1" outline="0" fieldPosition="0">
        <references count="4">
          <reference field="3" count="1">
            <x v="24"/>
          </reference>
          <reference field="9" count="1" selected="0">
            <x v="30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817">
      <pivotArea dataOnly="0" labelOnly="1" outline="0" fieldPosition="0">
        <references count="4">
          <reference field="3" count="1">
            <x v="29"/>
          </reference>
          <reference field="9" count="1" selected="0">
            <x v="30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816">
      <pivotArea dataOnly="0" labelOnly="1" outline="0" fieldPosition="0">
        <references count="4">
          <reference field="3" count="1">
            <x v="11"/>
          </reference>
          <reference field="9" count="1" selected="0">
            <x v="31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815">
      <pivotArea dataOnly="0" labelOnly="1" outline="0" fieldPosition="0">
        <references count="4">
          <reference field="3" count="1">
            <x v="6"/>
          </reference>
          <reference field="9" count="1" selected="0">
            <x v="31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814">
      <pivotArea dataOnly="0" labelOnly="1" outline="0" fieldPosition="0">
        <references count="4">
          <reference field="3" count="1">
            <x v="29"/>
          </reference>
          <reference field="9" count="1" selected="0">
            <x v="32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813">
      <pivotArea dataOnly="0" labelOnly="1" outline="0" fieldPosition="0">
        <references count="4">
          <reference field="3" count="1">
            <x v="37"/>
          </reference>
          <reference field="9" count="1" selected="0">
            <x v="330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812">
      <pivotArea dataOnly="0" labelOnly="1" outline="0" fieldPosition="0">
        <references count="4">
          <reference field="3" count="1">
            <x v="6"/>
          </reference>
          <reference field="9" count="1" selected="0">
            <x v="33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811">
      <pivotArea dataOnly="0" labelOnly="1" outline="0" fieldPosition="0">
        <references count="4">
          <reference field="3" count="1">
            <x v="22"/>
          </reference>
          <reference field="9" count="1" selected="0">
            <x v="344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810">
      <pivotArea dataOnly="0" labelOnly="1" outline="0" fieldPosition="0">
        <references count="4">
          <reference field="3" count="1">
            <x v="6"/>
          </reference>
          <reference field="9" count="1" selected="0">
            <x v="345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809">
      <pivotArea dataOnly="0" labelOnly="1" outline="0" fieldPosition="0">
        <references count="4">
          <reference field="3" count="1">
            <x v="29"/>
          </reference>
          <reference field="9" count="1" selected="0">
            <x v="357"/>
          </reference>
          <reference field="12" count="1" selected="0">
            <x v="4"/>
          </reference>
          <reference field="13" count="1" selected="0">
            <x v="6"/>
          </reference>
        </references>
      </pivotArea>
    </format>
    <format dxfId="2808">
      <pivotArea dataOnly="0" labelOnly="1" outline="0" fieldPosition="0">
        <references count="4">
          <reference field="3" count="1">
            <x v="42"/>
          </reference>
          <reference field="9" count="1" selected="0">
            <x v="362"/>
          </reference>
          <reference field="12" count="1" selected="0">
            <x v="4"/>
          </reference>
          <reference field="13" count="1" selected="0">
            <x v="6"/>
          </reference>
        </references>
      </pivotArea>
    </format>
    <format dxfId="2807">
      <pivotArea dataOnly="0" labelOnly="1" outline="0" fieldPosition="0">
        <references count="4">
          <reference field="3" count="1">
            <x v="29"/>
          </reference>
          <reference field="9" count="1" selected="0">
            <x v="365"/>
          </reference>
          <reference field="12" count="1" selected="0">
            <x v="4"/>
          </reference>
          <reference field="13" count="1" selected="0">
            <x v="6"/>
          </reference>
        </references>
      </pivotArea>
    </format>
    <format dxfId="2806">
      <pivotArea dataOnly="0" labelOnly="1" outline="0" fieldPosition="0">
        <references count="4">
          <reference field="3" count="1">
            <x v="24"/>
          </reference>
          <reference field="9" count="1" selected="0">
            <x v="371"/>
          </reference>
          <reference field="12" count="1" selected="0">
            <x v="4"/>
          </reference>
          <reference field="13" count="1" selected="0">
            <x v="6"/>
          </reference>
        </references>
      </pivotArea>
    </format>
    <format dxfId="2805">
      <pivotArea dataOnly="0" labelOnly="1" outline="0" fieldPosition="0">
        <references count="4">
          <reference field="3" count="1">
            <x v="7"/>
          </reference>
          <reference field="9" count="1" selected="0">
            <x v="375"/>
          </reference>
          <reference field="12" count="1" selected="0">
            <x v="4"/>
          </reference>
          <reference field="13" count="1" selected="0">
            <x v="6"/>
          </reference>
        </references>
      </pivotArea>
    </format>
    <format dxfId="2804">
      <pivotArea dataOnly="0" labelOnly="1" outline="0" fieldPosition="0">
        <references count="4">
          <reference field="3" count="1">
            <x v="30"/>
          </reference>
          <reference field="9" count="1" selected="0">
            <x v="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803">
      <pivotArea dataOnly="0" labelOnly="1" outline="0" fieldPosition="0">
        <references count="4">
          <reference field="3" count="1">
            <x v="37"/>
          </reference>
          <reference field="9" count="1" selected="0">
            <x v="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802">
      <pivotArea dataOnly="0" labelOnly="1" outline="0" fieldPosition="0">
        <references count="4">
          <reference field="3" count="1">
            <x v="24"/>
          </reference>
          <reference field="9" count="1" selected="0">
            <x v="2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801">
      <pivotArea dataOnly="0" labelOnly="1" outline="0" fieldPosition="0">
        <references count="4">
          <reference field="3" count="1">
            <x v="22"/>
          </reference>
          <reference field="9" count="1" selected="0">
            <x v="2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800">
      <pivotArea dataOnly="0" labelOnly="1" outline="0" fieldPosition="0">
        <references count="4">
          <reference field="3" count="1">
            <x v="24"/>
          </reference>
          <reference field="9" count="1" selected="0">
            <x v="2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99">
      <pivotArea dataOnly="0" labelOnly="1" outline="0" fieldPosition="0">
        <references count="4">
          <reference field="3" count="1">
            <x v="6"/>
          </reference>
          <reference field="9" count="1" selected="0">
            <x v="3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98">
      <pivotArea dataOnly="0" labelOnly="1" outline="0" fieldPosition="0">
        <references count="4">
          <reference field="3" count="1">
            <x v="26"/>
          </reference>
          <reference field="9" count="1" selected="0">
            <x v="3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97">
      <pivotArea dataOnly="0" labelOnly="1" outline="0" fieldPosition="0">
        <references count="4">
          <reference field="3" count="1">
            <x v="11"/>
          </reference>
          <reference field="9" count="1" selected="0">
            <x v="3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96">
      <pivotArea dataOnly="0" labelOnly="1" outline="0" fieldPosition="0">
        <references count="4">
          <reference field="3" count="1">
            <x v="6"/>
          </reference>
          <reference field="9" count="1" selected="0">
            <x v="3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95">
      <pivotArea dataOnly="0" labelOnly="1" outline="0" fieldPosition="0">
        <references count="4">
          <reference field="3" count="1">
            <x v="37"/>
          </reference>
          <reference field="9" count="1" selected="0">
            <x v="3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94">
      <pivotArea dataOnly="0" labelOnly="1" outline="0" fieldPosition="0">
        <references count="4">
          <reference field="3" count="1">
            <x v="22"/>
          </reference>
          <reference field="9" count="1" selected="0">
            <x v="5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93">
      <pivotArea dataOnly="0" labelOnly="1" outline="0" fieldPosition="0">
        <references count="4">
          <reference field="3" count="1">
            <x v="21"/>
          </reference>
          <reference field="9" count="1" selected="0">
            <x v="9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92">
      <pivotArea dataOnly="0" labelOnly="1" outline="0" fieldPosition="0">
        <references count="4">
          <reference field="3" count="1">
            <x v="37"/>
          </reference>
          <reference field="9" count="1" selected="0">
            <x v="10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91">
      <pivotArea dataOnly="0" labelOnly="1" outline="0" fieldPosition="0">
        <references count="4">
          <reference field="3" count="1">
            <x v="22"/>
          </reference>
          <reference field="9" count="1" selected="0">
            <x v="10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90">
      <pivotArea dataOnly="0" labelOnly="1" outline="0" fieldPosition="0">
        <references count="4">
          <reference field="3" count="1">
            <x v="37"/>
          </reference>
          <reference field="9" count="1" selected="0">
            <x v="11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89">
      <pivotArea dataOnly="0" labelOnly="1" outline="0" fieldPosition="0">
        <references count="4">
          <reference field="3" count="1">
            <x v="22"/>
          </reference>
          <reference field="9" count="1" selected="0">
            <x v="11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88">
      <pivotArea dataOnly="0" labelOnly="1" outline="0" fieldPosition="0">
        <references count="4">
          <reference field="3" count="1">
            <x v="11"/>
          </reference>
          <reference field="9" count="1" selected="0">
            <x v="16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87">
      <pivotArea dataOnly="0" labelOnly="1" outline="0" fieldPosition="0">
        <references count="4">
          <reference field="3" count="1">
            <x v="1"/>
          </reference>
          <reference field="9" count="1" selected="0">
            <x v="17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86">
      <pivotArea dataOnly="0" labelOnly="1" outline="0" fieldPosition="0">
        <references count="4">
          <reference field="3" count="1">
            <x v="2"/>
          </reference>
          <reference field="9" count="1" selected="0">
            <x v="18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85">
      <pivotArea dataOnly="0" labelOnly="1" outline="0" fieldPosition="0">
        <references count="4">
          <reference field="3" count="1">
            <x v="6"/>
          </reference>
          <reference field="9" count="1" selected="0">
            <x v="18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84">
      <pivotArea dataOnly="0" labelOnly="1" outline="0" fieldPosition="0">
        <references count="4">
          <reference field="3" count="1">
            <x v="11"/>
          </reference>
          <reference field="9" count="1" selected="0">
            <x v="18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83">
      <pivotArea dataOnly="0" labelOnly="1" outline="0" fieldPosition="0">
        <references count="4">
          <reference field="3" count="1">
            <x v="6"/>
          </reference>
          <reference field="9" count="1" selected="0">
            <x v="18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82">
      <pivotArea dataOnly="0" labelOnly="1" outline="0" fieldPosition="0">
        <references count="4">
          <reference field="3" count="1">
            <x v="11"/>
          </reference>
          <reference field="9" count="1" selected="0">
            <x v="18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81">
      <pivotArea dataOnly="0" labelOnly="1" outline="0" fieldPosition="0">
        <references count="4">
          <reference field="3" count="1">
            <x v="24"/>
          </reference>
          <reference field="9" count="1" selected="0">
            <x v="19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80">
      <pivotArea dataOnly="0" labelOnly="1" outline="0" fieldPosition="0">
        <references count="4">
          <reference field="3" count="1">
            <x v="11"/>
          </reference>
          <reference field="9" count="1" selected="0">
            <x v="19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79">
      <pivotArea dataOnly="0" labelOnly="1" outline="0" fieldPosition="0">
        <references count="4">
          <reference field="3" count="1">
            <x v="29"/>
          </reference>
          <reference field="9" count="1" selected="0">
            <x v="23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78">
      <pivotArea dataOnly="0" labelOnly="1" outline="0" fieldPosition="0">
        <references count="4">
          <reference field="3" count="1">
            <x v="6"/>
          </reference>
          <reference field="9" count="1" selected="0">
            <x v="23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77">
      <pivotArea dataOnly="0" labelOnly="1" outline="0" fieldPosition="0">
        <references count="4">
          <reference field="3" count="1">
            <x v="29"/>
          </reference>
          <reference field="9" count="1" selected="0">
            <x v="23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76">
      <pivotArea dataOnly="0" labelOnly="1" outline="0" fieldPosition="0">
        <references count="4">
          <reference field="3" count="1">
            <x v="11"/>
          </reference>
          <reference field="9" count="1" selected="0">
            <x v="24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75">
      <pivotArea dataOnly="0" labelOnly="1" outline="0" fieldPosition="0">
        <references count="4">
          <reference field="3" count="1">
            <x v="33"/>
          </reference>
          <reference field="9" count="1" selected="0">
            <x v="24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74">
      <pivotArea dataOnly="0" labelOnly="1" outline="0" fieldPosition="0">
        <references count="4">
          <reference field="3" count="1">
            <x v="16"/>
          </reference>
          <reference field="9" count="1" selected="0">
            <x v="24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73">
      <pivotArea dataOnly="0" labelOnly="1" outline="0" fieldPosition="0">
        <references count="4">
          <reference field="3" count="1">
            <x v="11"/>
          </reference>
          <reference field="9" count="1" selected="0">
            <x v="24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72">
      <pivotArea dataOnly="0" labelOnly="1" outline="0" fieldPosition="0">
        <references count="4">
          <reference field="3" count="1">
            <x v="22"/>
          </reference>
          <reference field="9" count="1" selected="0">
            <x v="25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71">
      <pivotArea dataOnly="0" labelOnly="1" outline="0" fieldPosition="0">
        <references count="4">
          <reference field="3" count="1">
            <x v="3"/>
          </reference>
          <reference field="9" count="1" selected="0">
            <x v="25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70">
      <pivotArea dataOnly="0" labelOnly="1" outline="0" fieldPosition="0">
        <references count="4">
          <reference field="3" count="1">
            <x v="34"/>
          </reference>
          <reference field="9" count="1" selected="0">
            <x v="25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69">
      <pivotArea dataOnly="0" labelOnly="1" outline="0" fieldPosition="0">
        <references count="4">
          <reference field="3" count="1">
            <x v="24"/>
          </reference>
          <reference field="9" count="1" selected="0">
            <x v="25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68">
      <pivotArea dataOnly="0" labelOnly="1" outline="0" fieldPosition="0">
        <references count="4">
          <reference field="3" count="1">
            <x v="22"/>
          </reference>
          <reference field="9" count="1" selected="0">
            <x v="26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67">
      <pivotArea dataOnly="0" labelOnly="1" outline="0" fieldPosition="0">
        <references count="4">
          <reference field="3" count="1">
            <x v="11"/>
          </reference>
          <reference field="9" count="1" selected="0">
            <x v="26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66">
      <pivotArea dataOnly="0" labelOnly="1" outline="0" fieldPosition="0">
        <references count="4">
          <reference field="3" count="1">
            <x v="33"/>
          </reference>
          <reference field="9" count="1" selected="0">
            <x v="27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65">
      <pivotArea dataOnly="0" labelOnly="1" outline="0" fieldPosition="0">
        <references count="4">
          <reference field="3" count="1">
            <x v="22"/>
          </reference>
          <reference field="9" count="1" selected="0">
            <x v="27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64">
      <pivotArea dataOnly="0" labelOnly="1" outline="0" fieldPosition="0">
        <references count="4">
          <reference field="3" count="1">
            <x v="37"/>
          </reference>
          <reference field="9" count="1" selected="0">
            <x v="27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63">
      <pivotArea dataOnly="0" labelOnly="1" outline="0" fieldPosition="0">
        <references count="4">
          <reference field="3" count="1">
            <x v="24"/>
          </reference>
          <reference field="9" count="1" selected="0">
            <x v="28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62">
      <pivotArea dataOnly="0" labelOnly="1" outline="0" fieldPosition="0">
        <references count="4">
          <reference field="3" count="1">
            <x v="37"/>
          </reference>
          <reference field="9" count="1" selected="0">
            <x v="28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61">
      <pivotArea dataOnly="0" labelOnly="1" outline="0" fieldPosition="0">
        <references count="4">
          <reference field="3" count="1">
            <x v="32"/>
          </reference>
          <reference field="9" count="1" selected="0">
            <x v="29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60">
      <pivotArea dataOnly="0" labelOnly="1" outline="0" fieldPosition="0">
        <references count="4">
          <reference field="3" count="1">
            <x v="24"/>
          </reference>
          <reference field="9" count="1" selected="0">
            <x v="29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59">
      <pivotArea dataOnly="0" labelOnly="1" outline="0" fieldPosition="0">
        <references count="4">
          <reference field="3" count="1">
            <x v="37"/>
          </reference>
          <reference field="9" count="1" selected="0">
            <x v="29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58">
      <pivotArea dataOnly="0" labelOnly="1" outline="0" fieldPosition="0">
        <references count="4">
          <reference field="3" count="1">
            <x v="6"/>
          </reference>
          <reference field="9" count="1" selected="0">
            <x v="29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57">
      <pivotArea dataOnly="0" labelOnly="1" outline="0" fieldPosition="0">
        <references count="4">
          <reference field="3" count="1">
            <x v="22"/>
          </reference>
          <reference field="9" count="1" selected="0">
            <x v="30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56">
      <pivotArea dataOnly="0" labelOnly="1" outline="0" fieldPosition="0">
        <references count="4">
          <reference field="3" count="1">
            <x v="6"/>
          </reference>
          <reference field="9" count="1" selected="0">
            <x v="30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55">
      <pivotArea dataOnly="0" labelOnly="1" outline="0" fieldPosition="0">
        <references count="4">
          <reference field="3" count="1">
            <x v="29"/>
          </reference>
          <reference field="9" count="1" selected="0">
            <x v="31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54">
      <pivotArea dataOnly="0" labelOnly="1" outline="0" fieldPosition="0">
        <references count="4">
          <reference field="3" count="1">
            <x v="0"/>
          </reference>
          <reference field="9" count="1" selected="0">
            <x v="31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53">
      <pivotArea dataOnly="0" labelOnly="1" outline="0" fieldPosition="0">
        <references count="4">
          <reference field="3" count="1">
            <x v="7"/>
          </reference>
          <reference field="9" count="1" selected="0">
            <x v="31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52">
      <pivotArea dataOnly="0" labelOnly="1" outline="0" fieldPosition="0">
        <references count="4">
          <reference field="3" count="1">
            <x v="6"/>
          </reference>
          <reference field="9" count="1" selected="0">
            <x v="32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51">
      <pivotArea dataOnly="0" labelOnly="1" outline="0" fieldPosition="0">
        <references count="4">
          <reference field="3" count="1">
            <x v="30"/>
          </reference>
          <reference field="9" count="1" selected="0">
            <x v="32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50">
      <pivotArea dataOnly="0" labelOnly="1" outline="0" fieldPosition="0">
        <references count="4">
          <reference field="3" count="1">
            <x v="32"/>
          </reference>
          <reference field="9" count="1" selected="0">
            <x v="32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49">
      <pivotArea dataOnly="0" labelOnly="1" outline="0" fieldPosition="0">
        <references count="4">
          <reference field="3" count="1">
            <x v="37"/>
          </reference>
          <reference field="9" count="1" selected="0">
            <x v="329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48">
      <pivotArea dataOnly="0" labelOnly="1" outline="0" fieldPosition="0">
        <references count="4">
          <reference field="3" count="1">
            <x v="11"/>
          </reference>
          <reference field="9" count="1" selected="0">
            <x v="33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47">
      <pivotArea dataOnly="0" labelOnly="1" outline="0" fieldPosition="0">
        <references count="4">
          <reference field="3" count="1">
            <x v="6"/>
          </reference>
          <reference field="9" count="1" selected="0">
            <x v="33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46">
      <pivotArea dataOnly="0" labelOnly="1" outline="0" fieldPosition="0">
        <references count="4">
          <reference field="3" count="1">
            <x v="11"/>
          </reference>
          <reference field="9" count="1" selected="0">
            <x v="33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45">
      <pivotArea dataOnly="0" labelOnly="1" outline="0" fieldPosition="0">
        <references count="4">
          <reference field="3" count="1">
            <x v="24"/>
          </reference>
          <reference field="9" count="1" selected="0">
            <x v="34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44">
      <pivotArea dataOnly="0" labelOnly="1" outline="0" fieldPosition="0">
        <references count="4">
          <reference field="3" count="1">
            <x v="37"/>
          </reference>
          <reference field="9" count="1" selected="0">
            <x v="349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43">
      <pivotArea dataOnly="0" labelOnly="1" outline="0" fieldPosition="0">
        <references count="4">
          <reference field="3" count="1">
            <x v="16"/>
          </reference>
          <reference field="9" count="1" selected="0">
            <x v="35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42">
      <pivotArea dataOnly="0" labelOnly="1" outline="0" fieldPosition="0">
        <references count="4">
          <reference field="3" count="1">
            <x v="22"/>
          </reference>
          <reference field="9" count="1" selected="0">
            <x v="35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41">
      <pivotArea dataOnly="0" labelOnly="1" outline="0" fieldPosition="0">
        <references count="4">
          <reference field="3" count="1">
            <x v="39"/>
          </reference>
          <reference field="9" count="1" selected="0">
            <x v="35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40">
      <pivotArea dataOnly="0" labelOnly="1" outline="0" fieldPosition="0">
        <references count="4">
          <reference field="3" count="1">
            <x v="37"/>
          </reference>
          <reference field="9" count="1" selected="0">
            <x v="37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39">
      <pivotArea dataOnly="0" labelOnly="1" outline="0" fieldPosition="0">
        <references count="4">
          <reference field="3" count="1">
            <x v="16"/>
          </reference>
          <reference field="9" count="1" selected="0">
            <x v="37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38">
      <pivotArea dataOnly="0" labelOnly="1" outline="0" fieldPosition="0">
        <references count="4">
          <reference field="3" count="1">
            <x v="37"/>
          </reference>
          <reference field="9" count="1" selected="0">
            <x v="38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737">
      <pivotArea dataOnly="0" labelOnly="1" outline="0" fieldPosition="0">
        <references count="5">
          <reference field="3" count="1" selected="0">
            <x v="24"/>
          </reference>
          <reference field="4" count="1">
            <x v="35"/>
          </reference>
          <reference field="9" count="1" selected="0">
            <x v="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736">
      <pivotArea dataOnly="0" labelOnly="1" outline="0" fieldPosition="0">
        <references count="5">
          <reference field="3" count="1" selected="0">
            <x v="24"/>
          </reference>
          <reference field="4" count="1">
            <x v="47"/>
          </reference>
          <reference field="9" count="1" selected="0">
            <x v="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735">
      <pivotArea dataOnly="0" labelOnly="1" outline="0" fieldPosition="0">
        <references count="5">
          <reference field="3" count="1" selected="0">
            <x v="24"/>
          </reference>
          <reference field="4" count="1">
            <x v="52"/>
          </reference>
          <reference field="9" count="1" selected="0">
            <x v="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734">
      <pivotArea dataOnly="0" labelOnly="1" outline="0" fieldPosition="0">
        <references count="5">
          <reference field="3" count="1" selected="0">
            <x v="24"/>
          </reference>
          <reference field="4" count="1">
            <x v="47"/>
          </reference>
          <reference field="9" count="1" selected="0">
            <x v="1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733">
      <pivotArea dataOnly="0" labelOnly="1" outline="0" fieldPosition="0">
        <references count="5">
          <reference field="3" count="1" selected="0">
            <x v="18"/>
          </reference>
          <reference field="4" count="1">
            <x v="44"/>
          </reference>
          <reference field="9" count="1" selected="0">
            <x v="1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732">
      <pivotArea dataOnly="0" labelOnly="1" outline="0" fieldPosition="0">
        <references count="5">
          <reference field="3" count="1" selected="0">
            <x v="27"/>
          </reference>
          <reference field="4" count="1">
            <x v="13"/>
          </reference>
          <reference field="9" count="1" selected="0">
            <x v="1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731">
      <pivotArea dataOnly="0" labelOnly="1" outline="0" fieldPosition="0">
        <references count="5">
          <reference field="3" count="1" selected="0">
            <x v="16"/>
          </reference>
          <reference field="4" count="1">
            <x v="28"/>
          </reference>
          <reference field="9" count="1" selected="0">
            <x v="2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730">
      <pivotArea dataOnly="0" labelOnly="1" outline="0" fieldPosition="0">
        <references count="5">
          <reference field="3" count="1" selected="0">
            <x v="37"/>
          </reference>
          <reference field="4" count="1">
            <x v="23"/>
          </reference>
          <reference field="9" count="1" selected="0">
            <x v="5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729">
      <pivotArea dataOnly="0" labelOnly="1" outline="0" fieldPosition="0">
        <references count="5">
          <reference field="3" count="1" selected="0">
            <x v="24"/>
          </reference>
          <reference field="4" count="1">
            <x v="53"/>
          </reference>
          <reference field="9" count="1" selected="0">
            <x v="6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728">
      <pivotArea dataOnly="0" labelOnly="1" outline="0" fieldPosition="0">
        <references count="5">
          <reference field="3" count="1" selected="0">
            <x v="25"/>
          </reference>
          <reference field="4" count="1">
            <x v="81"/>
          </reference>
          <reference field="9" count="1" selected="0">
            <x v="6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727">
      <pivotArea dataOnly="0" labelOnly="1" outline="0" fieldPosition="0">
        <references count="5">
          <reference field="3" count="1" selected="0">
            <x v="37"/>
          </reference>
          <reference field="4" count="1">
            <x v="23"/>
          </reference>
          <reference field="9" count="1" selected="0">
            <x v="6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726">
      <pivotArea dataOnly="0" labelOnly="1" outline="0" fieldPosition="0">
        <references count="5">
          <reference field="3" count="1" selected="0">
            <x v="22"/>
          </reference>
          <reference field="4" count="1">
            <x v="32"/>
          </reference>
          <reference field="9" count="1" selected="0">
            <x v="6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725">
      <pivotArea dataOnly="0" labelOnly="1" outline="0" fieldPosition="0">
        <references count="5">
          <reference field="3" count="1" selected="0">
            <x v="29"/>
          </reference>
          <reference field="4" count="1">
            <x v="72"/>
          </reference>
          <reference field="9" count="1" selected="0">
            <x v="6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724">
      <pivotArea dataOnly="0" labelOnly="1" outline="0" fieldPosition="0">
        <references count="5">
          <reference field="3" count="1" selected="0">
            <x v="30"/>
          </reference>
          <reference field="4" count="1">
            <x v="79"/>
          </reference>
          <reference field="9" count="1" selected="0">
            <x v="6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723">
      <pivotArea dataOnly="0" labelOnly="1" outline="0" fieldPosition="0">
        <references count="5">
          <reference field="3" count="1" selected="0">
            <x v="11"/>
          </reference>
          <reference field="4" count="1">
            <x v="56"/>
          </reference>
          <reference field="9" count="1" selected="0">
            <x v="6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722">
      <pivotArea dataOnly="0" labelOnly="1" outline="0" fieldPosition="0">
        <references count="5">
          <reference field="3" count="1" selected="0">
            <x v="7"/>
          </reference>
          <reference field="4" count="1">
            <x v="33"/>
          </reference>
          <reference field="9" count="1" selected="0">
            <x v="7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721">
      <pivotArea dataOnly="0" labelOnly="1" outline="0" fieldPosition="0">
        <references count="5">
          <reference field="3" count="1" selected="0">
            <x v="33"/>
          </reference>
          <reference field="4" count="1">
            <x v="65"/>
          </reference>
          <reference field="9" count="1" selected="0">
            <x v="7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720">
      <pivotArea dataOnly="0" labelOnly="1" outline="0" fieldPosition="0">
        <references count="5">
          <reference field="3" count="1" selected="0">
            <x v="24"/>
          </reference>
          <reference field="4" count="1">
            <x v="59"/>
          </reference>
          <reference field="9" count="1" selected="0">
            <x v="7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719">
      <pivotArea dataOnly="0" labelOnly="1" outline="0" fieldPosition="0">
        <references count="5">
          <reference field="3" count="1" selected="0">
            <x v="29"/>
          </reference>
          <reference field="4" count="1">
            <x v="72"/>
          </reference>
          <reference field="9" count="1" selected="0">
            <x v="7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718">
      <pivotArea dataOnly="0" labelOnly="1" outline="0" fieldPosition="0">
        <references count="5">
          <reference field="3" count="1" selected="0">
            <x v="30"/>
          </reference>
          <reference field="4" count="1">
            <x v="29"/>
          </reference>
          <reference field="9" count="1" selected="0">
            <x v="7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717">
      <pivotArea dataOnly="0" labelOnly="1" outline="0" fieldPosition="0">
        <references count="5">
          <reference field="3" count="1" selected="0">
            <x v="22"/>
          </reference>
          <reference field="4" count="1">
            <x v="54"/>
          </reference>
          <reference field="9" count="1" selected="0">
            <x v="7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716">
      <pivotArea dataOnly="0" labelOnly="1" outline="0" fieldPosition="0">
        <references count="5">
          <reference field="3" count="1" selected="0">
            <x v="6"/>
          </reference>
          <reference field="4" count="1">
            <x v="65"/>
          </reference>
          <reference field="9" count="1" selected="0">
            <x v="7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715">
      <pivotArea dataOnly="0" labelOnly="1" outline="0" fieldPosition="0">
        <references count="5">
          <reference field="3" count="1" selected="0">
            <x v="24"/>
          </reference>
          <reference field="4" count="1">
            <x v="59"/>
          </reference>
          <reference field="9" count="1" selected="0">
            <x v="7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714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7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713">
      <pivotArea dataOnly="0" labelOnly="1" outline="0" fieldPosition="0">
        <references count="5">
          <reference field="3" count="1" selected="0">
            <x v="37"/>
          </reference>
          <reference field="4" count="1">
            <x v="23"/>
          </reference>
          <reference field="9" count="1" selected="0">
            <x v="7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712">
      <pivotArea dataOnly="0" labelOnly="1" outline="0" fieldPosition="0">
        <references count="5">
          <reference field="3" count="1" selected="0">
            <x v="16"/>
          </reference>
          <reference field="4" count="1">
            <x v="41"/>
          </reference>
          <reference field="9" count="1" selected="0">
            <x v="8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711">
      <pivotArea dataOnly="0" labelOnly="1" outline="0" fieldPosition="0">
        <references count="5">
          <reference field="3" count="1" selected="0">
            <x v="37"/>
          </reference>
          <reference field="4" count="1">
            <x v="21"/>
          </reference>
          <reference field="9" count="1" selected="0">
            <x v="8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710">
      <pivotArea dataOnly="0" labelOnly="1" outline="0" fieldPosition="0">
        <references count="5">
          <reference field="3" count="1" selected="0">
            <x v="6"/>
          </reference>
          <reference field="4" count="1">
            <x v="61"/>
          </reference>
          <reference field="9" count="1" selected="0">
            <x v="10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709">
      <pivotArea dataOnly="0" labelOnly="1" outline="0" fieldPosition="0">
        <references count="5">
          <reference field="3" count="1" selected="0">
            <x v="13"/>
          </reference>
          <reference field="4" count="1">
            <x v="65"/>
          </reference>
          <reference field="9" count="1" selected="0">
            <x v="11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708">
      <pivotArea dataOnly="0" labelOnly="1" outline="0" fieldPosition="0">
        <references count="5">
          <reference field="3" count="1" selected="0">
            <x v="6"/>
          </reference>
          <reference field="4" count="1">
            <x v="73"/>
          </reference>
          <reference field="9" count="1" selected="0">
            <x v="11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707">
      <pivotArea dataOnly="0" labelOnly="1" outline="0" fieldPosition="0">
        <references count="5">
          <reference field="3" count="1" selected="0">
            <x v="22"/>
          </reference>
          <reference field="4" count="1">
            <x v="32"/>
          </reference>
          <reference field="9" count="1" selected="0">
            <x v="12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706">
      <pivotArea dataOnly="0" labelOnly="1" outline="0" fieldPosition="0">
        <references count="5">
          <reference field="3" count="1" selected="0">
            <x v="29"/>
          </reference>
          <reference field="4" count="1">
            <x v="75"/>
          </reference>
          <reference field="9" count="1" selected="0">
            <x v="12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705">
      <pivotArea dataOnly="0" labelOnly="1" outline="0" fieldPosition="0">
        <references count="5">
          <reference field="3" count="1" selected="0">
            <x v="22"/>
          </reference>
          <reference field="4" count="1">
            <x v="32"/>
          </reference>
          <reference field="9" count="1" selected="0">
            <x v="12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704">
      <pivotArea dataOnly="0" labelOnly="1" outline="0" fieldPosition="0">
        <references count="5">
          <reference field="3" count="1" selected="0">
            <x v="22"/>
          </reference>
          <reference field="4" count="1">
            <x v="78"/>
          </reference>
          <reference field="9" count="1" selected="0">
            <x v="12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703">
      <pivotArea dataOnly="0" labelOnly="1" outline="0" fieldPosition="0">
        <references count="5">
          <reference field="3" count="1" selected="0">
            <x v="9"/>
          </reference>
          <reference field="4" count="1">
            <x v="45"/>
          </reference>
          <reference field="9" count="1" selected="0">
            <x v="12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702">
      <pivotArea dataOnly="0" labelOnly="1" outline="0" fieldPosition="0">
        <references count="5">
          <reference field="3" count="1" selected="0">
            <x v="6"/>
          </reference>
          <reference field="4" count="1">
            <x v="37"/>
          </reference>
          <reference field="9" count="1" selected="0">
            <x v="12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701">
      <pivotArea dataOnly="0" labelOnly="1" outline="0" fieldPosition="0">
        <references count="5">
          <reference field="3" count="1" selected="0">
            <x v="24"/>
          </reference>
          <reference field="4" count="1">
            <x v="52"/>
          </reference>
          <reference field="9" count="1" selected="0">
            <x v="12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700">
      <pivotArea dataOnly="0" labelOnly="1" outline="0" fieldPosition="0">
        <references count="5">
          <reference field="3" count="1" selected="0">
            <x v="18"/>
          </reference>
          <reference field="4" count="1">
            <x v="40"/>
          </reference>
          <reference field="9" count="1" selected="0">
            <x v="12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99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13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98">
      <pivotArea dataOnly="0" labelOnly="1" outline="0" fieldPosition="0">
        <references count="5">
          <reference field="3" count="1" selected="0">
            <x v="11"/>
          </reference>
          <reference field="4" count="1">
            <x v="28"/>
          </reference>
          <reference field="9" count="1" selected="0">
            <x v="13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97">
      <pivotArea dataOnly="0" labelOnly="1" outline="0" fieldPosition="0">
        <references count="5">
          <reference field="3" count="1" selected="0">
            <x v="29"/>
          </reference>
          <reference field="4" count="1">
            <x v="72"/>
          </reference>
          <reference field="9" count="1" selected="0">
            <x v="13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96">
      <pivotArea dataOnly="0" labelOnly="1" outline="0" fieldPosition="0">
        <references count="5">
          <reference field="3" count="1" selected="0">
            <x v="9"/>
          </reference>
          <reference field="4" count="1">
            <x v="2"/>
          </reference>
          <reference field="9" count="1" selected="0">
            <x v="13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95">
      <pivotArea dataOnly="0" labelOnly="1" outline="0" fieldPosition="0">
        <references count="5">
          <reference field="3" count="1" selected="0">
            <x v="25"/>
          </reference>
          <reference field="4" count="1">
            <x v="67"/>
          </reference>
          <reference field="9" count="1" selected="0">
            <x v="13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94">
      <pivotArea dataOnly="0" labelOnly="1" outline="0" fieldPosition="0">
        <references count="5">
          <reference field="3" count="1" selected="0">
            <x v="6"/>
          </reference>
          <reference field="4" count="1">
            <x v="37"/>
          </reference>
          <reference field="9" count="1" selected="0">
            <x v="13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93">
      <pivotArea dataOnly="0" labelOnly="1" outline="0" fieldPosition="0">
        <references count="5">
          <reference field="3" count="1" selected="0">
            <x v="18"/>
          </reference>
          <reference field="4" count="1">
            <x v="36"/>
          </reference>
          <reference field="9" count="1" selected="0">
            <x v="13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92">
      <pivotArea dataOnly="0" labelOnly="1" outline="0" fieldPosition="0">
        <references count="5">
          <reference field="3" count="1" selected="0">
            <x v="22"/>
          </reference>
          <reference field="4" count="1">
            <x v="54"/>
          </reference>
          <reference field="9" count="1" selected="0">
            <x v="13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91">
      <pivotArea dataOnly="0" labelOnly="1" outline="0" fieldPosition="0">
        <references count="5">
          <reference field="3" count="1" selected="0">
            <x v="24"/>
          </reference>
          <reference field="4" count="1">
            <x v="59"/>
          </reference>
          <reference field="9" count="1" selected="0">
            <x v="13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90">
      <pivotArea dataOnly="0" labelOnly="1" outline="0" fieldPosition="0">
        <references count="5">
          <reference field="3" count="1" selected="0">
            <x v="30"/>
          </reference>
          <reference field="4" count="1">
            <x v="29"/>
          </reference>
          <reference field="9" count="1" selected="0">
            <x v="13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89">
      <pivotArea dataOnly="0" labelOnly="1" outline="0" fieldPosition="0">
        <references count="5">
          <reference field="3" count="1" selected="0">
            <x v="30"/>
          </reference>
          <reference field="4" count="1">
            <x v="79"/>
          </reference>
          <reference field="9" count="1" selected="0">
            <x v="14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88">
      <pivotArea dataOnly="0" labelOnly="1" outline="0" fieldPosition="0">
        <references count="5">
          <reference field="3" count="1" selected="0">
            <x v="7"/>
          </reference>
          <reference field="4" count="1">
            <x v="28"/>
          </reference>
          <reference field="9" count="1" selected="0">
            <x v="14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87">
      <pivotArea dataOnly="0" labelOnly="1" outline="0" fieldPosition="0">
        <references count="5">
          <reference field="3" count="1" selected="0">
            <x v="24"/>
          </reference>
          <reference field="4" count="1">
            <x v="4"/>
          </reference>
          <reference field="9" count="1" selected="0">
            <x v="14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86">
      <pivotArea dataOnly="0" labelOnly="1" outline="0" fieldPosition="0">
        <references count="5">
          <reference field="3" count="1" selected="0">
            <x v="6"/>
          </reference>
          <reference field="4" count="1">
            <x v="73"/>
          </reference>
          <reference field="9" count="1" selected="0">
            <x v="14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85">
      <pivotArea dataOnly="0" labelOnly="1" outline="0" fieldPosition="0">
        <references count="5">
          <reference field="3" count="1" selected="0">
            <x v="6"/>
          </reference>
          <reference field="4" count="1">
            <x v="65"/>
          </reference>
          <reference field="9" count="1" selected="0">
            <x v="14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84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14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83">
      <pivotArea dataOnly="0" labelOnly="1" outline="0" fieldPosition="0">
        <references count="5">
          <reference field="3" count="1" selected="0">
            <x v="16"/>
          </reference>
          <reference field="4" count="1">
            <x v="28"/>
          </reference>
          <reference field="9" count="1" selected="0">
            <x v="14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82">
      <pivotArea dataOnly="0" labelOnly="1" outline="0" fieldPosition="0">
        <references count="5">
          <reference field="3" count="1" selected="0">
            <x v="22"/>
          </reference>
          <reference field="4" count="1">
            <x v="54"/>
          </reference>
          <reference field="9" count="1" selected="0">
            <x v="14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81">
      <pivotArea dataOnly="0" labelOnly="1" outline="0" fieldPosition="0">
        <references count="5">
          <reference field="3" count="1" selected="0">
            <x v="16"/>
          </reference>
          <reference field="4" count="1">
            <x v="28"/>
          </reference>
          <reference field="9" count="1" selected="0">
            <x v="14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80">
      <pivotArea dataOnly="0" labelOnly="1" outline="0" fieldPosition="0">
        <references count="5">
          <reference field="3" count="1" selected="0">
            <x v="22"/>
          </reference>
          <reference field="4" count="1">
            <x v="54"/>
          </reference>
          <reference field="9" count="1" selected="0">
            <x v="15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79">
      <pivotArea dataOnly="0" labelOnly="1" outline="0" fieldPosition="0">
        <references count="5">
          <reference field="3" count="1" selected="0">
            <x v="30"/>
          </reference>
          <reference field="4" count="1">
            <x v="29"/>
          </reference>
          <reference field="9" count="1" selected="0">
            <x v="15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78">
      <pivotArea dataOnly="0" labelOnly="1" outline="0" fieldPosition="0">
        <references count="5">
          <reference field="3" count="1" selected="0">
            <x v="29"/>
          </reference>
          <reference field="4" count="1">
            <x v="27"/>
          </reference>
          <reference field="9" count="1" selected="0">
            <x v="15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77">
      <pivotArea dataOnly="0" labelOnly="1" outline="0" fieldPosition="0">
        <references count="5">
          <reference field="3" count="1" selected="0">
            <x v="6"/>
          </reference>
          <reference field="4" count="1">
            <x v="65"/>
          </reference>
          <reference field="9" count="1" selected="0">
            <x v="16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76">
      <pivotArea dataOnly="0" labelOnly="1" outline="0" fieldPosition="0">
        <references count="5">
          <reference field="3" count="1" selected="0">
            <x v="32"/>
          </reference>
          <reference field="4" count="1">
            <x v="28"/>
          </reference>
          <reference field="9" count="1" selected="0">
            <x v="17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75">
      <pivotArea dataOnly="0" labelOnly="1" outline="0" fieldPosition="0">
        <references count="5">
          <reference field="3" count="1" selected="0">
            <x v="24"/>
          </reference>
          <reference field="4" count="1">
            <x v="37"/>
          </reference>
          <reference field="9" count="1" selected="0">
            <x v="17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74">
      <pivotArea dataOnly="0" labelOnly="1" outline="0" fieldPosition="0">
        <references count="5">
          <reference field="3" count="1" selected="0">
            <x v="37"/>
          </reference>
          <reference field="4" count="1">
            <x v="23"/>
          </reference>
          <reference field="9" count="1" selected="0">
            <x v="18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73">
      <pivotArea dataOnly="0" labelOnly="1" outline="0" fieldPosition="0">
        <references count="5">
          <reference field="3" count="1" selected="0">
            <x v="25"/>
          </reference>
          <reference field="4" count="1">
            <x v="67"/>
          </reference>
          <reference field="9" count="1" selected="0">
            <x v="18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72">
      <pivotArea dataOnly="0" labelOnly="1" outline="0" fieldPosition="0">
        <references count="5">
          <reference field="3" count="1" selected="0">
            <x v="6"/>
          </reference>
          <reference field="4" count="1">
            <x v="73"/>
          </reference>
          <reference field="9" count="1" selected="0">
            <x v="22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71">
      <pivotArea dataOnly="0" labelOnly="1" outline="0" fieldPosition="0">
        <references count="5">
          <reference field="3" count="1" selected="0">
            <x v="30"/>
          </reference>
          <reference field="4" count="1">
            <x v="29"/>
          </reference>
          <reference field="9" count="1" selected="0">
            <x v="24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70">
      <pivotArea dataOnly="0" labelOnly="1" outline="0" fieldPosition="0">
        <references count="5">
          <reference field="3" count="1" selected="0">
            <x v="11"/>
          </reference>
          <reference field="4" count="1">
            <x v="85"/>
          </reference>
          <reference field="9" count="1" selected="0">
            <x v="26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69">
      <pivotArea dataOnly="0" labelOnly="1" outline="0" fieldPosition="0">
        <references count="5">
          <reference field="3" count="1" selected="0">
            <x v="6"/>
          </reference>
          <reference field="4" count="1">
            <x v="65"/>
          </reference>
          <reference field="9" count="1" selected="0">
            <x v="27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68">
      <pivotArea dataOnly="0" labelOnly="1" outline="0" fieldPosition="0">
        <references count="5">
          <reference field="3" count="1" selected="0">
            <x v="29"/>
          </reference>
          <reference field="4" count="1">
            <x v="27"/>
          </reference>
          <reference field="9" count="1" selected="0">
            <x v="29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67">
      <pivotArea dataOnly="0" labelOnly="1" outline="0" fieldPosition="0">
        <references count="5">
          <reference field="3" count="1" selected="0">
            <x v="16"/>
          </reference>
          <reference field="4" count="1">
            <x v="28"/>
          </reference>
          <reference field="9" count="1" selected="0">
            <x v="30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66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31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65">
      <pivotArea dataOnly="0" labelOnly="1" outline="0" fieldPosition="0">
        <references count="5">
          <reference field="3" count="1" selected="0">
            <x v="11"/>
          </reference>
          <reference field="4" count="1">
            <x v="49"/>
          </reference>
          <reference field="9" count="1" selected="0">
            <x v="31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64">
      <pivotArea dataOnly="0" labelOnly="1" outline="0" fieldPosition="0">
        <references count="5">
          <reference field="3" count="1" selected="0">
            <x v="24"/>
          </reference>
          <reference field="4" count="1">
            <x v="53"/>
          </reference>
          <reference field="9" count="1" selected="0">
            <x v="32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63">
      <pivotArea dataOnly="0" labelOnly="1" outline="0" fieldPosition="0">
        <references count="5">
          <reference field="3" count="1" selected="0">
            <x v="18"/>
          </reference>
          <reference field="4" count="1">
            <x v="65"/>
          </reference>
          <reference field="9" count="1" selected="0">
            <x v="32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62">
      <pivotArea dataOnly="0" labelOnly="1" outline="0" fieldPosition="0">
        <references count="5">
          <reference field="3" count="1" selected="0">
            <x v="29"/>
          </reference>
          <reference field="4" count="1">
            <x v="72"/>
          </reference>
          <reference field="9" count="1" selected="0">
            <x v="33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61">
      <pivotArea dataOnly="0" labelOnly="1" outline="0" fieldPosition="0">
        <references count="5">
          <reference field="3" count="1" selected="0">
            <x v="24"/>
          </reference>
          <reference field="4" count="1">
            <x v="66"/>
          </reference>
          <reference field="9" count="1" selected="0">
            <x v="34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60">
      <pivotArea dataOnly="0" labelOnly="1" outline="0" fieldPosition="0">
        <references count="5">
          <reference field="3" count="1" selected="0">
            <x v="11"/>
          </reference>
          <reference field="4" count="1">
            <x v="56"/>
          </reference>
          <reference field="9" count="1" selected="0">
            <x v="34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59">
      <pivotArea dataOnly="0" labelOnly="1" outline="0" fieldPosition="0">
        <references count="5">
          <reference field="3" count="1" selected="0">
            <x v="22"/>
          </reference>
          <reference field="4" count="1">
            <x v="32"/>
          </reference>
          <reference field="9" count="1" selected="0">
            <x v="35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58">
      <pivotArea dataOnly="0" labelOnly="1" outline="0" fieldPosition="0">
        <references count="5">
          <reference field="3" count="1" selected="0">
            <x v="22"/>
          </reference>
          <reference field="4" count="1">
            <x v="68"/>
          </reference>
          <reference field="9" count="1" selected="0">
            <x v="35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57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35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56">
      <pivotArea dataOnly="0" labelOnly="1" outline="0" fieldPosition="0">
        <references count="5">
          <reference field="3" count="1" selected="0">
            <x v="41"/>
          </reference>
          <reference field="4" count="1">
            <x v="89"/>
          </reference>
          <reference field="9" count="1" selected="0">
            <x v="36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55">
      <pivotArea dataOnly="0" labelOnly="1" outline="0" fieldPosition="0">
        <references count="5">
          <reference field="3" count="1" selected="0">
            <x v="24"/>
          </reference>
          <reference field="4" count="1">
            <x v="59"/>
          </reference>
          <reference field="9" count="1" selected="0">
            <x v="36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54">
      <pivotArea dataOnly="0" labelOnly="1" outline="0" fieldPosition="0">
        <references count="5">
          <reference field="3" count="1" selected="0">
            <x v="44"/>
          </reference>
          <reference field="4" count="1">
            <x v="0"/>
          </reference>
          <reference field="9" count="1" selected="0">
            <x v="37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53">
      <pivotArea dataOnly="0" labelOnly="1" outline="0" fieldPosition="0">
        <references count="5">
          <reference field="3" count="1" selected="0">
            <x v="25"/>
          </reference>
          <reference field="4" count="1">
            <x v="68"/>
          </reference>
          <reference field="9" count="1" selected="0">
            <x v="38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52">
      <pivotArea dataOnly="0" labelOnly="1" outline="0" fieldPosition="0">
        <references count="5">
          <reference field="3" count="1" selected="0">
            <x v="6"/>
          </reference>
          <reference field="4" count="1">
            <x v="73"/>
          </reference>
          <reference field="9" count="1" selected="0">
            <x v="38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651">
      <pivotArea dataOnly="0" labelOnly="1" outline="0" fieldPosition="0">
        <references count="5">
          <reference field="3" count="1" selected="0">
            <x v="30"/>
          </reference>
          <reference field="4" count="1">
            <x v="65"/>
          </reference>
          <reference field="9" count="1" selected="0">
            <x v="48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2650">
      <pivotArea dataOnly="0" labelOnly="1" outline="0" fieldPosition="0">
        <references count="5">
          <reference field="3" count="1" selected="0">
            <x v="6"/>
          </reference>
          <reference field="4" count="1">
            <x v="37"/>
          </reference>
          <reference field="9" count="1" selected="0">
            <x v="49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2649">
      <pivotArea dataOnly="0" labelOnly="1" outline="0" fieldPosition="0">
        <references count="5">
          <reference field="3" count="1" selected="0">
            <x v="7"/>
          </reference>
          <reference field="4" count="1">
            <x v="43"/>
          </reference>
          <reference field="9" count="1" selected="0">
            <x v="52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2648">
      <pivotArea dataOnly="0" labelOnly="1" outline="0" fieldPosition="0">
        <references count="5">
          <reference field="3" count="1" selected="0">
            <x v="34"/>
          </reference>
          <reference field="4" count="1">
            <x v="69"/>
          </reference>
          <reference field="9" count="1" selected="0">
            <x v="53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2647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54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2646">
      <pivotArea dataOnly="0" labelOnly="1" outline="0" fieldPosition="0">
        <references count="5">
          <reference field="3" count="1" selected="0">
            <x v="38"/>
          </reference>
          <reference field="4" count="1">
            <x v="82"/>
          </reference>
          <reference field="9" count="1" selected="0">
            <x v="56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2645">
      <pivotArea dataOnly="0" labelOnly="1" outline="0" fieldPosition="0">
        <references count="5">
          <reference field="3" count="1" selected="0">
            <x v="11"/>
          </reference>
          <reference field="4" count="1">
            <x v="39"/>
          </reference>
          <reference field="9" count="1" selected="0">
            <x v="97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2644">
      <pivotArea dataOnly="0" labelOnly="1" outline="0" fieldPosition="0">
        <references count="5">
          <reference field="3" count="1" selected="0">
            <x v="22"/>
          </reference>
          <reference field="4" count="1">
            <x v="68"/>
          </reference>
          <reference field="9" count="1" selected="0">
            <x v="289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2643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4"/>
          </reference>
          <reference field="12" count="1" selected="0">
            <x v="1"/>
          </reference>
          <reference field="13" count="1" selected="0">
            <x v="9"/>
          </reference>
        </references>
      </pivotArea>
    </format>
    <format dxfId="2642">
      <pivotArea dataOnly="0" labelOnly="1" outline="0" fieldPosition="0">
        <references count="5">
          <reference field="3" count="1" selected="0">
            <x v="7"/>
          </reference>
          <reference field="4" count="1">
            <x v="65"/>
          </reference>
          <reference field="9" count="1" selected="0">
            <x v="164"/>
          </reference>
          <reference field="12" count="1" selected="0">
            <x v="1"/>
          </reference>
          <reference field="13" count="1" selected="0">
            <x v="9"/>
          </reference>
        </references>
      </pivotArea>
    </format>
    <format dxfId="2641">
      <pivotArea dataOnly="0" labelOnly="1" outline="0" fieldPosition="0">
        <references count="5">
          <reference field="3" count="1" selected="0">
            <x v="37"/>
          </reference>
          <reference field="4" count="1">
            <x v="18"/>
          </reference>
          <reference field="9" count="1" selected="0">
            <x v="172"/>
          </reference>
          <reference field="12" count="1" selected="0">
            <x v="1"/>
          </reference>
          <reference field="13" count="1" selected="0">
            <x v="9"/>
          </reference>
        </references>
      </pivotArea>
    </format>
    <format dxfId="2640">
      <pivotArea dataOnly="0" labelOnly="1" outline="0" fieldPosition="0">
        <references count="5">
          <reference field="3" count="1" selected="0">
            <x v="33"/>
          </reference>
          <reference field="4" count="1">
            <x v="26"/>
          </reference>
          <reference field="9" count="1" selected="0">
            <x v="174"/>
          </reference>
          <reference field="12" count="1" selected="0">
            <x v="1"/>
          </reference>
          <reference field="13" count="1" selected="0">
            <x v="9"/>
          </reference>
        </references>
      </pivotArea>
    </format>
    <format dxfId="2639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271"/>
          </reference>
          <reference field="12" count="1" selected="0">
            <x v="1"/>
          </reference>
          <reference field="13" count="1" selected="0">
            <x v="9"/>
          </reference>
        </references>
      </pivotArea>
    </format>
    <format dxfId="2638">
      <pivotArea dataOnly="0" labelOnly="1" outline="0" fieldPosition="0">
        <references count="5">
          <reference field="3" count="1" selected="0">
            <x v="22"/>
          </reference>
          <reference field="4" count="1">
            <x v="68"/>
          </reference>
          <reference field="9" count="1" selected="0">
            <x v="331"/>
          </reference>
          <reference field="12" count="1" selected="0">
            <x v="1"/>
          </reference>
          <reference field="13" count="1" selected="0">
            <x v="9"/>
          </reference>
        </references>
      </pivotArea>
    </format>
    <format dxfId="2637">
      <pivotArea dataOnly="0" labelOnly="1" outline="0" fieldPosition="0">
        <references count="5">
          <reference field="3" count="1" selected="0">
            <x v="33"/>
          </reference>
          <reference field="4" count="1">
            <x v="64"/>
          </reference>
          <reference field="9" count="1" selected="0">
            <x v="380"/>
          </reference>
          <reference field="12" count="1" selected="0">
            <x v="1"/>
          </reference>
          <reference field="13" count="1" selected="0">
            <x v="9"/>
          </reference>
        </references>
      </pivotArea>
    </format>
    <format dxfId="2636">
      <pivotArea dataOnly="0" labelOnly="1" outline="0" fieldPosition="0">
        <references count="5">
          <reference field="3" count="1" selected="0">
            <x v="45"/>
          </reference>
          <reference field="4" count="1">
            <x v="97"/>
          </reference>
          <reference field="9" count="1" selected="0">
            <x v="381"/>
          </reference>
          <reference field="12" count="1" selected="0">
            <x v="1"/>
          </reference>
          <reference field="13" count="1" selected="0">
            <x v="9"/>
          </reference>
        </references>
      </pivotArea>
    </format>
    <format dxfId="2635">
      <pivotArea dataOnly="0" labelOnly="1" outline="0" fieldPosition="0">
        <references count="5">
          <reference field="3" count="1" selected="0">
            <x v="6"/>
          </reference>
          <reference field="4" count="1">
            <x v="99"/>
          </reference>
          <reference field="9" count="1" selected="0">
            <x v="385"/>
          </reference>
          <reference field="12" count="1" selected="0">
            <x v="1"/>
          </reference>
          <reference field="13" count="1" selected="0">
            <x v="9"/>
          </reference>
        </references>
      </pivotArea>
    </format>
    <format dxfId="2634">
      <pivotArea dataOnly="0" labelOnly="1" outline="0" fieldPosition="0">
        <references count="5">
          <reference field="3" count="1" selected="0">
            <x v="11"/>
          </reference>
          <reference field="4" count="1">
            <x v="85"/>
          </reference>
          <reference field="9" count="1" selected="0">
            <x v="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633">
      <pivotArea dataOnly="0" labelOnly="1" outline="0" fieldPosition="0">
        <references count="5">
          <reference field="3" count="1" selected="0">
            <x v="7"/>
          </reference>
          <reference field="4" count="1">
            <x v="60"/>
          </reference>
          <reference field="9" count="1" selected="0">
            <x v="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632">
      <pivotArea dataOnly="0" labelOnly="1" outline="0" fieldPosition="0">
        <references count="5">
          <reference field="3" count="1" selected="0">
            <x v="26"/>
          </reference>
          <reference field="4" count="1">
            <x v="15"/>
          </reference>
          <reference field="9" count="1" selected="0">
            <x v="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631">
      <pivotArea dataOnly="0" labelOnly="1" outline="0" fieldPosition="0">
        <references count="5">
          <reference field="3" count="1" selected="0">
            <x v="24"/>
          </reference>
          <reference field="4" count="1">
            <x v="56"/>
          </reference>
          <reference field="9" count="1" selected="0">
            <x v="1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630">
      <pivotArea dataOnly="0" labelOnly="1" outline="0" fieldPosition="0">
        <references count="5">
          <reference field="3" count="1" selected="0">
            <x v="6"/>
          </reference>
          <reference field="4" count="1">
            <x v="37"/>
          </reference>
          <reference field="9" count="1" selected="0">
            <x v="1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629">
      <pivotArea dataOnly="0" labelOnly="1" outline="0" fieldPosition="0">
        <references count="5">
          <reference field="3" count="1" selected="0">
            <x v="22"/>
          </reference>
          <reference field="4" count="1">
            <x v="77"/>
          </reference>
          <reference field="9" count="1" selected="0">
            <x v="18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628">
      <pivotArea dataOnly="0" labelOnly="1" outline="0" fieldPosition="0">
        <references count="5">
          <reference field="3" count="1" selected="0">
            <x v="11"/>
          </reference>
          <reference field="4" count="1">
            <x v="56"/>
          </reference>
          <reference field="9" count="1" selected="0">
            <x v="2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627">
      <pivotArea dataOnly="0" labelOnly="1" outline="0" fieldPosition="0">
        <references count="5">
          <reference field="3" count="1" selected="0">
            <x v="25"/>
          </reference>
          <reference field="4" count="1">
            <x v="81"/>
          </reference>
          <reference field="9" count="1" selected="0">
            <x v="2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626">
      <pivotArea dataOnly="0" labelOnly="1" outline="0" fieldPosition="0">
        <references count="5">
          <reference field="3" count="1" selected="0">
            <x v="25"/>
          </reference>
          <reference field="4" count="1">
            <x v="68"/>
          </reference>
          <reference field="9" count="1" selected="0">
            <x v="28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625">
      <pivotArea dataOnly="0" labelOnly="1" outline="0" fieldPosition="0">
        <references count="5">
          <reference field="3" count="1" selected="0">
            <x v="6"/>
          </reference>
          <reference field="4" count="1">
            <x v="61"/>
          </reference>
          <reference field="9" count="1" selected="0">
            <x v="3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624">
      <pivotArea dataOnly="0" labelOnly="1" outline="0" fieldPosition="0">
        <references count="5">
          <reference field="3" count="1" selected="0">
            <x v="22"/>
          </reference>
          <reference field="4" count="1">
            <x v="78"/>
          </reference>
          <reference field="9" count="1" selected="0">
            <x v="3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623">
      <pivotArea dataOnly="0" labelOnly="1" outline="0" fieldPosition="0">
        <references count="5">
          <reference field="3" count="1" selected="0">
            <x v="29"/>
          </reference>
          <reference field="4" count="1">
            <x v="72"/>
          </reference>
          <reference field="9" count="1" selected="0">
            <x v="38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622">
      <pivotArea dataOnly="0" labelOnly="1" outline="0" fieldPosition="0">
        <references count="5">
          <reference field="3" count="1" selected="0">
            <x v="11"/>
          </reference>
          <reference field="4" count="1">
            <x v="28"/>
          </reference>
          <reference field="9" count="1" selected="0">
            <x v="39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621">
      <pivotArea dataOnly="0" labelOnly="1" outline="0" fieldPosition="0">
        <references count="5">
          <reference field="3" count="1" selected="0">
            <x v="14"/>
          </reference>
          <reference field="4" count="1">
            <x v="31"/>
          </reference>
          <reference field="9" count="1" selected="0">
            <x v="4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620">
      <pivotArea dataOnly="0" labelOnly="1" outline="0" fieldPosition="0">
        <references count="5">
          <reference field="3" count="1" selected="0">
            <x v="35"/>
          </reference>
          <reference field="4" count="1">
            <x v="7"/>
          </reference>
          <reference field="9" count="1" selected="0">
            <x v="4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619">
      <pivotArea dataOnly="0" labelOnly="1" outline="0" fieldPosition="0">
        <references count="5">
          <reference field="3" count="1" selected="0">
            <x v="22"/>
          </reference>
          <reference field="4" count="2">
            <x v="28"/>
            <x v="57"/>
          </reference>
          <reference field="9" count="1" selected="0">
            <x v="4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618">
      <pivotArea dataOnly="0" labelOnly="1" outline="0" fieldPosition="0">
        <references count="5">
          <reference field="3" count="1" selected="0">
            <x v="24"/>
          </reference>
          <reference field="4" count="1">
            <x v="56"/>
          </reference>
          <reference field="9" count="1" selected="0">
            <x v="4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617">
      <pivotArea dataOnly="0" labelOnly="1" outline="0" fieldPosition="0">
        <references count="5">
          <reference field="3" count="1" selected="0">
            <x v="30"/>
          </reference>
          <reference field="4" count="1">
            <x v="40"/>
          </reference>
          <reference field="9" count="1" selected="0">
            <x v="4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616">
      <pivotArea dataOnly="0" labelOnly="1" outline="0" fieldPosition="0">
        <references count="5">
          <reference field="3" count="1" selected="0">
            <x v="24"/>
          </reference>
          <reference field="4" count="1">
            <x v="37"/>
          </reference>
          <reference field="9" count="1" selected="0">
            <x v="4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615">
      <pivotArea dataOnly="0" labelOnly="1" outline="0" fieldPosition="0">
        <references count="5">
          <reference field="3" count="1" selected="0">
            <x v="11"/>
          </reference>
          <reference field="4" count="1">
            <x v="28"/>
          </reference>
          <reference field="9" count="1" selected="0">
            <x v="4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614">
      <pivotArea dataOnly="0" labelOnly="1" outline="0" fieldPosition="0">
        <references count="5">
          <reference field="3" count="1" selected="0">
            <x v="25"/>
          </reference>
          <reference field="4" count="1">
            <x v="34"/>
          </reference>
          <reference field="9" count="1" selected="0">
            <x v="4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613">
      <pivotArea dataOnly="0" labelOnly="1" outline="0" fieldPosition="0">
        <references count="5">
          <reference field="3" count="1" selected="0">
            <x v="6"/>
          </reference>
          <reference field="4" count="1">
            <x v="37"/>
          </reference>
          <reference field="9" count="1" selected="0">
            <x v="4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612">
      <pivotArea dataOnly="0" labelOnly="1" outline="0" fieldPosition="0">
        <references count="5">
          <reference field="3" count="1" selected="0">
            <x v="22"/>
          </reference>
          <reference field="4" count="1">
            <x v="68"/>
          </reference>
          <reference field="9" count="1" selected="0">
            <x v="4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611">
      <pivotArea dataOnly="0" labelOnly="1" outline="0" fieldPosition="0">
        <references count="5">
          <reference field="3" count="1" selected="0">
            <x v="11"/>
          </reference>
          <reference field="4" count="1">
            <x v="56"/>
          </reference>
          <reference field="9" count="1" selected="0">
            <x v="6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610">
      <pivotArea dataOnly="0" labelOnly="1" outline="0" fieldPosition="0">
        <references count="5">
          <reference field="3" count="1" selected="0">
            <x v="29"/>
          </reference>
          <reference field="4" count="1">
            <x v="5"/>
          </reference>
          <reference field="9" count="1" selected="0">
            <x v="6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609">
      <pivotArea dataOnly="0" labelOnly="1" outline="0" fieldPosition="0">
        <references count="5">
          <reference field="3" count="1" selected="0">
            <x v="29"/>
          </reference>
          <reference field="4" count="1">
            <x v="50"/>
          </reference>
          <reference field="9" count="1" selected="0">
            <x v="8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608">
      <pivotArea dataOnly="0" labelOnly="1" outline="0" fieldPosition="0">
        <references count="5">
          <reference field="3" count="1" selected="0">
            <x v="30"/>
          </reference>
          <reference field="4" count="1">
            <x v="71"/>
          </reference>
          <reference field="9" count="1" selected="0">
            <x v="9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607">
      <pivotArea dataOnly="0" labelOnly="1" outline="0" fieldPosition="0">
        <references count="5">
          <reference field="3" count="1" selected="0">
            <x v="22"/>
          </reference>
          <reference field="4" count="1">
            <x v="28"/>
          </reference>
          <reference field="9" count="1" selected="0">
            <x v="9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606">
      <pivotArea dataOnly="0" labelOnly="1" outline="0" fieldPosition="0">
        <references count="5">
          <reference field="3" count="1" selected="0">
            <x v="24"/>
          </reference>
          <reference field="4" count="1">
            <x v="58"/>
          </reference>
          <reference field="9" count="1" selected="0">
            <x v="9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605">
      <pivotArea dataOnly="0" labelOnly="1" outline="0" fieldPosition="0">
        <references count="5">
          <reference field="3" count="1" selected="0">
            <x v="22"/>
          </reference>
          <reference field="4" count="1">
            <x v="84"/>
          </reference>
          <reference field="9" count="1" selected="0">
            <x v="98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604">
      <pivotArea dataOnly="0" labelOnly="1" outline="0" fieldPosition="0">
        <references count="5">
          <reference field="3" count="1" selected="0">
            <x v="6"/>
          </reference>
          <reference field="4" count="1">
            <x v="55"/>
          </reference>
          <reference field="9" count="1" selected="0">
            <x v="99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603">
      <pivotArea dataOnly="0" labelOnly="1" outline="0" fieldPosition="0">
        <references count="5">
          <reference field="3" count="1" selected="0">
            <x v="28"/>
          </reference>
          <reference field="4" count="1">
            <x v="51"/>
          </reference>
          <reference field="9" count="1" selected="0">
            <x v="10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602">
      <pivotArea dataOnly="0" labelOnly="1" outline="0" fieldPosition="0">
        <references count="5">
          <reference field="3" count="1" selected="0">
            <x v="24"/>
          </reference>
          <reference field="4" count="1">
            <x v="37"/>
          </reference>
          <reference field="9" count="1" selected="0">
            <x v="11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601">
      <pivotArea dataOnly="0" labelOnly="1" outline="0" fieldPosition="0">
        <references count="5">
          <reference field="3" count="1" selected="0">
            <x v="6"/>
          </reference>
          <reference field="4" count="1">
            <x v="65"/>
          </reference>
          <reference field="9" count="1" selected="0">
            <x v="11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600">
      <pivotArea dataOnly="0" labelOnly="1" outline="0" fieldPosition="0">
        <references count="5">
          <reference field="3" count="1" selected="0">
            <x v="11"/>
          </reference>
          <reference field="4" count="1">
            <x v="28"/>
          </reference>
          <reference field="9" count="1" selected="0">
            <x v="11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599">
      <pivotArea dataOnly="0" labelOnly="1" outline="0" fieldPosition="0">
        <references count="5">
          <reference field="3" count="1" selected="0">
            <x v="7"/>
          </reference>
          <reference field="4" count="1">
            <x v="65"/>
          </reference>
          <reference field="9" count="1" selected="0">
            <x v="159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598">
      <pivotArea dataOnly="0" labelOnly="1" outline="0" fieldPosition="0">
        <references count="5">
          <reference field="3" count="1" selected="0">
            <x v="6"/>
          </reference>
          <reference field="4" count="1">
            <x v="37"/>
          </reference>
          <reference field="9" count="1" selected="0">
            <x v="16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597">
      <pivotArea dataOnly="0" labelOnly="1" outline="0" fieldPosition="0">
        <references count="5">
          <reference field="3" count="1" selected="0">
            <x v="24"/>
          </reference>
          <reference field="4" count="1">
            <x v="52"/>
          </reference>
          <reference field="9" count="1" selected="0">
            <x v="17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596">
      <pivotArea dataOnly="0" labelOnly="1" outline="0" fieldPosition="0">
        <references count="5">
          <reference field="3" count="1" selected="0">
            <x v="6"/>
          </reference>
          <reference field="4" count="1">
            <x v="73"/>
          </reference>
          <reference field="9" count="1" selected="0">
            <x v="17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595">
      <pivotArea dataOnly="0" labelOnly="1" outline="0" fieldPosition="0">
        <references count="5">
          <reference field="3" count="1" selected="0">
            <x v="24"/>
          </reference>
          <reference field="4" count="1">
            <x v="56"/>
          </reference>
          <reference field="9" count="1" selected="0">
            <x v="18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594">
      <pivotArea dataOnly="0" labelOnly="1" outline="0" fieldPosition="0">
        <references count="5">
          <reference field="3" count="1" selected="0">
            <x v="22"/>
          </reference>
          <reference field="4" count="1">
            <x v="28"/>
          </reference>
          <reference field="9" count="1" selected="0">
            <x v="23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593">
      <pivotArea dataOnly="0" labelOnly="1" outline="0" fieldPosition="0">
        <references count="5">
          <reference field="3" count="1" selected="0">
            <x v="24"/>
          </reference>
          <reference field="4" count="1">
            <x v="59"/>
          </reference>
          <reference field="9" count="1" selected="0">
            <x v="23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592">
      <pivotArea dataOnly="0" labelOnly="1" outline="0" fieldPosition="0">
        <references count="5">
          <reference field="3" count="1" selected="0">
            <x v="22"/>
          </reference>
          <reference field="4" count="1">
            <x v="68"/>
          </reference>
          <reference field="9" count="1" selected="0">
            <x v="24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591">
      <pivotArea dataOnly="0" labelOnly="1" outline="0" fieldPosition="0">
        <references count="5">
          <reference field="3" count="1" selected="0">
            <x v="4"/>
          </reference>
          <reference field="4" count="1">
            <x v="12"/>
          </reference>
          <reference field="9" count="1" selected="0">
            <x v="25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590">
      <pivotArea dataOnly="0" labelOnly="1" outline="0" fieldPosition="0">
        <references count="5">
          <reference field="3" count="1" selected="0">
            <x v="24"/>
          </reference>
          <reference field="4" count="1">
            <x v="4"/>
          </reference>
          <reference field="9" count="1" selected="0">
            <x v="25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589">
      <pivotArea dataOnly="0" labelOnly="1" outline="0" fieldPosition="0">
        <references count="5">
          <reference field="3" count="1" selected="0">
            <x v="10"/>
          </reference>
          <reference field="4" count="1">
            <x v="74"/>
          </reference>
          <reference field="9" count="1" selected="0">
            <x v="259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588">
      <pivotArea dataOnly="0" labelOnly="1" outline="0" fieldPosition="0">
        <references count="5">
          <reference field="3" count="1" selected="0">
            <x v="14"/>
          </reference>
          <reference field="4" count="1">
            <x v="40"/>
          </reference>
          <reference field="9" count="1" selected="0">
            <x v="26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587">
      <pivotArea dataOnly="0" labelOnly="1" outline="0" fieldPosition="0">
        <references count="5">
          <reference field="3" count="1" selected="0">
            <x v="34"/>
          </reference>
          <reference field="4" count="1">
            <x v="69"/>
          </reference>
          <reference field="9" count="1" selected="0">
            <x v="26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586">
      <pivotArea dataOnly="0" labelOnly="1" outline="0" fieldPosition="0">
        <references count="5">
          <reference field="3" count="1" selected="0">
            <x v="6"/>
          </reference>
          <reference field="4" count="1">
            <x v="68"/>
          </reference>
          <reference field="9" count="1" selected="0">
            <x v="27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585">
      <pivotArea dataOnly="0" labelOnly="1" outline="0" fieldPosition="0">
        <references count="5">
          <reference field="3" count="1" selected="0">
            <x v="9"/>
          </reference>
          <reference field="4" count="1">
            <x v="37"/>
          </reference>
          <reference field="9" count="1" selected="0">
            <x v="28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584">
      <pivotArea dataOnly="0" labelOnly="1" outline="0" fieldPosition="0">
        <references count="5">
          <reference field="3" count="1" selected="0">
            <x v="11"/>
          </reference>
          <reference field="4" count="1">
            <x v="28"/>
          </reference>
          <reference field="9" count="1" selected="0">
            <x v="28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583">
      <pivotArea dataOnly="0" labelOnly="1" outline="0" fieldPosition="0">
        <references count="5">
          <reference field="3" count="1" selected="0">
            <x v="25"/>
          </reference>
          <reference field="4" count="1">
            <x v="81"/>
          </reference>
          <reference field="9" count="1" selected="0">
            <x v="28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582">
      <pivotArea dataOnly="0" labelOnly="1" outline="0" fieldPosition="0">
        <references count="5">
          <reference field="3" count="1" selected="0">
            <x v="11"/>
          </reference>
          <reference field="4" count="1">
            <x v="28"/>
          </reference>
          <reference field="9" count="1" selected="0">
            <x v="28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581">
      <pivotArea dataOnly="0" labelOnly="1" outline="0" fieldPosition="0">
        <references count="5">
          <reference field="3" count="1" selected="0">
            <x v="25"/>
          </reference>
          <reference field="4" count="1">
            <x v="81"/>
          </reference>
          <reference field="9" count="1" selected="0">
            <x v="28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580">
      <pivotArea dataOnly="0" labelOnly="1" outline="0" fieldPosition="0">
        <references count="5">
          <reference field="3" count="1" selected="0">
            <x v="18"/>
          </reference>
          <reference field="4" count="1">
            <x v="40"/>
          </reference>
          <reference field="9" count="1" selected="0">
            <x v="28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579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288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578">
      <pivotArea dataOnly="0" labelOnly="1" outline="0" fieldPosition="0">
        <references count="5">
          <reference field="3" count="1" selected="0">
            <x v="22"/>
          </reference>
          <reference field="4" count="1">
            <x v="68"/>
          </reference>
          <reference field="9" count="1" selected="0">
            <x v="29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577">
      <pivotArea dataOnly="0" labelOnly="1" outline="0" fieldPosition="0">
        <references count="5">
          <reference field="3" count="1" selected="0">
            <x v="6"/>
          </reference>
          <reference field="4" count="1">
            <x v="73"/>
          </reference>
          <reference field="9" count="1" selected="0">
            <x v="29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576">
      <pivotArea dataOnly="0" labelOnly="1" outline="0" fieldPosition="0">
        <references count="5">
          <reference field="3" count="1" selected="0">
            <x v="28"/>
          </reference>
          <reference field="4" count="1">
            <x v="38"/>
          </reference>
          <reference field="9" count="1" selected="0">
            <x v="30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575">
      <pivotArea dataOnly="0" labelOnly="1" outline="0" fieldPosition="0">
        <references count="5">
          <reference field="3" count="1" selected="0">
            <x v="34"/>
          </reference>
          <reference field="4" count="1">
            <x v="63"/>
          </reference>
          <reference field="9" count="1" selected="0">
            <x v="30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574">
      <pivotArea dataOnly="0" labelOnly="1" outline="0" fieldPosition="0">
        <references count="5">
          <reference field="3" count="1" selected="0">
            <x v="6"/>
          </reference>
          <reference field="4" count="1">
            <x v="68"/>
          </reference>
          <reference field="9" count="1" selected="0">
            <x v="31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573">
      <pivotArea dataOnly="0" labelOnly="1" outline="0" fieldPosition="0">
        <references count="5">
          <reference field="3" count="1" selected="0">
            <x v="6"/>
          </reference>
          <reference field="4" count="1">
            <x v="65"/>
          </reference>
          <reference field="9" count="1" selected="0">
            <x v="33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572">
      <pivotArea dataOnly="0" labelOnly="1" outline="0" fieldPosition="0">
        <references count="5">
          <reference field="3" count="1" selected="0">
            <x v="33"/>
          </reference>
          <reference field="4" count="1">
            <x v="28"/>
          </reference>
          <reference field="9" count="1" selected="0">
            <x v="33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571">
      <pivotArea dataOnly="0" labelOnly="1" outline="0" fieldPosition="0">
        <references count="5">
          <reference field="3" count="1" selected="0">
            <x v="6"/>
          </reference>
          <reference field="4" count="1">
            <x v="68"/>
          </reference>
          <reference field="9" count="1" selected="0">
            <x v="34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570">
      <pivotArea dataOnly="0" labelOnly="1" outline="0" fieldPosition="0">
        <references count="5">
          <reference field="3" count="1" selected="0">
            <x v="32"/>
          </reference>
          <reference field="4" count="1">
            <x v="28"/>
          </reference>
          <reference field="9" count="1" selected="0">
            <x v="34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569">
      <pivotArea dataOnly="0" labelOnly="1" outline="0" fieldPosition="0">
        <references count="5">
          <reference field="3" count="1" selected="0">
            <x v="25"/>
          </reference>
          <reference field="4" count="1">
            <x v="81"/>
          </reference>
          <reference field="9" count="1" selected="0">
            <x v="34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568">
      <pivotArea dataOnly="0" labelOnly="1" outline="0" fieldPosition="0">
        <references count="5">
          <reference field="3" count="1" selected="0">
            <x v="24"/>
          </reference>
          <reference field="4" count="1">
            <x v="37"/>
          </reference>
          <reference field="9" count="1" selected="0">
            <x v="34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567">
      <pivotArea dataOnly="0" labelOnly="1" outline="0" fieldPosition="0">
        <references count="5">
          <reference field="3" count="1" selected="0">
            <x v="32"/>
          </reference>
          <reference field="4" count="1">
            <x v="28"/>
          </reference>
          <reference field="9" count="1" selected="0">
            <x v="35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566">
      <pivotArea dataOnly="0" labelOnly="1" outline="0" fieldPosition="0">
        <references count="5">
          <reference field="3" count="1" selected="0">
            <x v="22"/>
          </reference>
          <reference field="4" count="1">
            <x v="57"/>
          </reference>
          <reference field="9" count="1" selected="0">
            <x v="35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565">
      <pivotArea dataOnly="0" labelOnly="1" outline="0" fieldPosition="0">
        <references count="5">
          <reference field="3" count="1" selected="0">
            <x v="35"/>
          </reference>
          <reference field="4" count="1">
            <x v="83"/>
          </reference>
          <reference field="9" count="1" selected="0">
            <x v="38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564">
      <pivotArea dataOnly="0" labelOnly="1" outline="0" fieldPosition="0">
        <references count="5">
          <reference field="3" count="1" selected="0">
            <x v="40"/>
          </reference>
          <reference field="4" count="1">
            <x v="101"/>
          </reference>
          <reference field="9" count="1" selected="0">
            <x v="389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563">
      <pivotArea dataOnly="0" labelOnly="1" outline="0" fieldPosition="0">
        <references count="5">
          <reference field="3" count="1" selected="0">
            <x v="22"/>
          </reference>
          <reference field="4" count="1">
            <x v="28"/>
          </reference>
          <reference field="9" count="1" selected="0">
            <x v="42"/>
          </reference>
          <reference field="12" count="1" selected="0">
            <x v="2"/>
          </reference>
          <reference field="13" count="1" selected="0">
            <x v="7"/>
          </reference>
        </references>
      </pivotArea>
    </format>
    <format dxfId="2562">
      <pivotArea dataOnly="0" labelOnly="1" outline="0" fieldPosition="0">
        <references count="5">
          <reference field="3" count="1" selected="0">
            <x v="22"/>
          </reference>
          <reference field="4" count="1">
            <x v="68"/>
          </reference>
          <reference field="9" count="1" selected="0">
            <x v="363"/>
          </reference>
          <reference field="12" count="1" selected="0">
            <x v="2"/>
          </reference>
          <reference field="13" count="1" selected="0">
            <x v="7"/>
          </reference>
        </references>
      </pivotArea>
    </format>
    <format dxfId="2561">
      <pivotArea dataOnly="0" labelOnly="1" outline="0" fieldPosition="0">
        <references count="5">
          <reference field="3" count="1" selected="0">
            <x v="32"/>
          </reference>
          <reference field="4" count="1">
            <x v="59"/>
          </reference>
          <reference field="9" count="1" selected="0">
            <x v="373"/>
          </reference>
          <reference field="12" count="1" selected="0">
            <x v="2"/>
          </reference>
          <reference field="13" count="1" selected="0">
            <x v="7"/>
          </reference>
        </references>
      </pivotArea>
    </format>
    <format dxfId="2560">
      <pivotArea dataOnly="0" labelOnly="1" outline="0" fieldPosition="0">
        <references count="5">
          <reference field="3" count="1" selected="0">
            <x v="9"/>
          </reference>
          <reference field="4" count="1">
            <x v="68"/>
          </reference>
          <reference field="9" count="1" selected="0">
            <x v="377"/>
          </reference>
          <reference field="12" count="1" selected="0">
            <x v="2"/>
          </reference>
          <reference field="13" count="1" selected="0">
            <x v="7"/>
          </reference>
        </references>
      </pivotArea>
    </format>
    <format dxfId="2559">
      <pivotArea dataOnly="0" labelOnly="1" outline="0" fieldPosition="0">
        <references count="5">
          <reference field="3" count="1" selected="0">
            <x v="6"/>
          </reference>
          <reference field="4" count="1">
            <x v="91"/>
          </reference>
          <reference field="9" count="1" selected="0">
            <x v="368"/>
          </reference>
          <reference field="12" count="1" selected="0">
            <x v="2"/>
          </reference>
          <reference field="13" count="1" selected="0">
            <x v="8"/>
          </reference>
        </references>
      </pivotArea>
    </format>
    <format dxfId="2558">
      <pivotArea dataOnly="0" labelOnly="1" outline="0" fieldPosition="0">
        <references count="5">
          <reference field="3" count="1" selected="0">
            <x v="25"/>
          </reference>
          <reference field="4" count="1">
            <x v="92"/>
          </reference>
          <reference field="9" count="1" selected="0">
            <x v="369"/>
          </reference>
          <reference field="12" count="1" selected="0">
            <x v="2"/>
          </reference>
          <reference field="13" count="1" selected="0">
            <x v="8"/>
          </reference>
        </references>
      </pivotArea>
    </format>
    <format dxfId="2557">
      <pivotArea dataOnly="0" labelOnly="1" outline="0" fieldPosition="0">
        <references count="5">
          <reference field="3" count="1" selected="0">
            <x v="11"/>
          </reference>
          <reference field="4" count="1">
            <x v="85"/>
          </reference>
          <reference field="9" count="1" selected="0">
            <x v="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56">
      <pivotArea dataOnly="0" labelOnly="1" outline="0" fieldPosition="0">
        <references count="5">
          <reference field="3" count="1" selected="0">
            <x v="16"/>
          </reference>
          <reference field="4" count="1">
            <x v="28"/>
          </reference>
          <reference field="9" count="1" selected="0">
            <x v="1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55">
      <pivotArea dataOnly="0" labelOnly="1" outline="0" fieldPosition="0">
        <references count="5">
          <reference field="3" count="1" selected="0">
            <x v="22"/>
          </reference>
          <reference field="4" count="1">
            <x v="68"/>
          </reference>
          <reference field="9" count="1" selected="0">
            <x v="2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54">
      <pivotArea dataOnly="0" labelOnly="1" outline="0" fieldPosition="0">
        <references count="5">
          <reference field="3" count="1" selected="0">
            <x v="11"/>
          </reference>
          <reference field="4" count="1">
            <x v="39"/>
          </reference>
          <reference field="9" count="1" selected="0">
            <x v="5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53">
      <pivotArea dataOnly="0" labelOnly="1" outline="0" fieldPosition="0">
        <references count="5">
          <reference field="3" count="1" selected="0">
            <x v="6"/>
          </reference>
          <reference field="4" count="1">
            <x v="37"/>
          </reference>
          <reference field="9" count="1" selected="0">
            <x v="82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52">
      <pivotArea dataOnly="0" labelOnly="1" outline="0" fieldPosition="0">
        <references count="5">
          <reference field="3" count="1" selected="0">
            <x v="29"/>
          </reference>
          <reference field="4" count="1">
            <x v="65"/>
          </reference>
          <reference field="9" count="1" selected="0">
            <x v="8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51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8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50">
      <pivotArea dataOnly="0" labelOnly="1" outline="0" fieldPosition="0">
        <references count="5">
          <reference field="3" count="1" selected="0">
            <x v="18"/>
          </reference>
          <reference field="4" count="1">
            <x v="36"/>
          </reference>
          <reference field="9" count="1" selected="0">
            <x v="8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49">
      <pivotArea dataOnly="0" labelOnly="1" outline="0" fieldPosition="0">
        <references count="5">
          <reference field="3" count="1" selected="0">
            <x v="13"/>
          </reference>
          <reference field="4" count="1">
            <x v="65"/>
          </reference>
          <reference field="9" count="1" selected="0">
            <x v="8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48">
      <pivotArea dataOnly="0" labelOnly="1" outline="0" fieldPosition="0">
        <references count="5">
          <reference field="3" count="1" selected="0">
            <x v="24"/>
          </reference>
          <reference field="4" count="1">
            <x v="53"/>
          </reference>
          <reference field="9" count="1" selected="0">
            <x v="8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47">
      <pivotArea dataOnly="0" labelOnly="1" outline="0" fieldPosition="0">
        <references count="5">
          <reference field="3" count="1" selected="0">
            <x v="7"/>
          </reference>
          <reference field="4" count="1">
            <x v="28"/>
          </reference>
          <reference field="9" count="1" selected="0">
            <x v="8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46">
      <pivotArea dataOnly="0" labelOnly="1" outline="0" fieldPosition="0">
        <references count="5">
          <reference field="3" count="1" selected="0">
            <x v="18"/>
          </reference>
          <reference field="4" count="1">
            <x v="36"/>
          </reference>
          <reference field="9" count="1" selected="0">
            <x v="9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45">
      <pivotArea dataOnly="0" labelOnly="1" outline="0" fieldPosition="0">
        <references count="5">
          <reference field="3" count="1" selected="0">
            <x v="22"/>
          </reference>
          <reference field="4" count="1">
            <x v="54"/>
          </reference>
          <reference field="9" count="1" selected="0">
            <x v="9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44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10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43">
      <pivotArea dataOnly="0" labelOnly="1" outline="0" fieldPosition="0">
        <references count="5">
          <reference field="3" count="1" selected="0">
            <x v="22"/>
          </reference>
          <reference field="4" count="1">
            <x v="70"/>
          </reference>
          <reference field="9" count="1" selected="0">
            <x v="10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42">
      <pivotArea dataOnly="0" labelOnly="1" outline="0" fieldPosition="0">
        <references count="5">
          <reference field="3" count="1" selected="0">
            <x v="6"/>
          </reference>
          <reference field="4" count="1">
            <x v="61"/>
          </reference>
          <reference field="9" count="1" selected="0">
            <x v="12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41">
      <pivotArea dataOnly="0" labelOnly="1" outline="0" fieldPosition="0">
        <references count="5">
          <reference field="3" count="1" selected="0">
            <x v="29"/>
          </reference>
          <reference field="4" count="1">
            <x v="27"/>
          </reference>
          <reference field="9" count="1" selected="0">
            <x v="15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40">
      <pivotArea dataOnly="0" labelOnly="1" outline="0" fieldPosition="0">
        <references count="5">
          <reference field="3" count="1" selected="0">
            <x v="24"/>
          </reference>
          <reference field="4" count="1">
            <x v="37"/>
          </reference>
          <reference field="9" count="1" selected="0">
            <x v="15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39">
      <pivotArea dataOnly="0" labelOnly="1" outline="0" fieldPosition="0">
        <references count="5">
          <reference field="3" count="1" selected="0">
            <x v="18"/>
          </reference>
          <reference field="4" count="1">
            <x v="36"/>
          </reference>
          <reference field="9" count="1" selected="0">
            <x v="162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38">
      <pivotArea dataOnly="0" labelOnly="1" outline="0" fieldPosition="0">
        <references count="5">
          <reference field="3" count="1" selected="0">
            <x v="24"/>
          </reference>
          <reference field="4" count="1">
            <x v="37"/>
          </reference>
          <reference field="9" count="1" selected="0">
            <x v="17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37">
      <pivotArea dataOnly="0" labelOnly="1" outline="0" fieldPosition="0">
        <references count="5">
          <reference field="3" count="1" selected="0">
            <x v="22"/>
          </reference>
          <reference field="4" count="1">
            <x v="68"/>
          </reference>
          <reference field="9" count="1" selected="0">
            <x v="19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36">
      <pivotArea dataOnly="0" labelOnly="1" outline="0" fieldPosition="0">
        <references count="5">
          <reference field="3" count="1" selected="0">
            <x v="29"/>
          </reference>
          <reference field="4" count="1">
            <x v="72"/>
          </reference>
          <reference field="9" count="1" selected="0">
            <x v="19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35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19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34">
      <pivotArea dataOnly="0" labelOnly="1" outline="0" fieldPosition="0">
        <references count="5">
          <reference field="3" count="1" selected="0">
            <x v="22"/>
          </reference>
          <reference field="4" count="1">
            <x v="28"/>
          </reference>
          <reference field="9" count="1" selected="0">
            <x v="19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33">
      <pivotArea dataOnly="0" labelOnly="1" outline="0" fieldPosition="0">
        <references count="5">
          <reference field="3" count="1" selected="0">
            <x v="11"/>
          </reference>
          <reference field="4" count="1">
            <x v="85"/>
          </reference>
          <reference field="9" count="1" selected="0">
            <x v="19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32">
      <pivotArea dataOnly="0" labelOnly="1" outline="0" fieldPosition="0">
        <references count="5">
          <reference field="3" count="1" selected="0">
            <x v="6"/>
          </reference>
          <reference field="4" count="1">
            <x v="73"/>
          </reference>
          <reference field="9" count="1" selected="0">
            <x v="19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31">
      <pivotArea dataOnly="0" labelOnly="1" outline="0" fieldPosition="0">
        <references count="5">
          <reference field="3" count="1" selected="0">
            <x v="6"/>
          </reference>
          <reference field="4" count="1">
            <x v="37"/>
          </reference>
          <reference field="9" count="1" selected="0">
            <x v="19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30">
      <pivotArea dataOnly="0" labelOnly="1" outline="0" fieldPosition="0">
        <references count="5">
          <reference field="3" count="1" selected="0">
            <x v="16"/>
          </reference>
          <reference field="4" count="1">
            <x v="68"/>
          </reference>
          <reference field="9" count="1" selected="0">
            <x v="19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29">
      <pivotArea dataOnly="0" labelOnly="1" outline="0" fieldPosition="0">
        <references count="5">
          <reference field="3" count="1" selected="0">
            <x v="22"/>
          </reference>
          <reference field="4" count="2">
            <x v="54"/>
            <x v="78"/>
          </reference>
          <reference field="9" count="1" selected="0">
            <x v="19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28">
      <pivotArea dataOnly="0" labelOnly="1" outline="0" fieldPosition="0">
        <references count="5">
          <reference field="3" count="1" selected="0">
            <x v="22"/>
          </reference>
          <reference field="4" count="1">
            <x v="68"/>
          </reference>
          <reference field="9" count="1" selected="0">
            <x v="20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27">
      <pivotArea dataOnly="0" labelOnly="1" outline="0" fieldPosition="0">
        <references count="5">
          <reference field="3" count="1" selected="0">
            <x v="22"/>
          </reference>
          <reference field="4" count="1">
            <x v="28"/>
          </reference>
          <reference field="9" count="1" selected="0">
            <x v="20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26">
      <pivotArea dataOnly="0" labelOnly="1" outline="0" fieldPosition="0">
        <references count="5">
          <reference field="3" count="1" selected="0">
            <x v="14"/>
          </reference>
          <reference field="4" count="1">
            <x v="8"/>
          </reference>
          <reference field="9" count="1" selected="0">
            <x v="202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25">
      <pivotArea dataOnly="0" labelOnly="1" outline="0" fieldPosition="0">
        <references count="5">
          <reference field="3" count="1" selected="0">
            <x v="11"/>
          </reference>
          <reference field="4" count="1">
            <x v="49"/>
          </reference>
          <reference field="9" count="1" selected="0">
            <x v="20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24">
      <pivotArea dataOnly="0" labelOnly="1" outline="0" fieldPosition="0">
        <references count="5">
          <reference field="3" count="1" selected="0">
            <x v="17"/>
          </reference>
          <reference field="4" count="1">
            <x v="65"/>
          </reference>
          <reference field="9" count="1" selected="0">
            <x v="20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23">
      <pivotArea dataOnly="0" labelOnly="1" outline="0" fieldPosition="0">
        <references count="5">
          <reference field="3" count="1" selected="0">
            <x v="37"/>
          </reference>
          <reference field="4" count="1">
            <x v="19"/>
          </reference>
          <reference field="9" count="1" selected="0">
            <x v="20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22">
      <pivotArea dataOnly="0" labelOnly="1" outline="0" fieldPosition="0">
        <references count="5">
          <reference field="3" count="1" selected="0">
            <x v="32"/>
          </reference>
          <reference field="4" count="1">
            <x v="28"/>
          </reference>
          <reference field="9" count="1" selected="0">
            <x v="20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21">
      <pivotArea dataOnly="0" labelOnly="1" outline="0" fieldPosition="0">
        <references count="5">
          <reference field="3" count="1" selected="0">
            <x v="9"/>
          </reference>
          <reference field="4" count="1">
            <x v="37"/>
          </reference>
          <reference field="9" count="1" selected="0">
            <x v="21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20">
      <pivotArea dataOnly="0" labelOnly="1" outline="0" fieldPosition="0">
        <references count="5">
          <reference field="3" count="1" selected="0">
            <x v="30"/>
          </reference>
          <reference field="4" count="1">
            <x v="40"/>
          </reference>
          <reference field="9" count="1" selected="0">
            <x v="21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19">
      <pivotArea dataOnly="0" labelOnly="1" outline="0" fieldPosition="0">
        <references count="5">
          <reference field="3" count="1" selected="0">
            <x v="24"/>
          </reference>
          <reference field="4" count="1">
            <x v="65"/>
          </reference>
          <reference field="9" count="1" selected="0">
            <x v="212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18">
      <pivotArea dataOnly="0" labelOnly="1" outline="0" fieldPosition="0">
        <references count="5">
          <reference field="3" count="1" selected="0">
            <x v="6"/>
          </reference>
          <reference field="4" count="1">
            <x v="61"/>
          </reference>
          <reference field="9" count="1" selected="0">
            <x v="21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17">
      <pivotArea dataOnly="0" labelOnly="1" outline="0" fieldPosition="0">
        <references count="5">
          <reference field="3" count="1" selected="0">
            <x v="21"/>
          </reference>
          <reference field="4" count="1">
            <x v="0"/>
          </reference>
          <reference field="9" count="1" selected="0">
            <x v="21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16">
      <pivotArea dataOnly="0" labelOnly="1" outline="0" fieldPosition="0">
        <references count="5">
          <reference field="3" count="1" selected="0">
            <x v="29"/>
          </reference>
          <reference field="4" count="1">
            <x v="72"/>
          </reference>
          <reference field="9" count="1" selected="0">
            <x v="21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15">
      <pivotArea dataOnly="0" labelOnly="1" outline="0" fieldPosition="0">
        <references count="5">
          <reference field="3" count="1" selected="0">
            <x v="16"/>
          </reference>
          <reference field="4" count="1">
            <x v="41"/>
          </reference>
          <reference field="9" count="1" selected="0">
            <x v="21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14">
      <pivotArea dataOnly="0" labelOnly="1" outline="0" fieldPosition="0">
        <references count="5">
          <reference field="3" count="1" selected="0">
            <x v="19"/>
          </reference>
          <reference field="4" count="1">
            <x v="65"/>
          </reference>
          <reference field="9" count="1" selected="0">
            <x v="21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13">
      <pivotArea dataOnly="0" labelOnly="1" outline="0" fieldPosition="0">
        <references count="5">
          <reference field="3" count="1" selected="0">
            <x v="24"/>
          </reference>
          <reference field="4" count="1">
            <x v="56"/>
          </reference>
          <reference field="9" count="1" selected="0">
            <x v="21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12">
      <pivotArea dataOnly="0" labelOnly="1" outline="0" fieldPosition="0">
        <references count="5">
          <reference field="3" count="1" selected="0">
            <x v="6"/>
          </reference>
          <reference field="4" count="1">
            <x v="62"/>
          </reference>
          <reference field="9" count="1" selected="0">
            <x v="21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11">
      <pivotArea dataOnly="0" labelOnly="1" outline="0" fieldPosition="0">
        <references count="5">
          <reference field="3" count="1" selected="0">
            <x v="22"/>
          </reference>
          <reference field="4" count="1">
            <x v="70"/>
          </reference>
          <reference field="9" count="1" selected="0">
            <x v="21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10">
      <pivotArea dataOnly="0" labelOnly="1" outline="0" fieldPosition="0">
        <references count="5">
          <reference field="3" count="1" selected="0">
            <x v="32"/>
          </reference>
          <reference field="4" count="1">
            <x v="28"/>
          </reference>
          <reference field="9" count="1" selected="0">
            <x v="21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09">
      <pivotArea dataOnly="0" labelOnly="1" outline="0" fieldPosition="0">
        <references count="5">
          <reference field="3" count="1" selected="0">
            <x v="25"/>
          </reference>
          <reference field="4" count="1">
            <x v="67"/>
          </reference>
          <reference field="9" count="1" selected="0">
            <x v="22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08">
      <pivotArea dataOnly="0" labelOnly="1" outline="0" fieldPosition="0">
        <references count="5">
          <reference field="3" count="1" selected="0">
            <x v="33"/>
          </reference>
          <reference field="4" count="1">
            <x v="28"/>
          </reference>
          <reference field="9" count="1" selected="0">
            <x v="22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07">
      <pivotArea dataOnly="0" labelOnly="1" outline="0" fieldPosition="0">
        <references count="5">
          <reference field="3" count="1" selected="0">
            <x v="26"/>
          </reference>
          <reference field="4" count="1">
            <x v="14"/>
          </reference>
          <reference field="9" count="1" selected="0">
            <x v="22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06">
      <pivotArea dataOnly="0" labelOnly="1" outline="0" fieldPosition="0">
        <references count="5">
          <reference field="3" count="1" selected="0">
            <x v="32"/>
          </reference>
          <reference field="4" count="1">
            <x v="28"/>
          </reference>
          <reference field="9" count="1" selected="0">
            <x v="222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05">
      <pivotArea dataOnly="0" labelOnly="1" outline="0" fieldPosition="0">
        <references count="5">
          <reference field="3" count="1" selected="0">
            <x v="6"/>
          </reference>
          <reference field="4" count="1">
            <x v="73"/>
          </reference>
          <reference field="9" count="1" selected="0">
            <x v="22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04">
      <pivotArea dataOnly="0" labelOnly="1" outline="0" fieldPosition="0">
        <references count="5">
          <reference field="3" count="1" selected="0">
            <x v="22"/>
          </reference>
          <reference field="4" count="1">
            <x v="68"/>
          </reference>
          <reference field="9" count="1" selected="0">
            <x v="22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03">
      <pivotArea dataOnly="0" labelOnly="1" outline="0" fieldPosition="0">
        <references count="5">
          <reference field="3" count="1" selected="0">
            <x v="35"/>
          </reference>
          <reference field="4" count="1">
            <x v="3"/>
          </reference>
          <reference field="9" count="1" selected="0">
            <x v="22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02">
      <pivotArea dataOnly="0" labelOnly="1" outline="0" fieldPosition="0">
        <references count="5">
          <reference field="3" count="1" selected="0">
            <x v="22"/>
          </reference>
          <reference field="4" count="1">
            <x v="68"/>
          </reference>
          <reference field="9" count="1" selected="0">
            <x v="22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01">
      <pivotArea dataOnly="0" labelOnly="1" outline="0" fieldPosition="0">
        <references count="5">
          <reference field="3" count="1" selected="0">
            <x v="6"/>
          </reference>
          <reference field="4" count="1">
            <x v="65"/>
          </reference>
          <reference field="9" count="1" selected="0">
            <x v="23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500">
      <pivotArea dataOnly="0" labelOnly="1" outline="0" fieldPosition="0">
        <references count="5">
          <reference field="3" count="1" selected="0">
            <x v="29"/>
          </reference>
          <reference field="4" count="1">
            <x v="27"/>
          </reference>
          <reference field="9" count="1" selected="0">
            <x v="24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499">
      <pivotArea dataOnly="0" labelOnly="1" outline="0" fieldPosition="0">
        <references count="5">
          <reference field="3" count="1" selected="0">
            <x v="27"/>
          </reference>
          <reference field="4" count="1">
            <x v="28"/>
          </reference>
          <reference field="9" count="1" selected="0">
            <x v="25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498">
      <pivotArea dataOnly="0" labelOnly="1" outline="0" fieldPosition="0">
        <references count="5">
          <reference field="3" count="1" selected="0">
            <x v="22"/>
          </reference>
          <reference field="4" count="1">
            <x v="54"/>
          </reference>
          <reference field="9" count="1" selected="0">
            <x v="25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497">
      <pivotArea dataOnly="0" labelOnly="1" outline="0" fieldPosition="0">
        <references count="5">
          <reference field="3" count="1" selected="0">
            <x v="22"/>
          </reference>
          <reference field="4" count="1">
            <x v="28"/>
          </reference>
          <reference field="9" count="1" selected="0">
            <x v="30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496">
      <pivotArea dataOnly="0" labelOnly="1" outline="0" fieldPosition="0">
        <references count="5">
          <reference field="3" count="1" selected="0">
            <x v="10"/>
          </reference>
          <reference field="4" count="1">
            <x v="74"/>
          </reference>
          <reference field="9" count="1" selected="0">
            <x v="31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495">
      <pivotArea dataOnly="0" labelOnly="1" outline="0" fieldPosition="0">
        <references count="5">
          <reference field="3" count="1" selected="0">
            <x v="22"/>
          </reference>
          <reference field="4" count="1">
            <x v="28"/>
          </reference>
          <reference field="9" count="1" selected="0">
            <x v="32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494">
      <pivotArea dataOnly="0" labelOnly="1" outline="0" fieldPosition="0">
        <references count="5">
          <reference field="3" count="1" selected="0">
            <x v="22"/>
          </reference>
          <reference field="4" count="1">
            <x v="54"/>
          </reference>
          <reference field="9" count="1" selected="0">
            <x v="32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493">
      <pivotArea dataOnly="0" labelOnly="1" outline="0" fieldPosition="0">
        <references count="5">
          <reference field="3" count="1" selected="0">
            <x v="25"/>
          </reference>
          <reference field="4" count="1">
            <x v="6"/>
          </reference>
          <reference field="9" count="1" selected="0">
            <x v="33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492">
      <pivotArea dataOnly="0" labelOnly="1" outline="0" fieldPosition="0">
        <references count="5">
          <reference field="3" count="1" selected="0">
            <x v="25"/>
          </reference>
          <reference field="4" count="1">
            <x v="81"/>
          </reference>
          <reference field="9" count="1" selected="0">
            <x v="34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491">
      <pivotArea dataOnly="0" labelOnly="1" outline="0" fieldPosition="0">
        <references count="5">
          <reference field="3" count="1" selected="0">
            <x v="40"/>
          </reference>
          <reference field="4" count="1">
            <x v="88"/>
          </reference>
          <reference field="9" count="1" selected="0">
            <x v="35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490">
      <pivotArea dataOnly="0" labelOnly="1" outline="0" fieldPosition="0">
        <references count="5">
          <reference field="3" count="1" selected="0">
            <x v="18"/>
          </reference>
          <reference field="4" count="1">
            <x v="64"/>
          </reference>
          <reference field="9" count="1" selected="0">
            <x v="36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489">
      <pivotArea dataOnly="0" labelOnly="1" outline="0" fieldPosition="0">
        <references count="5">
          <reference field="3" count="1" selected="0">
            <x v="25"/>
          </reference>
          <reference field="4" count="1">
            <x v="90"/>
          </reference>
          <reference field="9" count="1" selected="0">
            <x v="36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488">
      <pivotArea dataOnly="0" labelOnly="1" outline="0" fieldPosition="0">
        <references count="5">
          <reference field="3" count="1" selected="0">
            <x v="43"/>
          </reference>
          <reference field="4" count="1">
            <x v="93"/>
          </reference>
          <reference field="9" count="1" selected="0">
            <x v="37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487">
      <pivotArea dataOnly="0" labelOnly="1" outline="0" fieldPosition="0">
        <references count="5">
          <reference field="3" count="1" selected="0">
            <x v="16"/>
          </reference>
          <reference field="4" count="1">
            <x v="68"/>
          </reference>
          <reference field="9" count="1" selected="0">
            <x v="37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486">
      <pivotArea dataOnly="0" labelOnly="1" outline="0" fieldPosition="0">
        <references count="5">
          <reference field="3" count="1" selected="0">
            <x v="6"/>
          </reference>
          <reference field="4" count="1">
            <x v="91"/>
          </reference>
          <reference field="9" count="1" selected="0">
            <x v="37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485">
      <pivotArea dataOnly="0" labelOnly="1" outline="0" fieldPosition="0">
        <references count="5">
          <reference field="3" count="1" selected="0">
            <x v="24"/>
          </reference>
          <reference field="4" count="1">
            <x v="100"/>
          </reference>
          <reference field="9" count="1" selected="0">
            <x v="38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484">
      <pivotArea dataOnly="0" labelOnly="1" outline="0" fieldPosition="0">
        <references count="5">
          <reference field="3" count="1" selected="0">
            <x v="6"/>
          </reference>
          <reference field="4" count="1">
            <x v="65"/>
          </reference>
          <reference field="9" count="1" selected="0">
            <x v="1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483">
      <pivotArea dataOnly="0" labelOnly="1" outline="0" fieldPosition="0">
        <references count="5">
          <reference field="3" count="1" selected="0">
            <x v="22"/>
          </reference>
          <reference field="4" count="1">
            <x v="48"/>
          </reference>
          <reference field="9" count="1" selected="0">
            <x v="16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482">
      <pivotArea dataOnly="0" labelOnly="1" outline="0" fieldPosition="0">
        <references count="5">
          <reference field="3" count="1" selected="0">
            <x v="37"/>
          </reference>
          <reference field="4" count="1">
            <x v="19"/>
          </reference>
          <reference field="9" count="1" selected="0">
            <x v="2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481">
      <pivotArea dataOnly="0" labelOnly="1" outline="0" fieldPosition="0">
        <references count="5">
          <reference field="3" count="1" selected="0">
            <x v="24"/>
          </reference>
          <reference field="4" count="1">
            <x v="37"/>
          </reference>
          <reference field="9" count="1" selected="0">
            <x v="2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480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36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479">
      <pivotArea dataOnly="0" labelOnly="1" outline="0" fieldPosition="0">
        <references count="5">
          <reference field="3" count="1" selected="0">
            <x v="6"/>
          </reference>
          <reference field="4" count="1">
            <x v="65"/>
          </reference>
          <reference field="9" count="1" selected="0">
            <x v="5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478">
      <pivotArea dataOnly="0" labelOnly="1" outline="0" fieldPosition="0">
        <references count="5">
          <reference field="3" count="1" selected="0">
            <x v="29"/>
          </reference>
          <reference field="4" count="1">
            <x v="72"/>
          </reference>
          <reference field="9" count="1" selected="0">
            <x v="6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477">
      <pivotArea dataOnly="0" labelOnly="1" outline="0" fieldPosition="0">
        <references count="5">
          <reference field="3" count="1" selected="0">
            <x v="19"/>
          </reference>
          <reference field="4" count="1">
            <x v="65"/>
          </reference>
          <reference field="9" count="1" selected="0">
            <x v="9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476">
      <pivotArea dataOnly="0" labelOnly="1" outline="0" fieldPosition="0">
        <references count="5">
          <reference field="3" count="1" selected="0">
            <x v="9"/>
          </reference>
          <reference field="4" count="1">
            <x v="45"/>
          </reference>
          <reference field="9" count="1" selected="0">
            <x v="106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475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11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474">
      <pivotArea dataOnly="0" labelOnly="1" outline="0" fieldPosition="0">
        <references count="5">
          <reference field="3" count="1" selected="0">
            <x v="11"/>
          </reference>
          <reference field="4" count="1">
            <x v="39"/>
          </reference>
          <reference field="9" count="1" selected="0">
            <x v="11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473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11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472">
      <pivotArea dataOnly="0" labelOnly="1" outline="0" fieldPosition="0">
        <references count="5">
          <reference field="3" count="1" selected="0">
            <x v="30"/>
          </reference>
          <reference field="4" count="1">
            <x v="24"/>
          </reference>
          <reference field="9" count="1" selected="0">
            <x v="155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471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15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470">
      <pivotArea dataOnly="0" labelOnly="1" outline="0" fieldPosition="0">
        <references count="5">
          <reference field="3" count="1" selected="0">
            <x v="18"/>
          </reference>
          <reference field="4" count="1">
            <x v="40"/>
          </reference>
          <reference field="9" count="1" selected="0">
            <x v="15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469">
      <pivotArea dataOnly="0" labelOnly="1" outline="0" fieldPosition="0">
        <references count="5">
          <reference field="3" count="1" selected="0">
            <x v="24"/>
          </reference>
          <reference field="4" count="1">
            <x v="59"/>
          </reference>
          <reference field="9" count="1" selected="0">
            <x v="16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468">
      <pivotArea dataOnly="0" labelOnly="1" outline="0" fieldPosition="0">
        <references count="5">
          <reference field="3" count="1" selected="0">
            <x v="6"/>
          </reference>
          <reference field="4" count="1">
            <x v="65"/>
          </reference>
          <reference field="9" count="1" selected="0">
            <x v="175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467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17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466">
      <pivotArea dataOnly="0" labelOnly="1" outline="0" fieldPosition="0">
        <references count="5">
          <reference field="3" count="1" selected="0">
            <x v="25"/>
          </reference>
          <reference field="4" count="1">
            <x v="67"/>
          </reference>
          <reference field="9" count="1" selected="0">
            <x v="18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465">
      <pivotArea dataOnly="0" labelOnly="1" outline="0" fieldPosition="0">
        <references count="5">
          <reference field="3" count="1" selected="0">
            <x v="29"/>
          </reference>
          <reference field="4" count="1">
            <x v="65"/>
          </reference>
          <reference field="9" count="1" selected="0">
            <x v="19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464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236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463">
      <pivotArea dataOnly="0" labelOnly="1" outline="0" fieldPosition="0">
        <references count="5">
          <reference field="3" count="1" selected="0">
            <x v="25"/>
          </reference>
          <reference field="4" count="1">
            <x v="67"/>
          </reference>
          <reference field="9" count="1" selected="0">
            <x v="23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462">
      <pivotArea dataOnly="0" labelOnly="1" outline="0" fieldPosition="0">
        <references count="5">
          <reference field="3" count="1" selected="0">
            <x v="29"/>
          </reference>
          <reference field="4" count="1">
            <x v="65"/>
          </reference>
          <reference field="9" count="1" selected="0">
            <x v="23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461">
      <pivotArea dataOnly="0" labelOnly="1" outline="0" fieldPosition="0">
        <references count="5">
          <reference field="3" count="1" selected="0">
            <x v="7"/>
          </reference>
          <reference field="4" count="1">
            <x v="80"/>
          </reference>
          <reference field="9" count="1" selected="0">
            <x v="24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460">
      <pivotArea dataOnly="0" labelOnly="1" outline="0" fieldPosition="0">
        <references count="5">
          <reference field="3" count="1" selected="0">
            <x v="9"/>
          </reference>
          <reference field="4" count="1">
            <x v="37"/>
          </reference>
          <reference field="9" count="1" selected="0">
            <x v="250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459">
      <pivotArea dataOnly="0" labelOnly="1" outline="0" fieldPosition="0">
        <references count="5">
          <reference field="3" count="1" selected="0">
            <x v="24"/>
          </reference>
          <reference field="4" count="1">
            <x v="65"/>
          </reference>
          <reference field="9" count="1" selected="0">
            <x v="26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458">
      <pivotArea dataOnly="0" labelOnly="1" outline="0" fieldPosition="0">
        <references count="5">
          <reference field="3" count="1" selected="0">
            <x v="11"/>
          </reference>
          <reference field="4" count="1">
            <x v="39"/>
          </reference>
          <reference field="9" count="1" selected="0">
            <x v="26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457">
      <pivotArea dataOnly="0" labelOnly="1" outline="0" fieldPosition="0">
        <references count="5">
          <reference field="3" count="1" selected="0">
            <x v="6"/>
          </reference>
          <reference field="4" count="1">
            <x v="76"/>
          </reference>
          <reference field="9" count="1" selected="0">
            <x v="263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456">
      <pivotArea dataOnly="0" labelOnly="1" outline="0" fieldPosition="0">
        <references count="5">
          <reference field="3" count="1" selected="0">
            <x v="24"/>
          </reference>
          <reference field="4" count="1">
            <x v="52"/>
          </reference>
          <reference field="9" count="1" selected="0">
            <x v="26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455">
      <pivotArea dataOnly="0" labelOnly="1" outline="0" fieldPosition="0">
        <references count="5">
          <reference field="3" count="1" selected="0">
            <x v="24"/>
          </reference>
          <reference field="4" count="1">
            <x v="53"/>
          </reference>
          <reference field="9" count="1" selected="0">
            <x v="27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454">
      <pivotArea dataOnly="0" labelOnly="1" outline="0" fieldPosition="0">
        <references count="5">
          <reference field="3" count="1" selected="0">
            <x v="6"/>
          </reference>
          <reference field="4" count="1">
            <x v="61"/>
          </reference>
          <reference field="9" count="1" selected="0">
            <x v="275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453">
      <pivotArea dataOnly="0" labelOnly="1" outline="0" fieldPosition="0">
        <references count="5">
          <reference field="3" count="1" selected="0">
            <x v="33"/>
          </reference>
          <reference field="4" count="1">
            <x v="9"/>
          </reference>
          <reference field="9" count="1" selected="0">
            <x v="276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452">
      <pivotArea dataOnly="0" labelOnly="1" outline="0" fieldPosition="0">
        <references count="5">
          <reference field="3" count="1" selected="0">
            <x v="33"/>
          </reference>
          <reference field="4" count="1">
            <x v="65"/>
          </reference>
          <reference field="9" count="1" selected="0">
            <x v="280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451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29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450">
      <pivotArea dataOnly="0" labelOnly="1" outline="0" fieldPosition="0">
        <references count="5">
          <reference field="3" count="1" selected="0">
            <x v="22"/>
          </reference>
          <reference field="4" count="1">
            <x v="68"/>
          </reference>
          <reference field="9" count="1" selected="0">
            <x v="29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449">
      <pivotArea dataOnly="0" labelOnly="1" outline="0" fieldPosition="0">
        <references count="5">
          <reference field="3" count="1" selected="0">
            <x v="37"/>
          </reference>
          <reference field="4" count="1">
            <x v="19"/>
          </reference>
          <reference field="9" count="1" selected="0">
            <x v="29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448">
      <pivotArea dataOnly="0" labelOnly="1" outline="0" fieldPosition="0">
        <references count="5">
          <reference field="3" count="1" selected="0">
            <x v="29"/>
          </reference>
          <reference field="4" count="1">
            <x v="27"/>
          </reference>
          <reference field="9" count="1" selected="0">
            <x v="30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447">
      <pivotArea dataOnly="0" labelOnly="1" outline="0" fieldPosition="0">
        <references count="5">
          <reference field="3" count="1" selected="0">
            <x v="37"/>
          </reference>
          <reference field="4" count="1">
            <x v="19"/>
          </reference>
          <reference field="9" count="1" selected="0">
            <x v="30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446">
      <pivotArea dataOnly="0" labelOnly="1" outline="0" fieldPosition="0">
        <references count="5">
          <reference field="3" count="1" selected="0">
            <x v="24"/>
          </reference>
          <reference field="4" count="1">
            <x v="4"/>
          </reference>
          <reference field="9" count="1" selected="0">
            <x v="30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445">
      <pivotArea dataOnly="0" labelOnly="1" outline="0" fieldPosition="0">
        <references count="5">
          <reference field="3" count="1" selected="0">
            <x v="29"/>
          </reference>
          <reference field="4" count="1">
            <x v="75"/>
          </reference>
          <reference field="9" count="1" selected="0">
            <x v="30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444">
      <pivotArea dataOnly="0" labelOnly="1" outline="0" fieldPosition="0">
        <references count="5">
          <reference field="3" count="1" selected="0">
            <x v="11"/>
          </reference>
          <reference field="4" count="1">
            <x v="85"/>
          </reference>
          <reference field="9" count="1" selected="0">
            <x v="31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443">
      <pivotArea dataOnly="0" labelOnly="1" outline="0" fieldPosition="0">
        <references count="5">
          <reference field="3" count="1" selected="0">
            <x v="6"/>
          </reference>
          <reference field="4" count="1">
            <x v="65"/>
          </reference>
          <reference field="9" count="1" selected="0">
            <x v="31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442">
      <pivotArea dataOnly="0" labelOnly="1" outline="0" fieldPosition="0">
        <references count="5">
          <reference field="3" count="1" selected="0">
            <x v="6"/>
          </reference>
          <reference field="4" count="1">
            <x v="61"/>
          </reference>
          <reference field="9" count="1" selected="0">
            <x v="32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441">
      <pivotArea dataOnly="0" labelOnly="1" outline="0" fieldPosition="0">
        <references count="5">
          <reference field="3" count="1" selected="0">
            <x v="29"/>
          </reference>
          <reference field="4" count="1">
            <x v="27"/>
          </reference>
          <reference field="9" count="1" selected="0">
            <x v="32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440">
      <pivotArea dataOnly="0" labelOnly="1" outline="0" fieldPosition="0">
        <references count="5">
          <reference field="3" count="1" selected="0">
            <x v="37"/>
          </reference>
          <reference field="4" count="1">
            <x v="20"/>
          </reference>
          <reference field="9" count="1" selected="0">
            <x v="330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439">
      <pivotArea dataOnly="0" labelOnly="1" outline="0" fieldPosition="0">
        <references count="5">
          <reference field="3" count="1" selected="0">
            <x v="6"/>
          </reference>
          <reference field="4" count="1">
            <x v="65"/>
          </reference>
          <reference field="9" count="1" selected="0">
            <x v="33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438">
      <pivotArea dataOnly="0" labelOnly="1" outline="0" fieldPosition="0">
        <references count="5">
          <reference field="3" count="1" selected="0">
            <x v="22"/>
          </reference>
          <reference field="4" count="1">
            <x v="68"/>
          </reference>
          <reference field="9" count="1" selected="0">
            <x v="344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437">
      <pivotArea dataOnly="0" labelOnly="1" outline="0" fieldPosition="0">
        <references count="5">
          <reference field="3" count="1" selected="0">
            <x v="29"/>
          </reference>
          <reference field="4" count="1">
            <x v="86"/>
          </reference>
          <reference field="9" count="1" selected="0">
            <x v="357"/>
          </reference>
          <reference field="12" count="1" selected="0">
            <x v="4"/>
          </reference>
          <reference field="13" count="1" selected="0">
            <x v="6"/>
          </reference>
        </references>
      </pivotArea>
    </format>
    <format dxfId="2436">
      <pivotArea dataOnly="0" labelOnly="1" outline="0" fieldPosition="0">
        <references count="5">
          <reference field="3" count="1" selected="0">
            <x v="42"/>
          </reference>
          <reference field="4" count="1">
            <x v="68"/>
          </reference>
          <reference field="9" count="1" selected="0">
            <x v="362"/>
          </reference>
          <reference field="12" count="1" selected="0">
            <x v="4"/>
          </reference>
          <reference field="13" count="1" selected="0">
            <x v="6"/>
          </reference>
        </references>
      </pivotArea>
    </format>
    <format dxfId="2435">
      <pivotArea dataOnly="0" labelOnly="1" outline="0" fieldPosition="0">
        <references count="5">
          <reference field="3" count="1" selected="0">
            <x v="29"/>
          </reference>
          <reference field="4" count="1">
            <x v="64"/>
          </reference>
          <reference field="9" count="1" selected="0">
            <x v="365"/>
          </reference>
          <reference field="12" count="1" selected="0">
            <x v="4"/>
          </reference>
          <reference field="13" count="1" selected="0">
            <x v="6"/>
          </reference>
        </references>
      </pivotArea>
    </format>
    <format dxfId="2434">
      <pivotArea dataOnly="0" labelOnly="1" outline="0" fieldPosition="0">
        <references count="5">
          <reference field="3" count="1" selected="0">
            <x v="24"/>
          </reference>
          <reference field="4" count="1">
            <x v="94"/>
          </reference>
          <reference field="9" count="1" selected="0">
            <x v="371"/>
          </reference>
          <reference field="12" count="1" selected="0">
            <x v="4"/>
          </reference>
          <reference field="13" count="1" selected="0">
            <x v="6"/>
          </reference>
        </references>
      </pivotArea>
    </format>
    <format dxfId="2433">
      <pivotArea dataOnly="0" labelOnly="1" outline="0" fieldPosition="0">
        <references count="5">
          <reference field="3" count="1" selected="0">
            <x v="7"/>
          </reference>
          <reference field="4" count="1">
            <x v="64"/>
          </reference>
          <reference field="9" count="1" selected="0">
            <x v="375"/>
          </reference>
          <reference field="12" count="1" selected="0">
            <x v="4"/>
          </reference>
          <reference field="13" count="1" selected="0">
            <x v="6"/>
          </reference>
        </references>
      </pivotArea>
    </format>
    <format dxfId="2432">
      <pivotArea dataOnly="0" labelOnly="1" outline="0" fieldPosition="0">
        <references count="5">
          <reference field="3" count="1" selected="0">
            <x v="30"/>
          </reference>
          <reference field="4" count="1">
            <x v="40"/>
          </reference>
          <reference field="9" count="1" selected="0">
            <x v="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431">
      <pivotArea dataOnly="0" labelOnly="1" outline="0" fieldPosition="0">
        <references count="5">
          <reference field="3" count="1" selected="0">
            <x v="37"/>
          </reference>
          <reference field="4" count="1">
            <x v="18"/>
          </reference>
          <reference field="9" count="1" selected="0">
            <x v="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430">
      <pivotArea dataOnly="0" labelOnly="1" outline="0" fieldPosition="0">
        <references count="5">
          <reference field="3" count="1" selected="0">
            <x v="24"/>
          </reference>
          <reference field="4" count="1">
            <x v="53"/>
          </reference>
          <reference field="9" count="1" selected="0">
            <x v="2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429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2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428">
      <pivotArea dataOnly="0" labelOnly="1" outline="0" fieldPosition="0">
        <references count="5">
          <reference field="3" count="1" selected="0">
            <x v="24"/>
          </reference>
          <reference field="4" count="1">
            <x v="65"/>
          </reference>
          <reference field="9" count="1" selected="0">
            <x v="2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427">
      <pivotArea dataOnly="0" labelOnly="1" outline="0" fieldPosition="0">
        <references count="5">
          <reference field="3" count="1" selected="0">
            <x v="26"/>
          </reference>
          <reference field="4" count="1">
            <x v="10"/>
          </reference>
          <reference field="9" count="1" selected="0">
            <x v="3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426">
      <pivotArea dataOnly="0" labelOnly="1" outline="0" fieldPosition="0">
        <references count="5">
          <reference field="3" count="1" selected="0">
            <x v="11"/>
          </reference>
          <reference field="4" count="1">
            <x v="39"/>
          </reference>
          <reference field="9" count="1" selected="0">
            <x v="3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425">
      <pivotArea dataOnly="0" labelOnly="1" outline="0" fieldPosition="0">
        <references count="5">
          <reference field="3" count="1" selected="0">
            <x v="6"/>
          </reference>
          <reference field="4" count="1">
            <x v="37"/>
          </reference>
          <reference field="9" count="1" selected="0">
            <x v="3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424">
      <pivotArea dataOnly="0" labelOnly="1" outline="0" fieldPosition="0">
        <references count="5">
          <reference field="3" count="1" selected="0">
            <x v="37"/>
          </reference>
          <reference field="4" count="1">
            <x v="18"/>
          </reference>
          <reference field="9" count="1" selected="0">
            <x v="3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423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5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422">
      <pivotArea dataOnly="0" labelOnly="1" outline="0" fieldPosition="0">
        <references count="5">
          <reference field="3" count="1" selected="0">
            <x v="21"/>
          </reference>
          <reference field="4" count="1">
            <x v="16"/>
          </reference>
          <reference field="9" count="1" selected="0">
            <x v="9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421">
      <pivotArea dataOnly="0" labelOnly="1" outline="0" fieldPosition="0">
        <references count="5">
          <reference field="3" count="1" selected="0">
            <x v="37"/>
          </reference>
          <reference field="4" count="1">
            <x v="18"/>
          </reference>
          <reference field="9" count="1" selected="0">
            <x v="10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420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10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419">
      <pivotArea dataOnly="0" labelOnly="1" outline="0" fieldPosition="0">
        <references count="5">
          <reference field="3" count="1" selected="0">
            <x v="37"/>
          </reference>
          <reference field="4" count="1">
            <x v="22"/>
          </reference>
          <reference field="9" count="1" selected="0">
            <x v="11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418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11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417">
      <pivotArea dataOnly="0" labelOnly="1" outline="0" fieldPosition="0">
        <references count="5">
          <reference field="3" count="1" selected="0">
            <x v="11"/>
          </reference>
          <reference field="4" count="1">
            <x v="28"/>
          </reference>
          <reference field="9" count="1" selected="0">
            <x v="16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416">
      <pivotArea dataOnly="0" labelOnly="1" outline="0" fieldPosition="0">
        <references count="5">
          <reference field="3" count="1" selected="0">
            <x v="11"/>
          </reference>
          <reference field="4" count="1">
            <x v="39"/>
          </reference>
          <reference field="9" count="1" selected="0">
            <x v="16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415">
      <pivotArea dataOnly="0" labelOnly="1" outline="0" fieldPosition="0">
        <references count="5">
          <reference field="3" count="1" selected="0">
            <x v="1"/>
          </reference>
          <reference field="4" count="1">
            <x v="0"/>
          </reference>
          <reference field="9" count="1" selected="0">
            <x v="17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414">
      <pivotArea dataOnly="0" labelOnly="1" outline="0" fieldPosition="0">
        <references count="5">
          <reference field="3" count="1" selected="0">
            <x v="6"/>
          </reference>
          <reference field="4" count="1">
            <x v="83"/>
          </reference>
          <reference field="9" count="1" selected="0">
            <x v="18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413">
      <pivotArea dataOnly="0" labelOnly="1" outline="0" fieldPosition="0">
        <references count="5">
          <reference field="3" count="1" selected="0">
            <x v="6"/>
          </reference>
          <reference field="4" count="1">
            <x v="65"/>
          </reference>
          <reference field="9" count="1" selected="0">
            <x v="18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412">
      <pivotArea dataOnly="0" labelOnly="1" outline="0" fieldPosition="0">
        <references count="5">
          <reference field="3" count="1" selected="0">
            <x v="11"/>
          </reference>
          <reference field="4" count="1">
            <x v="30"/>
          </reference>
          <reference field="9" count="1" selected="0">
            <x v="18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411">
      <pivotArea dataOnly="0" labelOnly="1" outline="0" fieldPosition="0">
        <references count="5">
          <reference field="3" count="1" selected="0">
            <x v="6"/>
          </reference>
          <reference field="4" count="1">
            <x v="25"/>
          </reference>
          <reference field="9" count="1" selected="0">
            <x v="18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410">
      <pivotArea dataOnly="0" labelOnly="1" outline="0" fieldPosition="0">
        <references count="5">
          <reference field="3" count="1" selected="0">
            <x v="11"/>
          </reference>
          <reference field="4" count="1">
            <x v="68"/>
          </reference>
          <reference field="9" count="1" selected="0">
            <x v="18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409">
      <pivotArea dataOnly="0" labelOnly="1" outline="0" fieldPosition="0">
        <references count="5">
          <reference field="3" count="1" selected="0">
            <x v="24"/>
          </reference>
          <reference field="4" count="1">
            <x v="65"/>
          </reference>
          <reference field="9" count="1" selected="0">
            <x v="19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408">
      <pivotArea dataOnly="0" labelOnly="1" outline="0" fieldPosition="0">
        <references count="5">
          <reference field="3" count="1" selected="0">
            <x v="11"/>
          </reference>
          <reference field="4" count="1">
            <x v="68"/>
          </reference>
          <reference field="9" count="1" selected="0">
            <x v="19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407">
      <pivotArea dataOnly="0" labelOnly="1" outline="0" fieldPosition="0">
        <references count="5">
          <reference field="3" count="1" selected="0">
            <x v="29"/>
          </reference>
          <reference field="4" count="1">
            <x v="27"/>
          </reference>
          <reference field="9" count="1" selected="0">
            <x v="23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406">
      <pivotArea dataOnly="0" labelOnly="1" outline="0" fieldPosition="0">
        <references count="5">
          <reference field="3" count="1" selected="0">
            <x v="6"/>
          </reference>
          <reference field="4" count="1">
            <x v="65"/>
          </reference>
          <reference field="9" count="1" selected="0">
            <x v="23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405">
      <pivotArea dataOnly="0" labelOnly="1" outline="0" fieldPosition="0">
        <references count="5">
          <reference field="3" count="1" selected="0">
            <x v="11"/>
          </reference>
          <reference field="4" count="1">
            <x v="1"/>
          </reference>
          <reference field="9" count="1" selected="0">
            <x v="24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404">
      <pivotArea dataOnly="0" labelOnly="1" outline="0" fieldPosition="0">
        <references count="5">
          <reference field="3" count="1" selected="0">
            <x v="33"/>
          </reference>
          <reference field="4" count="1">
            <x v="28"/>
          </reference>
          <reference field="9" count="1" selected="0">
            <x v="24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403">
      <pivotArea dataOnly="0" labelOnly="1" outline="0" fieldPosition="0">
        <references count="5">
          <reference field="3" count="1" selected="0">
            <x v="16"/>
          </reference>
          <reference field="4" count="1">
            <x v="41"/>
          </reference>
          <reference field="9" count="1" selected="0">
            <x v="24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402">
      <pivotArea dataOnly="0" labelOnly="1" outline="0" fieldPosition="0">
        <references count="5">
          <reference field="3" count="1" selected="0">
            <x v="11"/>
          </reference>
          <reference field="4" count="1">
            <x v="28"/>
          </reference>
          <reference field="9" count="1" selected="0">
            <x v="24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401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25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400">
      <pivotArea dataOnly="0" labelOnly="1" outline="0" fieldPosition="0">
        <references count="5">
          <reference field="3" count="1" selected="0">
            <x v="3"/>
          </reference>
          <reference field="4" count="1">
            <x v="0"/>
          </reference>
          <reference field="9" count="1" selected="0">
            <x v="25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399">
      <pivotArea dataOnly="0" labelOnly="1" outline="0" fieldPosition="0">
        <references count="5">
          <reference field="3" count="1" selected="0">
            <x v="34"/>
          </reference>
          <reference field="4" count="1">
            <x v="65"/>
          </reference>
          <reference field="9" count="1" selected="0">
            <x v="25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398">
      <pivotArea dataOnly="0" labelOnly="1" outline="0" fieldPosition="0">
        <references count="5">
          <reference field="3" count="1" selected="0">
            <x v="24"/>
          </reference>
          <reference field="4" count="1">
            <x v="52"/>
          </reference>
          <reference field="9" count="1" selected="0">
            <x v="25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397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26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396">
      <pivotArea dataOnly="0" labelOnly="1" outline="0" fieldPosition="0">
        <references count="5">
          <reference field="3" count="1" selected="0">
            <x v="11"/>
          </reference>
          <reference field="4" count="1">
            <x v="85"/>
          </reference>
          <reference field="9" count="1" selected="0">
            <x v="26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395">
      <pivotArea dataOnly="0" labelOnly="1" outline="0" fieldPosition="0">
        <references count="5">
          <reference field="3" count="1" selected="0">
            <x v="33"/>
          </reference>
          <reference field="4" count="1">
            <x v="65"/>
          </reference>
          <reference field="9" count="1" selected="0">
            <x v="27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394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27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393">
      <pivotArea dataOnly="0" labelOnly="1" outline="0" fieldPosition="0">
        <references count="5">
          <reference field="3" count="1" selected="0">
            <x v="37"/>
          </reference>
          <reference field="4" count="1">
            <x v="17"/>
          </reference>
          <reference field="9" count="1" selected="0">
            <x v="27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392">
      <pivotArea dataOnly="0" labelOnly="1" outline="0" fieldPosition="0">
        <references count="5">
          <reference field="3" count="1" selected="0">
            <x v="24"/>
          </reference>
          <reference field="4" count="1">
            <x v="65"/>
          </reference>
          <reference field="9" count="1" selected="0">
            <x v="28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391">
      <pivotArea dataOnly="0" labelOnly="1" outline="0" fieldPosition="0">
        <references count="5">
          <reference field="3" count="1" selected="0">
            <x v="37"/>
          </reference>
          <reference field="4" count="1">
            <x v="18"/>
          </reference>
          <reference field="9" count="1" selected="0">
            <x v="28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390">
      <pivotArea dataOnly="0" labelOnly="1" outline="0" fieldPosition="0">
        <references count="5">
          <reference field="3" count="1" selected="0">
            <x v="32"/>
          </reference>
          <reference field="4" count="1">
            <x v="68"/>
          </reference>
          <reference field="9" count="1" selected="0">
            <x v="29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389">
      <pivotArea dataOnly="0" labelOnly="1" outline="0" fieldPosition="0">
        <references count="5">
          <reference field="3" count="1" selected="0">
            <x v="24"/>
          </reference>
          <reference field="4" count="1">
            <x v="66"/>
          </reference>
          <reference field="9" count="1" selected="0">
            <x v="29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388">
      <pivotArea dataOnly="0" labelOnly="1" outline="0" fieldPosition="0">
        <references count="5">
          <reference field="3" count="1" selected="0">
            <x v="37"/>
          </reference>
          <reference field="4" count="1">
            <x v="23"/>
          </reference>
          <reference field="9" count="1" selected="0">
            <x v="29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387">
      <pivotArea dataOnly="0" labelOnly="1" outline="0" fieldPosition="0">
        <references count="5">
          <reference field="3" count="1" selected="0">
            <x v="6"/>
          </reference>
          <reference field="4" count="1">
            <x v="55"/>
          </reference>
          <reference field="9" count="1" selected="0">
            <x v="29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386">
      <pivotArea dataOnly="0" labelOnly="1" outline="0" fieldPosition="0">
        <references count="5">
          <reference field="3" count="1" selected="0">
            <x v="22"/>
          </reference>
          <reference field="4" count="1">
            <x v="46"/>
          </reference>
          <reference field="9" count="1" selected="0">
            <x v="30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385">
      <pivotArea dataOnly="0" labelOnly="1" outline="0" fieldPosition="0">
        <references count="5">
          <reference field="3" count="1" selected="0">
            <x v="6"/>
          </reference>
          <reference field="4" count="1">
            <x v="65"/>
          </reference>
          <reference field="9" count="1" selected="0">
            <x v="30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384">
      <pivotArea dataOnly="0" labelOnly="1" outline="0" fieldPosition="0">
        <references count="5">
          <reference field="3" count="1" selected="0">
            <x v="29"/>
          </reference>
          <reference field="4" count="1">
            <x v="11"/>
          </reference>
          <reference field="9" count="1" selected="0">
            <x v="31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383">
      <pivotArea dataOnly="0" labelOnly="1" outline="0" fieldPosition="0">
        <references count="5">
          <reference field="3" count="1" selected="0">
            <x v="0"/>
          </reference>
          <reference field="4" count="1">
            <x v="0"/>
          </reference>
          <reference field="9" count="1" selected="0">
            <x v="31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382">
      <pivotArea dataOnly="0" labelOnly="1" outline="0" fieldPosition="0">
        <references count="5">
          <reference field="3" count="1" selected="0">
            <x v="7"/>
          </reference>
          <reference field="4" count="1">
            <x v="60"/>
          </reference>
          <reference field="9" count="1" selected="0">
            <x v="31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381">
      <pivotArea dataOnly="0" labelOnly="1" outline="0" fieldPosition="0">
        <references count="5">
          <reference field="3" count="1" selected="0">
            <x v="6"/>
          </reference>
          <reference field="4" count="1">
            <x v="55"/>
          </reference>
          <reference field="9" count="1" selected="0">
            <x v="32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380">
      <pivotArea dataOnly="0" labelOnly="1" outline="0" fieldPosition="0">
        <references count="5">
          <reference field="3" count="1" selected="0">
            <x v="30"/>
          </reference>
          <reference field="4" count="1">
            <x v="71"/>
          </reference>
          <reference field="9" count="1" selected="0">
            <x v="32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379">
      <pivotArea dataOnly="0" labelOnly="1" outline="0" fieldPosition="0">
        <references count="5">
          <reference field="3" count="1" selected="0">
            <x v="32"/>
          </reference>
          <reference field="4" count="1">
            <x v="42"/>
          </reference>
          <reference field="9" count="1" selected="0">
            <x v="32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378">
      <pivotArea dataOnly="0" labelOnly="1" outline="0" fieldPosition="0">
        <references count="5">
          <reference field="3" count="1" selected="0">
            <x v="37"/>
          </reference>
          <reference field="4" count="1">
            <x v="17"/>
          </reference>
          <reference field="9" count="1" selected="0">
            <x v="329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377">
      <pivotArea dataOnly="0" labelOnly="1" outline="0" fieldPosition="0">
        <references count="5">
          <reference field="3" count="1" selected="0">
            <x v="11"/>
          </reference>
          <reference field="4" count="1">
            <x v="39"/>
          </reference>
          <reference field="9" count="1" selected="0">
            <x v="33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376">
      <pivotArea dataOnly="0" labelOnly="1" outline="0" fieldPosition="0">
        <references count="5">
          <reference field="3" count="1" selected="0">
            <x v="6"/>
          </reference>
          <reference field="4" count="1">
            <x v="61"/>
          </reference>
          <reference field="9" count="1" selected="0">
            <x v="33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375">
      <pivotArea dataOnly="0" labelOnly="1" outline="0" fieldPosition="0">
        <references count="5">
          <reference field="3" count="1" selected="0">
            <x v="11"/>
          </reference>
          <reference field="4" count="1">
            <x v="49"/>
          </reference>
          <reference field="9" count="1" selected="0">
            <x v="33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374">
      <pivotArea dataOnly="0" labelOnly="1" outline="0" fieldPosition="0">
        <references count="5">
          <reference field="3" count="1" selected="0">
            <x v="24"/>
          </reference>
          <reference field="4" count="1">
            <x v="56"/>
          </reference>
          <reference field="9" count="1" selected="0">
            <x v="34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373">
      <pivotArea dataOnly="0" labelOnly="1" outline="0" fieldPosition="0">
        <references count="5">
          <reference field="3" count="1" selected="0">
            <x v="37"/>
          </reference>
          <reference field="4" count="1">
            <x v="20"/>
          </reference>
          <reference field="9" count="1" selected="0">
            <x v="349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372">
      <pivotArea dataOnly="0" labelOnly="1" outline="0" fieldPosition="0">
        <references count="5">
          <reference field="3" count="1" selected="0">
            <x v="16"/>
          </reference>
          <reference field="4" count="1">
            <x v="41"/>
          </reference>
          <reference field="9" count="1" selected="0">
            <x v="35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371">
      <pivotArea dataOnly="0" labelOnly="1" outline="0" fieldPosition="0">
        <references count="5">
          <reference field="3" count="1" selected="0">
            <x v="22"/>
          </reference>
          <reference field="4" count="1">
            <x v="28"/>
          </reference>
          <reference field="9" count="1" selected="0">
            <x v="35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370">
      <pivotArea dataOnly="0" labelOnly="1" outline="0" fieldPosition="0">
        <references count="5">
          <reference field="3" count="1" selected="0">
            <x v="39"/>
          </reference>
          <reference field="4" count="1">
            <x v="87"/>
          </reference>
          <reference field="9" count="1" selected="0">
            <x v="35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369">
      <pivotArea dataOnly="0" labelOnly="1" outline="0" fieldPosition="0">
        <references count="5">
          <reference field="3" count="1" selected="0">
            <x v="37"/>
          </reference>
          <reference field="4" count="1">
            <x v="95"/>
          </reference>
          <reference field="9" count="1" selected="0">
            <x v="37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368">
      <pivotArea dataOnly="0" labelOnly="1" outline="0" fieldPosition="0">
        <references count="5">
          <reference field="3" count="1" selected="0">
            <x v="16"/>
          </reference>
          <reference field="4" count="1">
            <x v="96"/>
          </reference>
          <reference field="9" count="1" selected="0">
            <x v="37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367">
      <pivotArea dataOnly="0" labelOnly="1" outline="0" fieldPosition="0">
        <references count="5">
          <reference field="3" count="1" selected="0">
            <x v="37"/>
          </reference>
          <reference field="4" count="1">
            <x v="98"/>
          </reference>
          <reference field="9" count="1" selected="0">
            <x v="38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366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35"/>
          </reference>
          <reference field="5" count="1">
            <x v="0"/>
          </reference>
          <reference field="9" count="1" selected="0">
            <x v="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65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47"/>
          </reference>
          <reference field="5" count="1">
            <x v="101"/>
          </reference>
          <reference field="9" count="1" selected="0">
            <x v="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64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2"/>
          </reference>
          <reference field="5" count="1">
            <x v="82"/>
          </reference>
          <reference field="9" count="1" selected="0">
            <x v="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63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47"/>
          </reference>
          <reference field="5" count="1">
            <x v="101"/>
          </reference>
          <reference field="9" count="1" selected="0">
            <x v="1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62">
      <pivotArea dataOnly="0" labelOnly="1" outline="0" fieldPosition="0">
        <references count="6">
          <reference field="3" count="1" selected="0">
            <x v="18"/>
          </reference>
          <reference field="4" count="1" selected="0">
            <x v="44"/>
          </reference>
          <reference field="5" count="1">
            <x v="128"/>
          </reference>
          <reference field="9" count="1" selected="0">
            <x v="1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61">
      <pivotArea dataOnly="0" labelOnly="1" outline="0" fieldPosition="0">
        <references count="6">
          <reference field="3" count="1" selected="0">
            <x v="27"/>
          </reference>
          <reference field="4" count="1" selected="0">
            <x v="13"/>
          </reference>
          <reference field="5" count="1">
            <x v="0"/>
          </reference>
          <reference field="9" count="1" selected="0">
            <x v="1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60">
      <pivotArea dataOnly="0" labelOnly="1" outline="0" fieldPosition="0">
        <references count="6">
          <reference field="3" count="1" selected="0">
            <x v="16"/>
          </reference>
          <reference field="4" count="1" selected="0">
            <x v="28"/>
          </reference>
          <reference field="5" count="1">
            <x v="90"/>
          </reference>
          <reference field="9" count="1" selected="0">
            <x v="2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59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23"/>
          </reference>
          <reference field="5" count="1">
            <x v="0"/>
          </reference>
          <reference field="9" count="1" selected="0">
            <x v="5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58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3"/>
          </reference>
          <reference field="5" count="1">
            <x v="52"/>
          </reference>
          <reference field="9" count="1" selected="0">
            <x v="6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57">
      <pivotArea dataOnly="0" labelOnly="1" outline="0" fieldPosition="0">
        <references count="6">
          <reference field="3" count="1" selected="0">
            <x v="25"/>
          </reference>
          <reference field="4" count="1" selected="0">
            <x v="81"/>
          </reference>
          <reference field="5" count="1">
            <x v="0"/>
          </reference>
          <reference field="9" count="1" selected="0">
            <x v="6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56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23"/>
          </reference>
          <reference field="5" count="1">
            <x v="0"/>
          </reference>
          <reference field="9" count="1" selected="0">
            <x v="6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55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32"/>
          </reference>
          <reference field="5" count="1">
            <x v="20"/>
          </reference>
          <reference field="9" count="1" selected="0">
            <x v="6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54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72"/>
          </reference>
          <reference field="5" count="1">
            <x v="37"/>
          </reference>
          <reference field="9" count="1" selected="0">
            <x v="6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53">
      <pivotArea dataOnly="0" labelOnly="1" outline="0" fieldPosition="0">
        <references count="6">
          <reference field="3" count="1" selected="0">
            <x v="30"/>
          </reference>
          <reference field="4" count="1" selected="0">
            <x v="79"/>
          </reference>
          <reference field="5" count="1">
            <x v="0"/>
          </reference>
          <reference field="9" count="1" selected="0">
            <x v="6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52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56"/>
          </reference>
          <reference field="5" count="1">
            <x v="130"/>
          </reference>
          <reference field="9" count="1" selected="0">
            <x v="6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51">
      <pivotArea dataOnly="0" labelOnly="1" outline="0" fieldPosition="0">
        <references count="6">
          <reference field="3" count="1" selected="0">
            <x v="7"/>
          </reference>
          <reference field="4" count="1" selected="0">
            <x v="33"/>
          </reference>
          <reference field="5" count="1">
            <x v="108"/>
          </reference>
          <reference field="9" count="1" selected="0">
            <x v="7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50">
      <pivotArea dataOnly="0" labelOnly="1" outline="0" fieldPosition="0">
        <references count="6">
          <reference field="3" count="1" selected="0">
            <x v="33"/>
          </reference>
          <reference field="4" count="1" selected="0">
            <x v="65"/>
          </reference>
          <reference field="5" count="1">
            <x v="64"/>
          </reference>
          <reference field="9" count="1" selected="0">
            <x v="7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49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9"/>
          </reference>
          <reference field="5" count="1">
            <x v="49"/>
          </reference>
          <reference field="9" count="1" selected="0">
            <x v="7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48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72"/>
          </reference>
          <reference field="5" count="1">
            <x v="37"/>
          </reference>
          <reference field="9" count="1" selected="0">
            <x v="7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47">
      <pivotArea dataOnly="0" labelOnly="1" outline="0" fieldPosition="0">
        <references count="6">
          <reference field="3" count="1" selected="0">
            <x v="30"/>
          </reference>
          <reference field="4" count="1" selected="0">
            <x v="29"/>
          </reference>
          <reference field="5" count="1">
            <x v="0"/>
          </reference>
          <reference field="9" count="1" selected="0">
            <x v="7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46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54"/>
          </reference>
          <reference field="5" count="1">
            <x v="0"/>
          </reference>
          <reference field="9" count="1" selected="0">
            <x v="7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45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73"/>
          </reference>
          <reference field="9" count="1" selected="0">
            <x v="7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44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9"/>
          </reference>
          <reference field="5" count="1">
            <x v="23"/>
          </reference>
          <reference field="9" count="1" selected="0">
            <x v="7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43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75"/>
          </reference>
          <reference field="9" count="1" selected="0">
            <x v="7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42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23"/>
          </reference>
          <reference field="5" count="1">
            <x v="0"/>
          </reference>
          <reference field="9" count="1" selected="0">
            <x v="7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41">
      <pivotArea dataOnly="0" labelOnly="1" outline="0" fieldPosition="0">
        <references count="6">
          <reference field="3" count="1" selected="0">
            <x v="16"/>
          </reference>
          <reference field="4" count="1" selected="0">
            <x v="41"/>
          </reference>
          <reference field="5" count="1">
            <x v="13"/>
          </reference>
          <reference field="9" count="1" selected="0">
            <x v="8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40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21"/>
          </reference>
          <reference field="5" count="1">
            <x v="0"/>
          </reference>
          <reference field="9" count="1" selected="0">
            <x v="8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39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1"/>
          </reference>
          <reference field="5" count="1">
            <x v="131"/>
          </reference>
          <reference field="9" count="1" selected="0">
            <x v="10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38">
      <pivotArea dataOnly="0" labelOnly="1" outline="0" fieldPosition="0">
        <references count="6">
          <reference field="3" count="1" selected="0">
            <x v="13"/>
          </reference>
          <reference field="4" count="1" selected="0">
            <x v="65"/>
          </reference>
          <reference field="5" count="1">
            <x v="0"/>
          </reference>
          <reference field="9" count="1" selected="0">
            <x v="11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37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73"/>
          </reference>
          <reference field="5" count="1">
            <x v="0"/>
          </reference>
          <reference field="9" count="1" selected="0">
            <x v="11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36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32"/>
          </reference>
          <reference field="5" count="1">
            <x v="88"/>
          </reference>
          <reference field="9" count="1" selected="0">
            <x v="12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35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75"/>
          </reference>
          <reference field="5" count="1">
            <x v="0"/>
          </reference>
          <reference field="9" count="1" selected="0">
            <x v="12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34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32"/>
          </reference>
          <reference field="5" count="1">
            <x v="0"/>
          </reference>
          <reference field="9" count="1" selected="0">
            <x v="12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33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78"/>
          </reference>
          <reference field="5" count="1">
            <x v="0"/>
          </reference>
          <reference field="9" count="1" selected="0">
            <x v="12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32">
      <pivotArea dataOnly="0" labelOnly="1" outline="0" fieldPosition="0">
        <references count="6">
          <reference field="3" count="1" selected="0">
            <x v="9"/>
          </reference>
          <reference field="4" count="1" selected="0">
            <x v="45"/>
          </reference>
          <reference field="5" count="1">
            <x v="40"/>
          </reference>
          <reference field="9" count="1" selected="0">
            <x v="12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31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37"/>
          </reference>
          <reference field="5" count="1">
            <x v="53"/>
          </reference>
          <reference field="9" count="1" selected="0">
            <x v="12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30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37"/>
          </reference>
          <reference field="5" count="1">
            <x v="53"/>
          </reference>
          <reference field="9" count="1" selected="0">
            <x v="12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29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2"/>
          </reference>
          <reference field="5" count="1">
            <x v="82"/>
          </reference>
          <reference field="9" count="1" selected="0">
            <x v="12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28">
      <pivotArea dataOnly="0" labelOnly="1" outline="0" fieldPosition="0">
        <references count="6">
          <reference field="3" count="1" selected="0">
            <x v="18"/>
          </reference>
          <reference field="4" count="1" selected="0">
            <x v="40"/>
          </reference>
          <reference field="5" count="1">
            <x v="103"/>
          </reference>
          <reference field="9" count="1" selected="0">
            <x v="12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27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57"/>
          </reference>
          <reference field="9" count="1" selected="0">
            <x v="13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26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28"/>
          </reference>
          <reference field="5" count="1">
            <x v="125"/>
          </reference>
          <reference field="9" count="1" selected="0">
            <x v="13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25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72"/>
          </reference>
          <reference field="5" count="1">
            <x v="92"/>
          </reference>
          <reference field="9" count="1" selected="0">
            <x v="13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24">
      <pivotArea dataOnly="0" labelOnly="1" outline="0" fieldPosition="0">
        <references count="6">
          <reference field="3" count="1" selected="0">
            <x v="9"/>
          </reference>
          <reference field="4" count="1" selected="0">
            <x v="2"/>
          </reference>
          <reference field="5" count="1">
            <x v="0"/>
          </reference>
          <reference field="9" count="1" selected="0">
            <x v="13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23">
      <pivotArea dataOnly="0" labelOnly="1" outline="0" fieldPosition="0">
        <references count="6">
          <reference field="3" count="1" selected="0">
            <x v="25"/>
          </reference>
          <reference field="4" count="1" selected="0">
            <x v="67"/>
          </reference>
          <reference field="5" count="1">
            <x v="41"/>
          </reference>
          <reference field="9" count="1" selected="0">
            <x v="13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22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37"/>
          </reference>
          <reference field="5" count="1">
            <x v="45"/>
          </reference>
          <reference field="9" count="1" selected="0">
            <x v="13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21">
      <pivotArea dataOnly="0" labelOnly="1" outline="0" fieldPosition="0">
        <references count="6">
          <reference field="3" count="1" selected="0">
            <x v="18"/>
          </reference>
          <reference field="4" count="1" selected="0">
            <x v="36"/>
          </reference>
          <reference field="5" count="1">
            <x v="90"/>
          </reference>
          <reference field="9" count="1" selected="0">
            <x v="13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20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54"/>
          </reference>
          <reference field="5" count="1">
            <x v="96"/>
          </reference>
          <reference field="9" count="1" selected="0">
            <x v="13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19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9"/>
          </reference>
          <reference field="5" count="1">
            <x v="0"/>
          </reference>
          <reference field="9" count="1" selected="0">
            <x v="13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18">
      <pivotArea dataOnly="0" labelOnly="1" outline="0" fieldPosition="0">
        <references count="6">
          <reference field="3" count="1" selected="0">
            <x v="30"/>
          </reference>
          <reference field="4" count="1" selected="0">
            <x v="29"/>
          </reference>
          <reference field="5" count="1">
            <x v="88"/>
          </reference>
          <reference field="9" count="1" selected="0">
            <x v="13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17">
      <pivotArea dataOnly="0" labelOnly="1" outline="0" fieldPosition="0">
        <references count="6">
          <reference field="3" count="1" selected="0">
            <x v="30"/>
          </reference>
          <reference field="4" count="1" selected="0">
            <x v="79"/>
          </reference>
          <reference field="5" count="1">
            <x v="143"/>
          </reference>
          <reference field="9" count="1" selected="0">
            <x v="14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16">
      <pivotArea dataOnly="0" labelOnly="1" outline="0" fieldPosition="0">
        <references count="6">
          <reference field="3" count="1" selected="0">
            <x v="7"/>
          </reference>
          <reference field="4" count="1" selected="0">
            <x v="28"/>
          </reference>
          <reference field="5" count="1">
            <x v="140"/>
          </reference>
          <reference field="9" count="1" selected="0">
            <x v="14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15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4"/>
          </reference>
          <reference field="5" count="1">
            <x v="0"/>
          </reference>
          <reference field="9" count="1" selected="0">
            <x v="14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14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73"/>
          </reference>
          <reference field="5" count="1">
            <x v="94"/>
          </reference>
          <reference field="9" count="1" selected="0">
            <x v="14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13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70"/>
          </reference>
          <reference field="9" count="1" selected="0">
            <x v="14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12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57"/>
          </reference>
          <reference field="9" count="1" selected="0">
            <x v="14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11">
      <pivotArea dataOnly="0" labelOnly="1" outline="0" fieldPosition="0">
        <references count="6">
          <reference field="3" count="1" selected="0">
            <x v="16"/>
          </reference>
          <reference field="4" count="1" selected="0">
            <x v="28"/>
          </reference>
          <reference field="5" count="1">
            <x v="51"/>
          </reference>
          <reference field="9" count="1" selected="0">
            <x v="14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10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54"/>
          </reference>
          <reference field="5" count="1">
            <x v="93"/>
          </reference>
          <reference field="9" count="1" selected="0">
            <x v="14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09">
      <pivotArea dataOnly="0" labelOnly="1" outline="0" fieldPosition="0">
        <references count="6">
          <reference field="3" count="1" selected="0">
            <x v="16"/>
          </reference>
          <reference field="4" count="1" selected="0">
            <x v="28"/>
          </reference>
          <reference field="5" count="1">
            <x v="90"/>
          </reference>
          <reference field="9" count="1" selected="0">
            <x v="14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08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28"/>
          </reference>
          <reference field="5" count="1">
            <x v="90"/>
          </reference>
          <reference field="9" count="1" selected="0">
            <x v="14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07">
      <pivotArea dataOnly="0" labelOnly="1" outline="0" fieldPosition="0">
        <references count="6">
          <reference field="3" count="1" selected="0">
            <x v="27"/>
          </reference>
          <reference field="4" count="1" selected="0">
            <x v="28"/>
          </reference>
          <reference field="5" count="1">
            <x v="42"/>
          </reference>
          <reference field="9" count="1" selected="0">
            <x v="15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06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54"/>
          </reference>
          <reference field="5" count="1">
            <x v="0"/>
          </reference>
          <reference field="9" count="1" selected="0">
            <x v="15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05">
      <pivotArea dataOnly="0" labelOnly="1" outline="0" fieldPosition="0">
        <references count="6">
          <reference field="3" count="1" selected="0">
            <x v="30"/>
          </reference>
          <reference field="4" count="1" selected="0">
            <x v="29"/>
          </reference>
          <reference field="5" count="1">
            <x v="0"/>
          </reference>
          <reference field="9" count="1" selected="0">
            <x v="15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04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27"/>
          </reference>
          <reference field="5" count="1">
            <x v="51"/>
          </reference>
          <reference field="9" count="1" selected="0">
            <x v="15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03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76"/>
          </reference>
          <reference field="9" count="1" selected="0">
            <x v="16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02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73"/>
          </reference>
          <reference field="9" count="1" selected="0">
            <x v="16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01">
      <pivotArea dataOnly="0" labelOnly="1" outline="0" fieldPosition="0">
        <references count="6">
          <reference field="3" count="1" selected="0">
            <x v="32"/>
          </reference>
          <reference field="4" count="1" selected="0">
            <x v="28"/>
          </reference>
          <reference field="5" count="1">
            <x v="98"/>
          </reference>
          <reference field="9" count="1" selected="0">
            <x v="17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300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37"/>
          </reference>
          <reference field="5" count="1">
            <x v="29"/>
          </reference>
          <reference field="9" count="1" selected="0">
            <x v="17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299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23"/>
          </reference>
          <reference field="5" count="1">
            <x v="0"/>
          </reference>
          <reference field="9" count="1" selected="0">
            <x v="18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298">
      <pivotArea dataOnly="0" labelOnly="1" outline="0" fieldPosition="0">
        <references count="6">
          <reference field="3" count="1" selected="0">
            <x v="25"/>
          </reference>
          <reference field="4" count="1" selected="0">
            <x v="67"/>
          </reference>
          <reference field="5" count="1">
            <x v="72"/>
          </reference>
          <reference field="9" count="1" selected="0">
            <x v="18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297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73"/>
          </reference>
          <reference field="5" count="1">
            <x v="95"/>
          </reference>
          <reference field="9" count="1" selected="0">
            <x v="22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296">
      <pivotArea dataOnly="0" labelOnly="1" outline="0" fieldPosition="0">
        <references count="6">
          <reference field="3" count="1" selected="0">
            <x v="30"/>
          </reference>
          <reference field="4" count="1" selected="0">
            <x v="29"/>
          </reference>
          <reference field="5" count="1">
            <x v="14"/>
          </reference>
          <reference field="9" count="1" selected="0">
            <x v="24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295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85"/>
          </reference>
          <reference field="5" count="1">
            <x v="1"/>
          </reference>
          <reference field="9" count="1" selected="0">
            <x v="26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294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62"/>
          </reference>
          <reference field="9" count="1" selected="0">
            <x v="27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293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27"/>
          </reference>
          <reference field="5" count="1">
            <x v="51"/>
          </reference>
          <reference field="9" count="1" selected="0">
            <x v="29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292">
      <pivotArea dataOnly="0" labelOnly="1" outline="0" fieldPosition="0">
        <references count="6">
          <reference field="3" count="1" selected="0">
            <x v="16"/>
          </reference>
          <reference field="4" count="1" selected="0">
            <x v="28"/>
          </reference>
          <reference field="5" count="1">
            <x v="90"/>
          </reference>
          <reference field="9" count="1" selected="0">
            <x v="30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291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28"/>
          </reference>
          <reference field="5" count="1">
            <x v="119"/>
          </reference>
          <reference field="9" count="1" selected="0">
            <x v="31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290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7"/>
          </reference>
          <reference field="9" count="1" selected="0">
            <x v="31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289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49"/>
          </reference>
          <reference field="5" count="1">
            <x v="120"/>
          </reference>
          <reference field="9" count="1" selected="0">
            <x v="31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288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3"/>
          </reference>
          <reference field="5" count="1">
            <x v="91"/>
          </reference>
          <reference field="9" count="1" selected="0">
            <x v="32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287">
      <pivotArea dataOnly="0" labelOnly="1" outline="0" fieldPosition="0">
        <references count="6">
          <reference field="3" count="1" selected="0">
            <x v="18"/>
          </reference>
          <reference field="4" count="1" selected="0">
            <x v="65"/>
          </reference>
          <reference field="5" count="1">
            <x v="74"/>
          </reference>
          <reference field="9" count="1" selected="0">
            <x v="32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286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72"/>
          </reference>
          <reference field="5" count="1">
            <x v="0"/>
          </reference>
          <reference field="9" count="1" selected="0">
            <x v="33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285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66"/>
          </reference>
          <reference field="5" count="1">
            <x v="21"/>
          </reference>
          <reference field="9" count="1" selected="0">
            <x v="34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284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56"/>
          </reference>
          <reference field="5" count="1">
            <x v="130"/>
          </reference>
          <reference field="9" count="1" selected="0">
            <x v="34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283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32"/>
          </reference>
          <reference field="5" count="1">
            <x v="0"/>
          </reference>
          <reference field="9" count="1" selected="0">
            <x v="35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282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68"/>
          </reference>
          <reference field="5" count="1">
            <x v="81"/>
          </reference>
          <reference field="9" count="1" selected="0">
            <x v="35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281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51"/>
          </reference>
          <reference field="9" count="1" selected="0">
            <x v="35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280">
      <pivotArea dataOnly="0" labelOnly="1" outline="0" fieldPosition="0">
        <references count="6">
          <reference field="3" count="1" selected="0">
            <x v="41"/>
          </reference>
          <reference field="4" count="1" selected="0">
            <x v="89"/>
          </reference>
          <reference field="5" count="1">
            <x v="150"/>
          </reference>
          <reference field="9" count="1" selected="0">
            <x v="36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279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9"/>
          </reference>
          <reference field="5" count="1">
            <x v="153"/>
          </reference>
          <reference field="9" count="1" selected="0">
            <x v="36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278">
      <pivotArea dataOnly="0" labelOnly="1" outline="0" fieldPosition="0">
        <references count="6">
          <reference field="3" count="1" selected="0">
            <x v="44"/>
          </reference>
          <reference field="4" count="1" selected="0">
            <x v="0"/>
          </reference>
          <reference field="5" count="1">
            <x v="149"/>
          </reference>
          <reference field="9" count="1" selected="0">
            <x v="37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277">
      <pivotArea dataOnly="0" labelOnly="1" outline="0" fieldPosition="0">
        <references count="6">
          <reference field="3" count="1" selected="0">
            <x v="25"/>
          </reference>
          <reference field="4" count="1" selected="0">
            <x v="68"/>
          </reference>
          <reference field="5" count="1">
            <x v="167"/>
          </reference>
          <reference field="9" count="1" selected="0">
            <x v="38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276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73"/>
          </reference>
          <reference field="5" count="1">
            <x v="149"/>
          </reference>
          <reference field="9" count="1" selected="0">
            <x v="38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2275">
      <pivotArea dataOnly="0" labelOnly="1" outline="0" fieldPosition="0">
        <references count="6">
          <reference field="3" count="1" selected="0">
            <x v="30"/>
          </reference>
          <reference field="4" count="1" selected="0">
            <x v="65"/>
          </reference>
          <reference field="5" count="1">
            <x v="4"/>
          </reference>
          <reference field="9" count="1" selected="0">
            <x v="48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2274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37"/>
          </reference>
          <reference field="5" count="1">
            <x v="55"/>
          </reference>
          <reference field="9" count="1" selected="0">
            <x v="49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2273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37"/>
          </reference>
          <reference field="5" count="1">
            <x v="106"/>
          </reference>
          <reference field="9" count="1" selected="0">
            <x v="50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2272">
      <pivotArea dataOnly="0" labelOnly="1" outline="0" fieldPosition="0">
        <references count="6">
          <reference field="3" count="1" selected="0">
            <x v="7"/>
          </reference>
          <reference field="4" count="1" selected="0">
            <x v="43"/>
          </reference>
          <reference field="5" count="1">
            <x v="110"/>
          </reference>
          <reference field="9" count="1" selected="0">
            <x v="52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2271">
      <pivotArea dataOnly="0" labelOnly="1" outline="0" fieldPosition="0">
        <references count="6">
          <reference field="3" count="1" selected="0">
            <x v="34"/>
          </reference>
          <reference field="4" count="1" selected="0">
            <x v="69"/>
          </reference>
          <reference field="5" count="1">
            <x v="0"/>
          </reference>
          <reference field="9" count="1" selected="0">
            <x v="53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2270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2"/>
          </reference>
          <reference field="9" count="1" selected="0">
            <x v="54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2269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15"/>
          </reference>
          <reference field="9" count="1" selected="0">
            <x v="55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2268">
      <pivotArea dataOnly="0" labelOnly="1" outline="0" fieldPosition="0">
        <references count="6">
          <reference field="3" count="1" selected="0">
            <x v="38"/>
          </reference>
          <reference field="4" count="1" selected="0">
            <x v="82"/>
          </reference>
          <reference field="5" count="1">
            <x v="0"/>
          </reference>
          <reference field="9" count="1" selected="0">
            <x v="56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2267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39"/>
          </reference>
          <reference field="5" count="1">
            <x v="133"/>
          </reference>
          <reference field="9" count="1" selected="0">
            <x v="97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2266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68"/>
          </reference>
          <reference field="5" count="1">
            <x v="124"/>
          </reference>
          <reference field="9" count="1" selected="0">
            <x v="289"/>
          </reference>
          <reference field="12" count="1" selected="0">
            <x v="1"/>
          </reference>
          <reference field="13" count="1" selected="0">
            <x v="1"/>
          </reference>
        </references>
      </pivotArea>
    </format>
    <format dxfId="2265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15"/>
          </reference>
          <reference field="9" count="1" selected="0">
            <x v="4"/>
          </reference>
          <reference field="12" count="1" selected="0">
            <x v="1"/>
          </reference>
          <reference field="13" count="1" selected="0">
            <x v="9"/>
          </reference>
        </references>
      </pivotArea>
    </format>
    <format dxfId="2264">
      <pivotArea dataOnly="0" labelOnly="1" outline="0" fieldPosition="0">
        <references count="6">
          <reference field="3" count="1" selected="0">
            <x v="7"/>
          </reference>
          <reference field="4" count="1" selected="0">
            <x v="65"/>
          </reference>
          <reference field="5" count="1">
            <x v="114"/>
          </reference>
          <reference field="9" count="1" selected="0">
            <x v="164"/>
          </reference>
          <reference field="12" count="1" selected="0">
            <x v="1"/>
          </reference>
          <reference field="13" count="1" selected="0">
            <x v="9"/>
          </reference>
        </references>
      </pivotArea>
    </format>
    <format dxfId="2263">
      <pivotArea dataOnly="0" labelOnly="1" outline="0" fieldPosition="0">
        <references count="6">
          <reference field="3" count="1" selected="0">
            <x v="17"/>
          </reference>
          <reference field="4" count="1" selected="0">
            <x v="65"/>
          </reference>
          <reference field="5" count="1">
            <x v="0"/>
          </reference>
          <reference field="9" count="1" selected="0">
            <x v="167"/>
          </reference>
          <reference field="12" count="1" selected="0">
            <x v="1"/>
          </reference>
          <reference field="13" count="1" selected="0">
            <x v="9"/>
          </reference>
        </references>
      </pivotArea>
    </format>
    <format dxfId="2262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18"/>
          </reference>
          <reference field="5" count="1">
            <x v="0"/>
          </reference>
          <reference field="9" count="1" selected="0">
            <x v="172"/>
          </reference>
          <reference field="12" count="1" selected="0">
            <x v="1"/>
          </reference>
          <reference field="13" count="1" selected="0">
            <x v="9"/>
          </reference>
        </references>
      </pivotArea>
    </format>
    <format dxfId="2261">
      <pivotArea dataOnly="0" labelOnly="1" outline="0" fieldPosition="0">
        <references count="6">
          <reference field="3" count="1" selected="0">
            <x v="33"/>
          </reference>
          <reference field="4" count="1" selected="0">
            <x v="26"/>
          </reference>
          <reference field="5" count="1">
            <x v="36"/>
          </reference>
          <reference field="9" count="1" selected="0">
            <x v="174"/>
          </reference>
          <reference field="12" count="1" selected="0">
            <x v="1"/>
          </reference>
          <reference field="13" count="1" selected="0">
            <x v="9"/>
          </reference>
        </references>
      </pivotArea>
    </format>
    <format dxfId="2260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15"/>
          </reference>
          <reference field="9" count="1" selected="0">
            <x v="271"/>
          </reference>
          <reference field="12" count="1" selected="0">
            <x v="1"/>
          </reference>
          <reference field="13" count="1" selected="0">
            <x v="9"/>
          </reference>
        </references>
      </pivotArea>
    </format>
    <format dxfId="2259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68"/>
          </reference>
          <reference field="5" count="1">
            <x v="124"/>
          </reference>
          <reference field="9" count="1" selected="0">
            <x v="331"/>
          </reference>
          <reference field="12" count="1" selected="0">
            <x v="1"/>
          </reference>
          <reference field="13" count="1" selected="0">
            <x v="9"/>
          </reference>
        </references>
      </pivotArea>
    </format>
    <format dxfId="2258">
      <pivotArea dataOnly="0" labelOnly="1" outline="0" fieldPosition="0">
        <references count="6">
          <reference field="3" count="1" selected="0">
            <x v="33"/>
          </reference>
          <reference field="4" count="1" selected="0">
            <x v="64"/>
          </reference>
          <reference field="5" count="1">
            <x v="165"/>
          </reference>
          <reference field="9" count="1" selected="0">
            <x v="380"/>
          </reference>
          <reference field="12" count="1" selected="0">
            <x v="1"/>
          </reference>
          <reference field="13" count="1" selected="0">
            <x v="9"/>
          </reference>
        </references>
      </pivotArea>
    </format>
    <format dxfId="2257">
      <pivotArea dataOnly="0" labelOnly="1" outline="0" fieldPosition="0">
        <references count="6">
          <reference field="3" count="1" selected="0">
            <x v="45"/>
          </reference>
          <reference field="4" count="1" selected="0">
            <x v="97"/>
          </reference>
          <reference field="5" count="1">
            <x v="166"/>
          </reference>
          <reference field="9" count="1" selected="0">
            <x v="381"/>
          </reference>
          <reference field="12" count="1" selected="0">
            <x v="1"/>
          </reference>
          <reference field="13" count="1" selected="0">
            <x v="9"/>
          </reference>
        </references>
      </pivotArea>
    </format>
    <format dxfId="2256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99"/>
          </reference>
          <reference field="5" count="1">
            <x v="149"/>
          </reference>
          <reference field="9" count="1" selected="0">
            <x v="385"/>
          </reference>
          <reference field="12" count="1" selected="0">
            <x v="1"/>
          </reference>
          <reference field="13" count="1" selected="0">
            <x v="9"/>
          </reference>
        </references>
      </pivotArea>
    </format>
    <format dxfId="2255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85"/>
          </reference>
          <reference field="5" count="1">
            <x v="0"/>
          </reference>
          <reference field="9" count="1" selected="0">
            <x v="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54">
      <pivotArea dataOnly="0" labelOnly="1" outline="0" fieldPosition="0">
        <references count="6">
          <reference field="3" count="1" selected="0">
            <x v="7"/>
          </reference>
          <reference field="4" count="1" selected="0">
            <x v="60"/>
          </reference>
          <reference field="5" count="1">
            <x v="112"/>
          </reference>
          <reference field="9" count="1" selected="0">
            <x v="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53">
      <pivotArea dataOnly="0" labelOnly="1" outline="0" fieldPosition="0">
        <references count="6">
          <reference field="3" count="1" selected="0">
            <x v="26"/>
          </reference>
          <reference field="4" count="1" selected="0">
            <x v="15"/>
          </reference>
          <reference field="5" count="1">
            <x v="0"/>
          </reference>
          <reference field="9" count="1" selected="0">
            <x v="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52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6"/>
          </reference>
          <reference field="5" count="1">
            <x v="39"/>
          </reference>
          <reference field="9" count="1" selected="0">
            <x v="1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51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37"/>
          </reference>
          <reference field="5" count="1">
            <x v="45"/>
          </reference>
          <reference field="9" count="1" selected="0">
            <x v="1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50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77"/>
          </reference>
          <reference field="5" count="1">
            <x v="80"/>
          </reference>
          <reference field="9" count="1" selected="0">
            <x v="18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49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56"/>
          </reference>
          <reference field="5" count="1">
            <x v="130"/>
          </reference>
          <reference field="9" count="1" selected="0">
            <x v="2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48">
      <pivotArea dataOnly="0" labelOnly="1" outline="0" fieldPosition="0">
        <references count="6">
          <reference field="3" count="1" selected="0">
            <x v="25"/>
          </reference>
          <reference field="4" count="1" selected="0">
            <x v="81"/>
          </reference>
          <reference field="5" count="1">
            <x v="0"/>
          </reference>
          <reference field="9" count="1" selected="0">
            <x v="2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47">
      <pivotArea dataOnly="0" labelOnly="1" outline="0" fieldPosition="0">
        <references count="6">
          <reference field="3" count="1" selected="0">
            <x v="25"/>
          </reference>
          <reference field="4" count="1" selected="0">
            <x v="68"/>
          </reference>
          <reference field="5" count="1">
            <x v="0"/>
          </reference>
          <reference field="9" count="1" selected="0">
            <x v="28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46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1"/>
          </reference>
          <reference field="5" count="1">
            <x v="131"/>
          </reference>
          <reference field="9" count="1" selected="0">
            <x v="3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45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78"/>
          </reference>
          <reference field="5" count="1">
            <x v="145"/>
          </reference>
          <reference field="9" count="1" selected="0">
            <x v="3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44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72"/>
          </reference>
          <reference field="5" count="1">
            <x v="5"/>
          </reference>
          <reference field="9" count="1" selected="0">
            <x v="38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43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28"/>
          </reference>
          <reference field="5" count="1">
            <x v="119"/>
          </reference>
          <reference field="9" count="1" selected="0">
            <x v="39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42">
      <pivotArea dataOnly="0" labelOnly="1" outline="0" fieldPosition="0">
        <references count="6">
          <reference field="3" count="1" selected="0">
            <x v="14"/>
          </reference>
          <reference field="4" count="1" selected="0">
            <x v="31"/>
          </reference>
          <reference field="5" count="1">
            <x v="0"/>
          </reference>
          <reference field="9" count="1" selected="0">
            <x v="4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41">
      <pivotArea dataOnly="0" labelOnly="1" outline="0" fieldPosition="0">
        <references count="6">
          <reference field="3" count="1" selected="0">
            <x v="35"/>
          </reference>
          <reference field="4" count="1" selected="0">
            <x v="7"/>
          </reference>
          <reference field="5" count="1">
            <x v="0"/>
          </reference>
          <reference field="9" count="1" selected="0">
            <x v="4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40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28"/>
          </reference>
          <reference field="5" count="1">
            <x v="25"/>
          </reference>
          <reference field="9" count="1" selected="0">
            <x v="4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39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57"/>
          </reference>
          <reference field="5" count="1">
            <x v="0"/>
          </reference>
          <reference field="9" count="1" selected="0">
            <x v="4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38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6"/>
          </reference>
          <reference field="5" count="1">
            <x v="39"/>
          </reference>
          <reference field="9" count="1" selected="0">
            <x v="4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37">
      <pivotArea dataOnly="0" labelOnly="1" outline="0" fieldPosition="0">
        <references count="6">
          <reference field="3" count="1" selected="0">
            <x v="30"/>
          </reference>
          <reference field="4" count="1" selected="0">
            <x v="40"/>
          </reference>
          <reference field="5" count="1">
            <x v="28"/>
          </reference>
          <reference field="9" count="1" selected="0">
            <x v="4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36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37"/>
          </reference>
          <reference field="5" count="1">
            <x v="79"/>
          </reference>
          <reference field="9" count="1" selected="0">
            <x v="4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35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28"/>
          </reference>
          <reference field="5" count="1">
            <x v="119"/>
          </reference>
          <reference field="9" count="1" selected="0">
            <x v="4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34">
      <pivotArea dataOnly="0" labelOnly="1" outline="0" fieldPosition="0">
        <references count="6">
          <reference field="3" count="1" selected="0">
            <x v="25"/>
          </reference>
          <reference field="4" count="1" selected="0">
            <x v="34"/>
          </reference>
          <reference field="5" count="1">
            <x v="33"/>
          </reference>
          <reference field="9" count="1" selected="0">
            <x v="4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33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37"/>
          </reference>
          <reference field="5" count="1">
            <x v="45"/>
          </reference>
          <reference field="9" count="1" selected="0">
            <x v="4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32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68"/>
          </reference>
          <reference field="5" count="1">
            <x v="146"/>
          </reference>
          <reference field="9" count="1" selected="0">
            <x v="4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31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56"/>
          </reference>
          <reference field="5" count="1">
            <x v="121"/>
          </reference>
          <reference field="9" count="1" selected="0">
            <x v="6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30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5"/>
          </reference>
          <reference field="5" count="1">
            <x v="0"/>
          </reference>
          <reference field="9" count="1" selected="0">
            <x v="6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29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50"/>
          </reference>
          <reference field="5" count="1">
            <x v="116"/>
          </reference>
          <reference field="9" count="1" selected="0">
            <x v="8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28">
      <pivotArea dataOnly="0" labelOnly="1" outline="0" fieldPosition="0">
        <references count="6">
          <reference field="3" count="1" selected="0">
            <x v="30"/>
          </reference>
          <reference field="4" count="1" selected="0">
            <x v="71"/>
          </reference>
          <reference field="5" count="1">
            <x v="115"/>
          </reference>
          <reference field="9" count="1" selected="0">
            <x v="9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27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28"/>
          </reference>
          <reference field="5" count="1">
            <x v="25"/>
          </reference>
          <reference field="9" count="1" selected="0">
            <x v="9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26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8"/>
          </reference>
          <reference field="5" count="1">
            <x v="44"/>
          </reference>
          <reference field="9" count="1" selected="0">
            <x v="9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25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84"/>
          </reference>
          <reference field="5" count="1">
            <x v="10"/>
          </reference>
          <reference field="9" count="1" selected="0">
            <x v="98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24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55"/>
          </reference>
          <reference field="5" count="1">
            <x v="115"/>
          </reference>
          <reference field="9" count="1" selected="0">
            <x v="99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23">
      <pivotArea dataOnly="0" labelOnly="1" outline="0" fieldPosition="0">
        <references count="6">
          <reference field="3" count="1" selected="0">
            <x v="28"/>
          </reference>
          <reference field="4" count="1" selected="0">
            <x v="51"/>
          </reference>
          <reference field="5" count="1">
            <x v="25"/>
          </reference>
          <reference field="9" count="1" selected="0">
            <x v="10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22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37"/>
          </reference>
          <reference field="5" count="1">
            <x v="50"/>
          </reference>
          <reference field="9" count="1" selected="0">
            <x v="11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21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62"/>
          </reference>
          <reference field="9" count="1" selected="0">
            <x v="11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20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28"/>
          </reference>
          <reference field="5" count="1">
            <x v="127"/>
          </reference>
          <reference field="9" count="1" selected="0">
            <x v="11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19">
      <pivotArea dataOnly="0" labelOnly="1" outline="0" fieldPosition="0">
        <references count="6">
          <reference field="3" count="1" selected="0">
            <x v="7"/>
          </reference>
          <reference field="4" count="1" selected="0">
            <x v="65"/>
          </reference>
          <reference field="5" count="1">
            <x v="113"/>
          </reference>
          <reference field="9" count="1" selected="0">
            <x v="159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18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37"/>
          </reference>
          <reference field="5" count="1">
            <x v="45"/>
          </reference>
          <reference field="9" count="1" selected="0">
            <x v="16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17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37"/>
          </reference>
          <reference field="5" count="1">
            <x v="55"/>
          </reference>
          <reference field="9" count="1" selected="0">
            <x v="168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16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2"/>
          </reference>
          <reference field="5" count="1">
            <x v="12"/>
          </reference>
          <reference field="9" count="1" selected="0">
            <x v="17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15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73"/>
          </reference>
          <reference field="5" count="1">
            <x v="94"/>
          </reference>
          <reference field="9" count="1" selected="0">
            <x v="17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14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6"/>
          </reference>
          <reference field="5" count="1">
            <x v="39"/>
          </reference>
          <reference field="9" count="1" selected="0">
            <x v="18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13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28"/>
          </reference>
          <reference field="5" count="1">
            <x v="25"/>
          </reference>
          <reference field="9" count="1" selected="0">
            <x v="23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12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9"/>
          </reference>
          <reference field="5" count="1">
            <x v="30"/>
          </reference>
          <reference field="9" count="1" selected="0">
            <x v="23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11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68"/>
          </reference>
          <reference field="5" count="1">
            <x v="124"/>
          </reference>
          <reference field="9" count="1" selected="0">
            <x v="24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10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8"/>
          </reference>
          <reference field="5" count="1">
            <x v="85"/>
          </reference>
          <reference field="9" count="1" selected="0">
            <x v="24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09">
      <pivotArea dataOnly="0" labelOnly="1" outline="0" fieldPosition="0">
        <references count="6">
          <reference field="3" count="1" selected="0">
            <x v="4"/>
          </reference>
          <reference field="4" count="1" selected="0">
            <x v="12"/>
          </reference>
          <reference field="5" count="1">
            <x v="0"/>
          </reference>
          <reference field="9" count="1" selected="0">
            <x v="25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08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4"/>
          </reference>
          <reference field="5" count="1">
            <x v="0"/>
          </reference>
          <reference field="9" count="1" selected="0">
            <x v="25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07">
      <pivotArea dataOnly="0" labelOnly="1" outline="0" fieldPosition="0">
        <references count="6">
          <reference field="3" count="1" selected="0">
            <x v="10"/>
          </reference>
          <reference field="4" count="1" selected="0">
            <x v="74"/>
          </reference>
          <reference field="5" count="1">
            <x v="0"/>
          </reference>
          <reference field="9" count="1" selected="0">
            <x v="259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06">
      <pivotArea dataOnly="0" labelOnly="1" outline="0" fieldPosition="0">
        <references count="6">
          <reference field="3" count="1" selected="0">
            <x v="14"/>
          </reference>
          <reference field="4" count="1" selected="0">
            <x v="40"/>
          </reference>
          <reference field="5" count="1">
            <x v="148"/>
          </reference>
          <reference field="9" count="1" selected="0">
            <x v="26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05">
      <pivotArea dataOnly="0" labelOnly="1" outline="0" fieldPosition="0">
        <references count="6">
          <reference field="3" count="1" selected="0">
            <x v="34"/>
          </reference>
          <reference field="4" count="1" selected="0">
            <x v="69"/>
          </reference>
          <reference field="5" count="1">
            <x v="126"/>
          </reference>
          <reference field="9" count="1" selected="0">
            <x v="26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04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8"/>
          </reference>
          <reference field="5" count="1">
            <x v="99"/>
          </reference>
          <reference field="9" count="1" selected="0">
            <x v="27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03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68"/>
          </reference>
          <reference field="5" count="1">
            <x v="8"/>
          </reference>
          <reference field="9" count="1" selected="0">
            <x v="279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02">
      <pivotArea dataOnly="0" labelOnly="1" outline="0" fieldPosition="0">
        <references count="6">
          <reference field="3" count="1" selected="0">
            <x v="9"/>
          </reference>
          <reference field="4" count="1" selected="0">
            <x v="37"/>
          </reference>
          <reference field="5" count="1">
            <x v="6"/>
          </reference>
          <reference field="9" count="1" selected="0">
            <x v="281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01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28"/>
          </reference>
          <reference field="5" count="1">
            <x v="122"/>
          </reference>
          <reference field="9" count="1" selected="0">
            <x v="28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200">
      <pivotArea dataOnly="0" labelOnly="1" outline="0" fieldPosition="0">
        <references count="6">
          <reference field="3" count="1" selected="0">
            <x v="25"/>
          </reference>
          <reference field="4" count="1" selected="0">
            <x v="81"/>
          </reference>
          <reference field="5" count="1">
            <x v="0"/>
          </reference>
          <reference field="9" count="1" selected="0">
            <x v="28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199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28"/>
          </reference>
          <reference field="5" count="1">
            <x v="122"/>
          </reference>
          <reference field="9" count="1" selected="0">
            <x v="28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198">
      <pivotArea dataOnly="0" labelOnly="1" outline="0" fieldPosition="0">
        <references count="6">
          <reference field="3" count="1" selected="0">
            <x v="25"/>
          </reference>
          <reference field="4" count="1" selected="0">
            <x v="81"/>
          </reference>
          <reference field="5" count="1">
            <x v="0"/>
          </reference>
          <reference field="9" count="1" selected="0">
            <x v="28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197">
      <pivotArea dataOnly="0" labelOnly="1" outline="0" fieldPosition="0">
        <references count="6">
          <reference field="3" count="1" selected="0">
            <x v="18"/>
          </reference>
          <reference field="4" count="1" selected="0">
            <x v="40"/>
          </reference>
          <reference field="5" count="1">
            <x v="18"/>
          </reference>
          <reference field="9" count="1" selected="0">
            <x v="28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196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75"/>
          </reference>
          <reference field="9" count="1" selected="0">
            <x v="288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195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68"/>
          </reference>
          <reference field="5" count="1">
            <x v="86"/>
          </reference>
          <reference field="9" count="1" selected="0">
            <x v="29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194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73"/>
          </reference>
          <reference field="5" count="1">
            <x v="49"/>
          </reference>
          <reference field="9" count="1" selected="0">
            <x v="29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193">
      <pivotArea dataOnly="0" labelOnly="1" outline="0" fieldPosition="0">
        <references count="6">
          <reference field="3" count="1" selected="0">
            <x v="28"/>
          </reference>
          <reference field="4" count="1" selected="0">
            <x v="38"/>
          </reference>
          <reference field="5" count="1">
            <x v="105"/>
          </reference>
          <reference field="9" count="1" selected="0">
            <x v="305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192">
      <pivotArea dataOnly="0" labelOnly="1" outline="0" fieldPosition="0">
        <references count="6">
          <reference field="3" count="1" selected="0">
            <x v="34"/>
          </reference>
          <reference field="4" count="1" selected="0">
            <x v="63"/>
          </reference>
          <reference field="5" count="1">
            <x v="0"/>
          </reference>
          <reference field="9" count="1" selected="0">
            <x v="30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191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8"/>
          </reference>
          <reference field="5" count="1">
            <x v="0"/>
          </reference>
          <reference field="9" count="1" selected="0">
            <x v="31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190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73"/>
          </reference>
          <reference field="9" count="1" selected="0">
            <x v="334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189">
      <pivotArea dataOnly="0" labelOnly="1" outline="0" fieldPosition="0">
        <references count="6">
          <reference field="3" count="1" selected="0">
            <x v="33"/>
          </reference>
          <reference field="4" count="1" selected="0">
            <x v="28"/>
          </reference>
          <reference field="5" count="1">
            <x v="34"/>
          </reference>
          <reference field="9" count="1" selected="0">
            <x v="33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188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8"/>
          </reference>
          <reference field="5" count="1">
            <x v="47"/>
          </reference>
          <reference field="9" count="1" selected="0">
            <x v="342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187">
      <pivotArea dataOnly="0" labelOnly="1" outline="0" fieldPosition="0">
        <references count="6">
          <reference field="3" count="1" selected="0">
            <x v="32"/>
          </reference>
          <reference field="4" count="1" selected="0">
            <x v="28"/>
          </reference>
          <reference field="5" count="1">
            <x v="138"/>
          </reference>
          <reference field="9" count="1" selected="0">
            <x v="343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186">
      <pivotArea dataOnly="0" labelOnly="1" outline="0" fieldPosition="0">
        <references count="6">
          <reference field="3" count="1" selected="0">
            <x v="25"/>
          </reference>
          <reference field="4" count="1" selected="0">
            <x v="81"/>
          </reference>
          <reference field="5" count="1">
            <x v="0"/>
          </reference>
          <reference field="9" count="1" selected="0">
            <x v="34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185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37"/>
          </reference>
          <reference field="5" count="1">
            <x v="50"/>
          </reference>
          <reference field="9" count="1" selected="0">
            <x v="34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184">
      <pivotArea dataOnly="0" labelOnly="1" outline="0" fieldPosition="0">
        <references count="6">
          <reference field="3" count="1" selected="0">
            <x v="32"/>
          </reference>
          <reference field="4" count="1" selected="0">
            <x v="28"/>
          </reference>
          <reference field="5" count="1">
            <x v="17"/>
          </reference>
          <reference field="9" count="1" selected="0">
            <x v="350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183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57"/>
          </reference>
          <reference field="5" count="1">
            <x v="0"/>
          </reference>
          <reference field="9" count="1" selected="0">
            <x v="356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182">
      <pivotArea dataOnly="0" labelOnly="1" outline="0" fieldPosition="0">
        <references count="6">
          <reference field="3" count="1" selected="0">
            <x v="35"/>
          </reference>
          <reference field="4" count="1" selected="0">
            <x v="83"/>
          </reference>
          <reference field="5" count="1">
            <x v="149"/>
          </reference>
          <reference field="9" count="1" selected="0">
            <x v="387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181">
      <pivotArea dataOnly="0" labelOnly="1" outline="0" fieldPosition="0">
        <references count="6">
          <reference field="3" count="1" selected="0">
            <x v="40"/>
          </reference>
          <reference field="4" count="1" selected="0">
            <x v="101"/>
          </reference>
          <reference field="5" count="1">
            <x v="149"/>
          </reference>
          <reference field="9" count="1" selected="0">
            <x v="389"/>
          </reference>
          <reference field="12" count="1" selected="0">
            <x v="2"/>
          </reference>
          <reference field="13" count="1" selected="0">
            <x v="3"/>
          </reference>
        </references>
      </pivotArea>
    </format>
    <format dxfId="2180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28"/>
          </reference>
          <reference field="5" count="1">
            <x v="149"/>
          </reference>
          <reference field="9" count="1" selected="0">
            <x v="42"/>
          </reference>
          <reference field="12" count="1" selected="0">
            <x v="2"/>
          </reference>
          <reference field="13" count="1" selected="0">
            <x v="7"/>
          </reference>
        </references>
      </pivotArea>
    </format>
    <format dxfId="2179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68"/>
          </reference>
          <reference field="5" count="1">
            <x v="123"/>
          </reference>
          <reference field="9" count="1" selected="0">
            <x v="363"/>
          </reference>
          <reference field="12" count="1" selected="0">
            <x v="2"/>
          </reference>
          <reference field="13" count="1" selected="0">
            <x v="7"/>
          </reference>
        </references>
      </pivotArea>
    </format>
    <format dxfId="2178">
      <pivotArea dataOnly="0" labelOnly="1" outline="0" fieldPosition="0">
        <references count="6">
          <reference field="3" count="1" selected="0">
            <x v="32"/>
          </reference>
          <reference field="4" count="1" selected="0">
            <x v="59"/>
          </reference>
          <reference field="5" count="1">
            <x v="160"/>
          </reference>
          <reference field="9" count="1" selected="0">
            <x v="373"/>
          </reference>
          <reference field="12" count="1" selected="0">
            <x v="2"/>
          </reference>
          <reference field="13" count="1" selected="0">
            <x v="7"/>
          </reference>
        </references>
      </pivotArea>
    </format>
    <format dxfId="2177">
      <pivotArea dataOnly="0" labelOnly="1" outline="0" fieldPosition="0">
        <references count="6">
          <reference field="3" count="1" selected="0">
            <x v="9"/>
          </reference>
          <reference field="4" count="1" selected="0">
            <x v="68"/>
          </reference>
          <reference field="5" count="1">
            <x v="149"/>
          </reference>
          <reference field="9" count="1" selected="0">
            <x v="377"/>
          </reference>
          <reference field="12" count="1" selected="0">
            <x v="2"/>
          </reference>
          <reference field="13" count="1" selected="0">
            <x v="7"/>
          </reference>
        </references>
      </pivotArea>
    </format>
    <format dxfId="2176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68"/>
          </reference>
          <reference field="5" count="1">
            <x v="123"/>
          </reference>
          <reference field="9" count="1" selected="0">
            <x v="383"/>
          </reference>
          <reference field="12" count="1" selected="0">
            <x v="2"/>
          </reference>
          <reference field="13" count="1" selected="0">
            <x v="7"/>
          </reference>
        </references>
      </pivotArea>
    </format>
    <format dxfId="2175">
      <pivotArea dataOnly="0" labelOnly="1" outline="0" fieldPosition="0">
        <references count="6">
          <reference field="3" count="1" selected="0">
            <x v="32"/>
          </reference>
          <reference field="4" count="1" selected="0">
            <x v="68"/>
          </reference>
          <reference field="5" count="1">
            <x v="155"/>
          </reference>
          <reference field="9" count="1" selected="0">
            <x v="366"/>
          </reference>
          <reference field="12" count="1" selected="0">
            <x v="2"/>
          </reference>
          <reference field="13" count="1" selected="0">
            <x v="8"/>
          </reference>
        </references>
      </pivotArea>
    </format>
    <format dxfId="2174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91"/>
          </reference>
          <reference field="5" count="1">
            <x v="157"/>
          </reference>
          <reference field="9" count="1" selected="0">
            <x v="368"/>
          </reference>
          <reference field="12" count="1" selected="0">
            <x v="2"/>
          </reference>
          <reference field="13" count="1" selected="0">
            <x v="8"/>
          </reference>
        </references>
      </pivotArea>
    </format>
    <format dxfId="2173">
      <pivotArea dataOnly="0" labelOnly="1" outline="0" fieldPosition="0">
        <references count="6">
          <reference field="3" count="1" selected="0">
            <x v="25"/>
          </reference>
          <reference field="4" count="1" selected="0">
            <x v="92"/>
          </reference>
          <reference field="5" count="1">
            <x v="158"/>
          </reference>
          <reference field="9" count="1" selected="0">
            <x v="369"/>
          </reference>
          <reference field="12" count="1" selected="0">
            <x v="2"/>
          </reference>
          <reference field="13" count="1" selected="0">
            <x v="8"/>
          </reference>
        </references>
      </pivotArea>
    </format>
    <format dxfId="2172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85"/>
          </reference>
          <reference field="5" count="1">
            <x v="0"/>
          </reference>
          <reference field="9" count="1" selected="0">
            <x v="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71">
      <pivotArea dataOnly="0" labelOnly="1" outline="0" fieldPosition="0">
        <references count="6">
          <reference field="3" count="1" selected="0">
            <x v="16"/>
          </reference>
          <reference field="4" count="1" selected="0">
            <x v="28"/>
          </reference>
          <reference field="5" count="1">
            <x v="38"/>
          </reference>
          <reference field="9" count="1" selected="0">
            <x v="1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70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68"/>
          </reference>
          <reference field="5" count="1">
            <x v="124"/>
          </reference>
          <reference field="9" count="1" selected="0">
            <x v="2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69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39"/>
          </reference>
          <reference field="5" count="1">
            <x v="137"/>
          </reference>
          <reference field="9" count="1" selected="0">
            <x v="5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68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37"/>
          </reference>
          <reference field="5" count="1">
            <x v="55"/>
          </reference>
          <reference field="9" count="1" selected="0">
            <x v="82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67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65"/>
          </reference>
          <reference field="5" count="1">
            <x v="71"/>
          </reference>
          <reference field="9" count="1" selected="0">
            <x v="8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66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75"/>
          </reference>
          <reference field="9" count="1" selected="0">
            <x v="8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65">
      <pivotArea dataOnly="0" labelOnly="1" outline="0" fieldPosition="0">
        <references count="6">
          <reference field="3" count="1" selected="0">
            <x v="18"/>
          </reference>
          <reference field="4" count="1" selected="0">
            <x v="36"/>
          </reference>
          <reference field="5" count="1">
            <x v="90"/>
          </reference>
          <reference field="9" count="1" selected="0">
            <x v="8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64">
      <pivotArea dataOnly="0" labelOnly="1" outline="0" fieldPosition="0">
        <references count="6">
          <reference field="3" count="1" selected="0">
            <x v="13"/>
          </reference>
          <reference field="4" count="1" selected="0">
            <x v="65"/>
          </reference>
          <reference field="5" count="1">
            <x v="58"/>
          </reference>
          <reference field="9" count="1" selected="0">
            <x v="8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63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3"/>
          </reference>
          <reference field="5" count="1">
            <x v="0"/>
          </reference>
          <reference field="9" count="1" selected="0">
            <x v="8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62">
      <pivotArea dataOnly="0" labelOnly="1" outline="0" fieldPosition="0">
        <references count="6">
          <reference field="3" count="1" selected="0">
            <x v="7"/>
          </reference>
          <reference field="4" count="1" selected="0">
            <x v="28"/>
          </reference>
          <reference field="5" count="1">
            <x v="140"/>
          </reference>
          <reference field="9" count="1" selected="0">
            <x v="8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61">
      <pivotArea dataOnly="0" labelOnly="1" outline="0" fieldPosition="0">
        <references count="6">
          <reference field="3" count="1" selected="0">
            <x v="18"/>
          </reference>
          <reference field="4" count="1" selected="0">
            <x v="36"/>
          </reference>
          <reference field="5" count="1">
            <x v="90"/>
          </reference>
          <reference field="9" count="1" selected="0">
            <x v="9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60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54"/>
          </reference>
          <reference field="5" count="1">
            <x v="104"/>
          </reference>
          <reference field="9" count="1" selected="0">
            <x v="9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59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54"/>
          </reference>
          <reference field="5" count="1">
            <x v="0"/>
          </reference>
          <reference field="9" count="1" selected="0">
            <x v="10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58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57"/>
          </reference>
          <reference field="9" count="1" selected="0">
            <x v="10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57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70"/>
          </reference>
          <reference field="5" count="1">
            <x v="84"/>
          </reference>
          <reference field="9" count="1" selected="0">
            <x v="10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56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1"/>
          </reference>
          <reference field="5" count="1">
            <x v="131"/>
          </reference>
          <reference field="9" count="1" selected="0">
            <x v="12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55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27"/>
          </reference>
          <reference field="5" count="1">
            <x v="51"/>
          </reference>
          <reference field="9" count="1" selected="0">
            <x v="15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54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37"/>
          </reference>
          <reference field="5" count="1">
            <x v="26"/>
          </reference>
          <reference field="9" count="1" selected="0">
            <x v="15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53">
      <pivotArea dataOnly="0" labelOnly="1" outline="0" fieldPosition="0">
        <references count="6">
          <reference field="3" count="1" selected="0">
            <x v="18"/>
          </reference>
          <reference field="4" count="1" selected="0">
            <x v="36"/>
          </reference>
          <reference field="5" count="1">
            <x v="90"/>
          </reference>
          <reference field="9" count="1" selected="0">
            <x v="162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52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37"/>
          </reference>
          <reference field="5" count="1">
            <x v="54"/>
          </reference>
          <reference field="9" count="1" selected="0">
            <x v="17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51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68"/>
          </reference>
          <reference field="5" count="1">
            <x v="124"/>
          </reference>
          <reference field="9" count="1" selected="0">
            <x v="19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50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72"/>
          </reference>
          <reference field="5" count="1">
            <x v="25"/>
          </reference>
          <reference field="9" count="1" selected="0">
            <x v="19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49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75"/>
          </reference>
          <reference field="9" count="1" selected="0">
            <x v="19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48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28"/>
          </reference>
          <reference field="5" count="1">
            <x v="25"/>
          </reference>
          <reference field="9" count="1" selected="0">
            <x v="19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47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85"/>
          </reference>
          <reference field="5" count="1">
            <x v="16"/>
          </reference>
          <reference field="9" count="1" selected="0">
            <x v="19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46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73"/>
          </reference>
          <reference field="5" count="1">
            <x v="49"/>
          </reference>
          <reference field="9" count="1" selected="0">
            <x v="19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45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37"/>
          </reference>
          <reference field="5" count="1">
            <x v="0"/>
          </reference>
          <reference field="9" count="1" selected="0">
            <x v="19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44">
      <pivotArea dataOnly="0" labelOnly="1" outline="0" fieldPosition="0">
        <references count="6">
          <reference field="3" count="1" selected="0">
            <x v="16"/>
          </reference>
          <reference field="4" count="1" selected="0">
            <x v="68"/>
          </reference>
          <reference field="5" count="1">
            <x v="35"/>
          </reference>
          <reference field="9" count="1" selected="0">
            <x v="19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43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54"/>
          </reference>
          <reference field="5" count="1">
            <x v="29"/>
          </reference>
          <reference field="9" count="1" selected="0">
            <x v="19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42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78"/>
          </reference>
          <reference field="5" count="1">
            <x v="0"/>
          </reference>
          <reference field="9" count="1" selected="0">
            <x v="19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41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68"/>
          </reference>
          <reference field="5" count="1">
            <x v="124"/>
          </reference>
          <reference field="9" count="1" selected="0">
            <x v="20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40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28"/>
          </reference>
          <reference field="5" count="1">
            <x v="25"/>
          </reference>
          <reference field="9" count="1" selected="0">
            <x v="20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39">
      <pivotArea dataOnly="0" labelOnly="1" outline="0" fieldPosition="0">
        <references count="6">
          <reference field="3" count="1" selected="0">
            <x v="14"/>
          </reference>
          <reference field="4" count="1" selected="0">
            <x v="8"/>
          </reference>
          <reference field="5" count="1">
            <x v="0"/>
          </reference>
          <reference field="9" count="1" selected="0">
            <x v="202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38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49"/>
          </reference>
          <reference field="5" count="1">
            <x v="0"/>
          </reference>
          <reference field="9" count="1" selected="0">
            <x v="20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37">
      <pivotArea dataOnly="0" labelOnly="1" outline="0" fieldPosition="0">
        <references count="6">
          <reference field="3" count="1" selected="0">
            <x v="17"/>
          </reference>
          <reference field="4" count="1" selected="0">
            <x v="65"/>
          </reference>
          <reference field="5" count="1">
            <x v="0"/>
          </reference>
          <reference field="9" count="1" selected="0">
            <x v="20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36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19"/>
          </reference>
          <reference field="5" count="1">
            <x v="0"/>
          </reference>
          <reference field="9" count="1" selected="0">
            <x v="20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35">
      <pivotArea dataOnly="0" labelOnly="1" outline="0" fieldPosition="0">
        <references count="6">
          <reference field="3" count="1" selected="0">
            <x v="32"/>
          </reference>
          <reference field="4" count="1" selected="0">
            <x v="28"/>
          </reference>
          <reference field="5" count="1">
            <x v="17"/>
          </reference>
          <reference field="9" count="1" selected="0">
            <x v="20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34">
      <pivotArea dataOnly="0" labelOnly="1" outline="0" fieldPosition="0">
        <references count="6">
          <reference field="3" count="1" selected="0">
            <x v="7"/>
          </reference>
          <reference field="4" count="1" selected="0">
            <x v="28"/>
          </reference>
          <reference field="5" count="1">
            <x v="140"/>
          </reference>
          <reference field="9" count="1" selected="0">
            <x v="20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33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28"/>
          </reference>
          <reference field="5" count="1">
            <x v="25"/>
          </reference>
          <reference field="9" count="1" selected="0">
            <x v="20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32">
      <pivotArea dataOnly="0" labelOnly="1" outline="0" fieldPosition="0">
        <references count="6">
          <reference field="3" count="1" selected="0">
            <x v="32"/>
          </reference>
          <reference field="4" count="1" selected="0">
            <x v="28"/>
          </reference>
          <reference field="5" count="1">
            <x v="138"/>
          </reference>
          <reference field="9" count="1" selected="0">
            <x v="20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31">
      <pivotArea dataOnly="0" labelOnly="1" outline="0" fieldPosition="0">
        <references count="6">
          <reference field="3" count="1" selected="0">
            <x v="9"/>
          </reference>
          <reference field="4" count="1" selected="0">
            <x v="37"/>
          </reference>
          <reference field="5" count="1">
            <x v="0"/>
          </reference>
          <reference field="9" count="1" selected="0">
            <x v="21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30">
      <pivotArea dataOnly="0" labelOnly="1" outline="0" fieldPosition="0">
        <references count="6">
          <reference field="3" count="1" selected="0">
            <x v="30"/>
          </reference>
          <reference field="4" count="1" selected="0">
            <x v="40"/>
          </reference>
          <reference field="5" count="1">
            <x v="19"/>
          </reference>
          <reference field="9" count="1" selected="0">
            <x v="21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29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65"/>
          </reference>
          <reference field="5" count="1">
            <x v="60"/>
          </reference>
          <reference field="9" count="1" selected="0">
            <x v="212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28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1"/>
          </reference>
          <reference field="5" count="1">
            <x v="131"/>
          </reference>
          <reference field="9" count="1" selected="0">
            <x v="21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27">
      <pivotArea dataOnly="0" labelOnly="1" outline="0" fieldPosition="0">
        <references count="6">
          <reference field="3" count="1" selected="0">
            <x v="21"/>
          </reference>
          <reference field="4" count="1" selected="0">
            <x v="0"/>
          </reference>
          <reference field="5" count="1">
            <x v="0"/>
          </reference>
          <reference field="9" count="1" selected="0">
            <x v="21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26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72"/>
          </reference>
          <reference field="5" count="1">
            <x v="92"/>
          </reference>
          <reference field="9" count="1" selected="0">
            <x v="21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25">
      <pivotArea dataOnly="0" labelOnly="1" outline="0" fieldPosition="0">
        <references count="6">
          <reference field="3" count="1" selected="0">
            <x v="16"/>
          </reference>
          <reference field="4" count="1" selected="0">
            <x v="41"/>
          </reference>
          <reference field="5" count="1">
            <x v="27"/>
          </reference>
          <reference field="9" count="1" selected="0">
            <x v="21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24">
      <pivotArea dataOnly="0" labelOnly="1" outline="0" fieldPosition="0">
        <references count="6">
          <reference field="3" count="1" selected="0">
            <x v="19"/>
          </reference>
          <reference field="4" count="1" selected="0">
            <x v="65"/>
          </reference>
          <reference field="5" count="1">
            <x v="65"/>
          </reference>
          <reference field="9" count="1" selected="0">
            <x v="21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23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6"/>
          </reference>
          <reference field="5" count="1">
            <x v="31"/>
          </reference>
          <reference field="9" count="1" selected="0">
            <x v="21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22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2"/>
          </reference>
          <reference field="5" count="1">
            <x v="11"/>
          </reference>
          <reference field="9" count="1" selected="0">
            <x v="21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21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70"/>
          </reference>
          <reference field="5" count="1">
            <x v="0"/>
          </reference>
          <reference field="9" count="1" selected="0">
            <x v="21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20">
      <pivotArea dataOnly="0" labelOnly="1" outline="0" fieldPosition="0">
        <references count="6">
          <reference field="3" count="1" selected="0">
            <x v="32"/>
          </reference>
          <reference field="4" count="1" selected="0">
            <x v="28"/>
          </reference>
          <reference field="5" count="1">
            <x v="141"/>
          </reference>
          <reference field="9" count="1" selected="0">
            <x v="21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19">
      <pivotArea dataOnly="0" labelOnly="1" outline="0" fieldPosition="0">
        <references count="6">
          <reference field="3" count="1" selected="0">
            <x v="7"/>
          </reference>
          <reference field="4" count="1" selected="0">
            <x v="28"/>
          </reference>
          <reference field="5" count="1">
            <x v="140"/>
          </reference>
          <reference field="9" count="1" selected="0">
            <x v="22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18">
      <pivotArea dataOnly="0" labelOnly="1" outline="0" fieldPosition="0">
        <references count="6">
          <reference field="3" count="1" selected="0">
            <x v="25"/>
          </reference>
          <reference field="4" count="1" selected="0">
            <x v="67"/>
          </reference>
          <reference field="5" count="1">
            <x v="72"/>
          </reference>
          <reference field="9" count="1" selected="0">
            <x v="22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17">
      <pivotArea dataOnly="0" labelOnly="1" outline="0" fieldPosition="0">
        <references count="6">
          <reference field="3" count="1" selected="0">
            <x v="33"/>
          </reference>
          <reference field="4" count="1" selected="0">
            <x v="28"/>
          </reference>
          <reference field="5" count="1">
            <x v="34"/>
          </reference>
          <reference field="9" count="1" selected="0">
            <x v="22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16">
      <pivotArea dataOnly="0" labelOnly="1" outline="0" fieldPosition="0">
        <references count="6">
          <reference field="3" count="1" selected="0">
            <x v="26"/>
          </reference>
          <reference field="4" count="1" selected="0">
            <x v="14"/>
          </reference>
          <reference field="5" count="1">
            <x v="0"/>
          </reference>
          <reference field="9" count="1" selected="0">
            <x v="22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15">
      <pivotArea dataOnly="0" labelOnly="1" outline="0" fieldPosition="0">
        <references count="6">
          <reference field="3" count="1" selected="0">
            <x v="32"/>
          </reference>
          <reference field="4" count="1" selected="0">
            <x v="28"/>
          </reference>
          <reference field="5" count="1">
            <x v="17"/>
          </reference>
          <reference field="9" count="1" selected="0">
            <x v="222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14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73"/>
          </reference>
          <reference field="5" count="1">
            <x v="95"/>
          </reference>
          <reference field="9" count="1" selected="0">
            <x v="22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13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68"/>
          </reference>
          <reference field="5" count="1">
            <x v="124"/>
          </reference>
          <reference field="9" count="1" selected="0">
            <x v="22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12">
      <pivotArea dataOnly="0" labelOnly="1" outline="0" fieldPosition="0">
        <references count="6">
          <reference field="3" count="1" selected="0">
            <x v="35"/>
          </reference>
          <reference field="4" count="1" selected="0">
            <x v="3"/>
          </reference>
          <reference field="5" count="1">
            <x v="0"/>
          </reference>
          <reference field="9" count="1" selected="0">
            <x v="22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11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68"/>
          </reference>
          <reference field="5" count="1">
            <x v="124"/>
          </reference>
          <reference field="9" count="1" selected="0">
            <x v="22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10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68"/>
          </reference>
          <reference field="5" count="1">
            <x v="124"/>
          </reference>
          <reference field="9" count="1" selected="0">
            <x v="22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09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68"/>
          </reference>
          <reference field="5" count="1">
            <x v="132"/>
          </reference>
          <reference field="9" count="1" selected="0">
            <x v="22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08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73"/>
          </reference>
          <reference field="9" count="1" selected="0">
            <x v="23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07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27"/>
          </reference>
          <reference field="5" count="1">
            <x v="51"/>
          </reference>
          <reference field="9" count="1" selected="0">
            <x v="24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06">
      <pivotArea dataOnly="0" labelOnly="1" outline="0" fieldPosition="0">
        <references count="6">
          <reference field="3" count="1" selected="0">
            <x v="27"/>
          </reference>
          <reference field="4" count="1" selected="0">
            <x v="28"/>
          </reference>
          <reference field="5" count="1">
            <x v="111"/>
          </reference>
          <reference field="9" count="1" selected="0">
            <x v="25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05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54"/>
          </reference>
          <reference field="5" count="1">
            <x v="43"/>
          </reference>
          <reference field="9" count="1" selected="0">
            <x v="25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04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28"/>
          </reference>
          <reference field="5" count="1">
            <x v="25"/>
          </reference>
          <reference field="9" count="1" selected="0">
            <x v="303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03">
      <pivotArea dataOnly="0" labelOnly="1" outline="0" fieldPosition="0">
        <references count="6">
          <reference field="3" count="1" selected="0">
            <x v="10"/>
          </reference>
          <reference field="4" count="1" selected="0">
            <x v="74"/>
          </reference>
          <reference field="5" count="1">
            <x v="0"/>
          </reference>
          <reference field="9" count="1" selected="0">
            <x v="31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02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28"/>
          </reference>
          <reference field="5" count="1">
            <x v="25"/>
          </reference>
          <reference field="9" count="1" selected="0">
            <x v="325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01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54"/>
          </reference>
          <reference field="5" count="1">
            <x v="97"/>
          </reference>
          <reference field="9" count="1" selected="0">
            <x v="32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100">
      <pivotArea dataOnly="0" labelOnly="1" outline="0" fieldPosition="0">
        <references count="6">
          <reference field="3" count="1" selected="0">
            <x v="25"/>
          </reference>
          <reference field="4" count="1" selected="0">
            <x v="6"/>
          </reference>
          <reference field="5" count="1">
            <x v="0"/>
          </reference>
          <reference field="9" count="1" selected="0">
            <x v="33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099">
      <pivotArea dataOnly="0" labelOnly="1" outline="0" fieldPosition="0">
        <references count="6">
          <reference field="3" count="1" selected="0">
            <x v="25"/>
          </reference>
          <reference field="4" count="1" selected="0">
            <x v="81"/>
          </reference>
          <reference field="5" count="1">
            <x v="0"/>
          </reference>
          <reference field="9" count="1" selected="0">
            <x v="348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098">
      <pivotArea dataOnly="0" labelOnly="1" outline="0" fieldPosition="0">
        <references count="6">
          <reference field="3" count="1" selected="0">
            <x v="40"/>
          </reference>
          <reference field="4" count="1" selected="0">
            <x v="88"/>
          </reference>
          <reference field="5" count="1">
            <x v="149"/>
          </reference>
          <reference field="9" count="1" selected="0">
            <x v="35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097">
      <pivotArea dataOnly="0" labelOnly="1" outline="0" fieldPosition="0">
        <references count="6">
          <reference field="3" count="1" selected="0">
            <x v="18"/>
          </reference>
          <reference field="4" count="1" selected="0">
            <x v="64"/>
          </reference>
          <reference field="5" count="1">
            <x v="151"/>
          </reference>
          <reference field="9" count="1" selected="0">
            <x v="361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096">
      <pivotArea dataOnly="0" labelOnly="1" outline="0" fieldPosition="0">
        <references count="6">
          <reference field="3" count="1" selected="0">
            <x v="25"/>
          </reference>
          <reference field="4" count="1" selected="0">
            <x v="90"/>
          </reference>
          <reference field="5" count="1">
            <x v="156"/>
          </reference>
          <reference field="9" count="1" selected="0">
            <x v="367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095">
      <pivotArea dataOnly="0" labelOnly="1" outline="0" fieldPosition="0">
        <references count="6">
          <reference field="3" count="1" selected="0">
            <x v="43"/>
          </reference>
          <reference field="4" count="1" selected="0">
            <x v="93"/>
          </reference>
          <reference field="5" count="1">
            <x v="149"/>
          </reference>
          <reference field="9" count="1" selected="0">
            <x v="370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094">
      <pivotArea dataOnly="0" labelOnly="1" outline="0" fieldPosition="0">
        <references count="6">
          <reference field="3" count="1" selected="0">
            <x v="16"/>
          </reference>
          <reference field="4" count="1" selected="0">
            <x v="68"/>
          </reference>
          <reference field="5" count="1">
            <x v="161"/>
          </reference>
          <reference field="9" count="1" selected="0">
            <x v="374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093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91"/>
          </reference>
          <reference field="5" count="1">
            <x v="164"/>
          </reference>
          <reference field="9" count="1" selected="0">
            <x v="379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092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100"/>
          </reference>
          <reference field="5" count="1">
            <x v="149"/>
          </reference>
          <reference field="9" count="1" selected="0">
            <x v="386"/>
          </reference>
          <reference field="12" count="1" selected="0">
            <x v="3"/>
          </reference>
          <reference field="13" count="1" selected="0">
            <x v="4"/>
          </reference>
        </references>
      </pivotArea>
    </format>
    <format dxfId="2091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73"/>
          </reference>
          <reference field="9" count="1" selected="0">
            <x v="1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90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8"/>
          </reference>
          <reference field="5" count="1">
            <x v="102"/>
          </reference>
          <reference field="9" count="1" selected="0">
            <x v="16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89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19"/>
          </reference>
          <reference field="5" count="1">
            <x v="0"/>
          </reference>
          <reference field="9" count="1" selected="0">
            <x v="2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88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37"/>
          </reference>
          <reference field="5" count="1">
            <x v="53"/>
          </reference>
          <reference field="9" count="1" selected="0">
            <x v="2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87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62"/>
          </reference>
          <reference field="9" count="1" selected="0">
            <x v="36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86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67"/>
          </reference>
          <reference field="9" count="1" selected="0">
            <x v="5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85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72"/>
          </reference>
          <reference field="5" count="1">
            <x v="92"/>
          </reference>
          <reference field="9" count="1" selected="0">
            <x v="6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84">
      <pivotArea dataOnly="0" labelOnly="1" outline="0" fieldPosition="0">
        <references count="6">
          <reference field="3" count="1" selected="0">
            <x v="19"/>
          </reference>
          <reference field="4" count="1" selected="0">
            <x v="65"/>
          </reference>
          <reference field="5" count="1">
            <x v="78"/>
          </reference>
          <reference field="9" count="1" selected="0">
            <x v="9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83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65"/>
          </reference>
          <reference field="5" count="1">
            <x v="62"/>
          </reference>
          <reference field="9" count="1" selected="0">
            <x v="103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82">
      <pivotArea dataOnly="0" labelOnly="1" outline="0" fieldPosition="0">
        <references count="6">
          <reference field="3" count="1" selected="0">
            <x v="9"/>
          </reference>
          <reference field="4" count="1" selected="0">
            <x v="45"/>
          </reference>
          <reference field="5" count="1">
            <x v="40"/>
          </reference>
          <reference field="9" count="1" selected="0">
            <x v="106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81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75"/>
          </reference>
          <reference field="9" count="1" selected="0">
            <x v="11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80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39"/>
          </reference>
          <reference field="5" count="1">
            <x v="139"/>
          </reference>
          <reference field="9" count="1" selected="0">
            <x v="11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79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51"/>
          </reference>
          <reference field="9" count="1" selected="0">
            <x v="11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78">
      <pivotArea dataOnly="0" labelOnly="1" outline="0" fieldPosition="0">
        <references count="6">
          <reference field="3" count="1" selected="0">
            <x v="30"/>
          </reference>
          <reference field="4" count="1" selected="0">
            <x v="24"/>
          </reference>
          <reference field="5" count="1">
            <x v="0"/>
          </reference>
          <reference field="9" count="1" selected="0">
            <x v="155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77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51"/>
          </reference>
          <reference field="9" count="1" selected="0">
            <x v="15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76">
      <pivotArea dataOnly="0" labelOnly="1" outline="0" fieldPosition="0">
        <references count="6">
          <reference field="3" count="1" selected="0">
            <x v="18"/>
          </reference>
          <reference field="4" count="1" selected="0">
            <x v="40"/>
          </reference>
          <reference field="5" count="1">
            <x v="22"/>
          </reference>
          <reference field="9" count="1" selected="0">
            <x v="15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75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9"/>
          </reference>
          <reference field="5" count="1">
            <x v="23"/>
          </reference>
          <reference field="9" count="1" selected="0">
            <x v="16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74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70"/>
          </reference>
          <reference field="9" count="1" selected="0">
            <x v="175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73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59"/>
          </reference>
          <reference field="9" count="1" selected="0">
            <x v="17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72">
      <pivotArea dataOnly="0" labelOnly="1" outline="0" fieldPosition="0">
        <references count="6">
          <reference field="3" count="1" selected="0">
            <x v="25"/>
          </reference>
          <reference field="4" count="1" selected="0">
            <x v="67"/>
          </reference>
          <reference field="5" count="1">
            <x v="77"/>
          </reference>
          <reference field="9" count="1" selected="0">
            <x v="18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71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65"/>
          </reference>
          <reference field="5" count="1">
            <x v="66"/>
          </reference>
          <reference field="9" count="1" selected="0">
            <x v="19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70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75"/>
          </reference>
          <reference field="9" count="1" selected="0">
            <x v="236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69">
      <pivotArea dataOnly="0" labelOnly="1" outline="0" fieldPosition="0">
        <references count="6">
          <reference field="3" count="1" selected="0">
            <x v="25"/>
          </reference>
          <reference field="4" count="1" selected="0">
            <x v="67"/>
          </reference>
          <reference field="5" count="1">
            <x v="72"/>
          </reference>
          <reference field="9" count="1" selected="0">
            <x v="23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68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65"/>
          </reference>
          <reference field="5" count="1">
            <x v="69"/>
          </reference>
          <reference field="9" count="1" selected="0">
            <x v="23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67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65"/>
          </reference>
          <reference field="5" count="1">
            <x v="60"/>
          </reference>
          <reference field="9" count="1" selected="0">
            <x v="24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66">
      <pivotArea dataOnly="0" labelOnly="1" outline="0" fieldPosition="0">
        <references count="6">
          <reference field="3" count="1" selected="0">
            <x v="7"/>
          </reference>
          <reference field="4" count="1" selected="0">
            <x v="80"/>
          </reference>
          <reference field="5" count="1">
            <x v="0"/>
          </reference>
          <reference field="9" count="1" selected="0">
            <x v="24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65">
      <pivotArea dataOnly="0" labelOnly="1" outline="0" fieldPosition="0">
        <references count="6">
          <reference field="3" count="1" selected="0">
            <x v="9"/>
          </reference>
          <reference field="4" count="1" selected="0">
            <x v="37"/>
          </reference>
          <reference field="5" count="1">
            <x v="0"/>
          </reference>
          <reference field="9" count="1" selected="0">
            <x v="250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64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65"/>
          </reference>
          <reference field="5" count="1">
            <x v="60"/>
          </reference>
          <reference field="9" count="1" selected="0">
            <x v="26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63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39"/>
          </reference>
          <reference field="5" count="1">
            <x v="139"/>
          </reference>
          <reference field="9" count="1" selected="0">
            <x v="26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62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76"/>
          </reference>
          <reference field="5" count="1">
            <x v="135"/>
          </reference>
          <reference field="9" count="1" selected="0">
            <x v="263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61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2"/>
          </reference>
          <reference field="5" count="1">
            <x v="83"/>
          </reference>
          <reference field="9" count="1" selected="0">
            <x v="26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60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3"/>
          </reference>
          <reference field="5" count="1">
            <x v="87"/>
          </reference>
          <reference field="9" count="1" selected="0">
            <x v="27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59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1"/>
          </reference>
          <reference field="5" count="1">
            <x v="131"/>
          </reference>
          <reference field="9" count="1" selected="0">
            <x v="275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58">
      <pivotArea dataOnly="0" labelOnly="1" outline="0" fieldPosition="0">
        <references count="6">
          <reference field="3" count="1" selected="0">
            <x v="33"/>
          </reference>
          <reference field="4" count="1" selected="0">
            <x v="9"/>
          </reference>
          <reference field="5" count="1">
            <x v="0"/>
          </reference>
          <reference field="9" count="1" selected="0">
            <x v="276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57">
      <pivotArea dataOnly="0" labelOnly="1" outline="0" fieldPosition="0">
        <references count="6">
          <reference field="3" count="1" selected="0">
            <x v="33"/>
          </reference>
          <reference field="4" count="1" selected="0">
            <x v="65"/>
          </reference>
          <reference field="5" count="1">
            <x v="64"/>
          </reference>
          <reference field="9" count="1" selected="0">
            <x v="280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56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75"/>
          </reference>
          <reference field="9" count="1" selected="0">
            <x v="29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55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68"/>
          </reference>
          <reference field="5" count="1">
            <x v="124"/>
          </reference>
          <reference field="9" count="1" selected="0">
            <x v="29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54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19"/>
          </reference>
          <reference field="5" count="1">
            <x v="0"/>
          </reference>
          <reference field="9" count="1" selected="0">
            <x v="29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53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27"/>
          </reference>
          <reference field="5" count="1">
            <x v="51"/>
          </reference>
          <reference field="9" count="1" selected="0">
            <x v="301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52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19"/>
          </reference>
          <reference field="5" count="1">
            <x v="0"/>
          </reference>
          <reference field="9" count="1" selected="0">
            <x v="30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51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4"/>
          </reference>
          <reference field="5" count="1">
            <x v="0"/>
          </reference>
          <reference field="9" count="1" selected="0">
            <x v="30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50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75"/>
          </reference>
          <reference field="5" count="1">
            <x v="32"/>
          </reference>
          <reference field="9" count="1" selected="0">
            <x v="30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49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85"/>
          </reference>
          <reference field="5" count="1">
            <x v="147"/>
          </reference>
          <reference field="9" count="1" selected="0">
            <x v="317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48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67"/>
          </reference>
          <reference field="9" count="1" selected="0">
            <x v="31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47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1"/>
          </reference>
          <reference field="5" count="1">
            <x v="131"/>
          </reference>
          <reference field="9" count="1" selected="0">
            <x v="322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46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27"/>
          </reference>
          <reference field="5" count="1">
            <x v="51"/>
          </reference>
          <reference field="9" count="1" selected="0">
            <x v="328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45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20"/>
          </reference>
          <reference field="5" count="1">
            <x v="0"/>
          </reference>
          <reference field="9" count="1" selected="0">
            <x v="330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44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67"/>
          </reference>
          <reference field="9" count="1" selected="0">
            <x v="339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43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68"/>
          </reference>
          <reference field="5" count="1">
            <x v="124"/>
          </reference>
          <reference field="9" count="1" selected="0">
            <x v="344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42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8"/>
          </reference>
          <reference field="5" count="1">
            <x v="48"/>
          </reference>
          <reference field="9" count="1" selected="0">
            <x v="345"/>
          </reference>
          <reference field="12" count="1" selected="0">
            <x v="4"/>
          </reference>
          <reference field="13" count="1" selected="0">
            <x v="2"/>
          </reference>
        </references>
      </pivotArea>
    </format>
    <format dxfId="2041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86"/>
          </reference>
          <reference field="5" count="1">
            <x v="37"/>
          </reference>
          <reference field="9" count="1" selected="0">
            <x v="357"/>
          </reference>
          <reference field="12" count="1" selected="0">
            <x v="4"/>
          </reference>
          <reference field="13" count="1" selected="0">
            <x v="6"/>
          </reference>
        </references>
      </pivotArea>
    </format>
    <format dxfId="2040">
      <pivotArea dataOnly="0" labelOnly="1" outline="0" fieldPosition="0">
        <references count="6">
          <reference field="3" count="1" selected="0">
            <x v="42"/>
          </reference>
          <reference field="4" count="1" selected="0">
            <x v="68"/>
          </reference>
          <reference field="5" count="1">
            <x v="152"/>
          </reference>
          <reference field="9" count="1" selected="0">
            <x v="362"/>
          </reference>
          <reference field="12" count="1" selected="0">
            <x v="4"/>
          </reference>
          <reference field="13" count="1" selected="0">
            <x v="6"/>
          </reference>
        </references>
      </pivotArea>
    </format>
    <format dxfId="2039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64"/>
          </reference>
          <reference field="5" count="1">
            <x v="154"/>
          </reference>
          <reference field="9" count="1" selected="0">
            <x v="365"/>
          </reference>
          <reference field="12" count="1" selected="0">
            <x v="4"/>
          </reference>
          <reference field="13" count="1" selected="0">
            <x v="6"/>
          </reference>
        </references>
      </pivotArea>
    </format>
    <format dxfId="2038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94"/>
          </reference>
          <reference field="5" count="1">
            <x v="159"/>
          </reference>
          <reference field="9" count="1" selected="0">
            <x v="371"/>
          </reference>
          <reference field="12" count="1" selected="0">
            <x v="4"/>
          </reference>
          <reference field="13" count="1" selected="0">
            <x v="6"/>
          </reference>
        </references>
      </pivotArea>
    </format>
    <format dxfId="2037">
      <pivotArea dataOnly="0" labelOnly="1" outline="0" fieldPosition="0">
        <references count="6">
          <reference field="3" count="1" selected="0">
            <x v="7"/>
          </reference>
          <reference field="4" count="1" selected="0">
            <x v="64"/>
          </reference>
          <reference field="5" count="1">
            <x v="162"/>
          </reference>
          <reference field="9" count="1" selected="0">
            <x v="375"/>
          </reference>
          <reference field="12" count="1" selected="0">
            <x v="4"/>
          </reference>
          <reference field="13" count="1" selected="0">
            <x v="6"/>
          </reference>
        </references>
      </pivotArea>
    </format>
    <format dxfId="2036">
      <pivotArea dataOnly="0" labelOnly="1" outline="0" fieldPosition="0">
        <references count="6">
          <reference field="3" count="1" selected="0">
            <x v="30"/>
          </reference>
          <reference field="4" count="1" selected="0">
            <x v="40"/>
          </reference>
          <reference field="5" count="1">
            <x v="0"/>
          </reference>
          <reference field="9" count="1" selected="0">
            <x v="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035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18"/>
          </reference>
          <reference field="5" count="1">
            <x v="0"/>
          </reference>
          <reference field="9" count="1" selected="0">
            <x v="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034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18"/>
          </reference>
          <reference field="5" count="1">
            <x v="0"/>
          </reference>
          <reference field="9" count="1" selected="0">
            <x v="1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033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3"/>
          </reference>
          <reference field="5" count="1">
            <x v="52"/>
          </reference>
          <reference field="9" count="1" selected="0">
            <x v="2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032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69"/>
          </reference>
          <reference field="9" count="1" selected="0">
            <x v="2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031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65"/>
          </reference>
          <reference field="5" count="1">
            <x v="59"/>
          </reference>
          <reference field="9" count="1" selected="0">
            <x v="2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030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67"/>
          </reference>
          <reference field="9" count="1" selected="0">
            <x v="3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029">
      <pivotArea dataOnly="0" labelOnly="1" outline="0" fieldPosition="0">
        <references count="6">
          <reference field="3" count="1" selected="0">
            <x v="26"/>
          </reference>
          <reference field="4" count="1" selected="0">
            <x v="10"/>
          </reference>
          <reference field="5" count="1">
            <x v="0"/>
          </reference>
          <reference field="9" count="1" selected="0">
            <x v="3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028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39"/>
          </reference>
          <reference field="5" count="1">
            <x v="118"/>
          </reference>
          <reference field="9" count="1" selected="0">
            <x v="3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027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37"/>
          </reference>
          <reference field="5" count="1">
            <x v="0"/>
          </reference>
          <reference field="9" count="1" selected="0">
            <x v="3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026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18"/>
          </reference>
          <reference field="5" count="1">
            <x v="0"/>
          </reference>
          <reference field="9" count="1" selected="0">
            <x v="3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025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24"/>
          </reference>
          <reference field="9" count="1" selected="0">
            <x v="5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024">
      <pivotArea dataOnly="0" labelOnly="1" outline="0" fieldPosition="0">
        <references count="6">
          <reference field="3" count="1" selected="0">
            <x v="21"/>
          </reference>
          <reference field="4" count="1" selected="0">
            <x v="16"/>
          </reference>
          <reference field="5" count="1">
            <x v="0"/>
          </reference>
          <reference field="9" count="1" selected="0">
            <x v="9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023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18"/>
          </reference>
          <reference field="5" count="1">
            <x v="0"/>
          </reference>
          <reference field="9" count="1" selected="0">
            <x v="10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022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62"/>
          </reference>
          <reference field="9" count="1" selected="0">
            <x v="10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021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62"/>
          </reference>
          <reference field="9" count="1" selected="0">
            <x v="10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020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22"/>
          </reference>
          <reference field="5" count="1">
            <x v="0"/>
          </reference>
          <reference field="9" count="1" selected="0">
            <x v="11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019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59"/>
          </reference>
          <reference field="9" count="1" selected="0">
            <x v="11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018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28"/>
          </reference>
          <reference field="5" count="1">
            <x v="127"/>
          </reference>
          <reference field="9" count="1" selected="0">
            <x v="16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017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39"/>
          </reference>
          <reference field="5" count="1">
            <x v="129"/>
          </reference>
          <reference field="9" count="1" selected="0">
            <x v="16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016">
      <pivotArea dataOnly="0" labelOnly="1" outline="0" fieldPosition="0">
        <references count="6">
          <reference field="3" count="1" selected="0">
            <x v="1"/>
          </reference>
          <reference field="4" count="1" selected="0">
            <x v="0"/>
          </reference>
          <reference field="5" count="1">
            <x v="0"/>
          </reference>
          <reference field="9" count="1" selected="0">
            <x v="17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015">
      <pivotArea dataOnly="0" labelOnly="1" outline="0" fieldPosition="0">
        <references count="6">
          <reference field="3" count="1" selected="0">
            <x v="2"/>
          </reference>
          <reference field="4" count="1" selected="0">
            <x v="0"/>
          </reference>
          <reference field="5" count="1">
            <x v="0"/>
          </reference>
          <reference field="9" count="1" selected="0">
            <x v="18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014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83"/>
          </reference>
          <reference field="5" count="1">
            <x v="107"/>
          </reference>
          <reference field="9" count="1" selected="0">
            <x v="18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013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68"/>
          </reference>
          <reference field="9" count="1" selected="0">
            <x v="18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012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30"/>
          </reference>
          <reference field="5" count="1">
            <x v="134"/>
          </reference>
          <reference field="9" count="1" selected="0">
            <x v="18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011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25"/>
          </reference>
          <reference field="5" count="1">
            <x v="46"/>
          </reference>
          <reference field="9" count="1" selected="0">
            <x v="18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010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68"/>
          </reference>
          <reference field="5" count="1">
            <x v="132"/>
          </reference>
          <reference field="9" count="1" selected="0">
            <x v="18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009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65"/>
          </reference>
          <reference field="5" count="1">
            <x v="62"/>
          </reference>
          <reference field="9" count="1" selected="0">
            <x v="19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008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68"/>
          </reference>
          <reference field="5" count="1">
            <x v="132"/>
          </reference>
          <reference field="9" count="1" selected="0">
            <x v="19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007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27"/>
          </reference>
          <reference field="5" count="1">
            <x v="51"/>
          </reference>
          <reference field="9" count="1" selected="0">
            <x v="23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006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62"/>
          </reference>
          <reference field="9" count="1" selected="0">
            <x v="23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005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65"/>
          </reference>
          <reference field="5" count="1">
            <x v="62"/>
          </reference>
          <reference field="9" count="1" selected="0">
            <x v="23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004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65"/>
          </reference>
          <reference field="5" count="1">
            <x v="62"/>
          </reference>
          <reference field="9" count="1" selected="0">
            <x v="23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003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1"/>
          </reference>
          <reference field="5" count="1">
            <x v="9"/>
          </reference>
          <reference field="9" count="1" selected="0">
            <x v="24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002">
      <pivotArea dataOnly="0" labelOnly="1" outline="0" fieldPosition="0">
        <references count="6">
          <reference field="3" count="1" selected="0">
            <x v="33"/>
          </reference>
          <reference field="4" count="1" selected="0">
            <x v="28"/>
          </reference>
          <reference field="5" count="1">
            <x v="34"/>
          </reference>
          <reference field="9" count="1" selected="0">
            <x v="24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001">
      <pivotArea dataOnly="0" labelOnly="1" outline="0" fieldPosition="0">
        <references count="6">
          <reference field="3" count="1" selected="0">
            <x v="16"/>
          </reference>
          <reference field="4" count="1" selected="0">
            <x v="41"/>
          </reference>
          <reference field="5" count="1">
            <x v="27"/>
          </reference>
          <reference field="9" count="1" selected="0">
            <x v="24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2000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28"/>
          </reference>
          <reference field="5" count="1">
            <x v="119"/>
          </reference>
          <reference field="9" count="1" selected="0">
            <x v="24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1999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56"/>
          </reference>
          <reference field="9" count="1" selected="0">
            <x v="25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1998">
      <pivotArea dataOnly="0" labelOnly="1" outline="0" fieldPosition="0">
        <references count="6">
          <reference field="3" count="1" selected="0">
            <x v="3"/>
          </reference>
          <reference field="4" count="1" selected="0">
            <x v="0"/>
          </reference>
          <reference field="5" count="1">
            <x v="0"/>
          </reference>
          <reference field="9" count="1" selected="0">
            <x v="25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1997">
      <pivotArea dataOnly="0" labelOnly="1" outline="0" fieldPosition="0">
        <references count="6">
          <reference field="3" count="1" selected="0">
            <x v="34"/>
          </reference>
          <reference field="4" count="1" selected="0">
            <x v="65"/>
          </reference>
          <reference field="5" count="1">
            <x v="117"/>
          </reference>
          <reference field="9" count="1" selected="0">
            <x v="25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1996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2"/>
          </reference>
          <reference field="5" count="1">
            <x v="168"/>
          </reference>
          <reference field="9" count="1" selected="0">
            <x v="25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1995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62"/>
          </reference>
          <reference field="9" count="1" selected="0">
            <x v="26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1994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62"/>
          </reference>
          <reference field="9" count="1" selected="0">
            <x v="26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1993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85"/>
          </reference>
          <reference field="5" count="1">
            <x v="144"/>
          </reference>
          <reference field="9" count="1" selected="0">
            <x v="26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1992">
      <pivotArea dataOnly="0" labelOnly="1" outline="0" fieldPosition="0">
        <references count="6">
          <reference field="3" count="1" selected="0">
            <x v="33"/>
          </reference>
          <reference field="4" count="1" selected="0">
            <x v="65"/>
          </reference>
          <reference field="5" count="1">
            <x v="63"/>
          </reference>
          <reference field="9" count="1" selected="0">
            <x v="27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1991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62"/>
          </reference>
          <reference field="9" count="1" selected="0">
            <x v="27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1990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17"/>
          </reference>
          <reference field="5" count="1">
            <x v="0"/>
          </reference>
          <reference field="9" count="1" selected="0">
            <x v="27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1989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65"/>
          </reference>
          <reference field="5" count="1">
            <x v="59"/>
          </reference>
          <reference field="9" count="1" selected="0">
            <x v="28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1988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18"/>
          </reference>
          <reference field="5" count="1">
            <x v="0"/>
          </reference>
          <reference field="9" count="1" selected="0">
            <x v="28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1987">
      <pivotArea dataOnly="0" labelOnly="1" outline="0" fieldPosition="0">
        <references count="6">
          <reference field="3" count="1" selected="0">
            <x v="32"/>
          </reference>
          <reference field="4" count="1" selected="0">
            <x v="68"/>
          </reference>
          <reference field="5" count="1">
            <x v="0"/>
          </reference>
          <reference field="9" count="1" selected="0">
            <x v="291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1986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66"/>
          </reference>
          <reference field="5" count="1">
            <x v="100"/>
          </reference>
          <reference field="9" count="1" selected="0">
            <x v="29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1985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23"/>
          </reference>
          <reference field="5" count="1">
            <x v="0"/>
          </reference>
          <reference field="9" count="1" selected="0">
            <x v="29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1984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55"/>
          </reference>
          <reference field="5" count="1">
            <x v="115"/>
          </reference>
          <reference field="9" count="1" selected="0">
            <x v="29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1983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46"/>
          </reference>
          <reference field="5" count="1">
            <x v="69"/>
          </reference>
          <reference field="9" count="1" selected="0">
            <x v="30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1982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5"/>
          </reference>
          <reference field="5" count="1">
            <x v="67"/>
          </reference>
          <reference field="9" count="1" selected="0">
            <x v="30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1981">
      <pivotArea dataOnly="0" labelOnly="1" outline="0" fieldPosition="0">
        <references count="6">
          <reference field="3" count="1" selected="0">
            <x v="29"/>
          </reference>
          <reference field="4" count="1" selected="0">
            <x v="11"/>
          </reference>
          <reference field="5" count="1">
            <x v="0"/>
          </reference>
          <reference field="9" count="1" selected="0">
            <x v="310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1980">
      <pivotArea dataOnly="0" labelOnly="1" outline="0" fieldPosition="0">
        <references count="6">
          <reference field="3" count="1" selected="0">
            <x v="0"/>
          </reference>
          <reference field="4" count="1" selected="0">
            <x v="0"/>
          </reference>
          <reference field="5" count="1">
            <x v="0"/>
          </reference>
          <reference field="9" count="1" selected="0">
            <x v="31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1979">
      <pivotArea dataOnly="0" labelOnly="1" outline="0" fieldPosition="0">
        <references count="6">
          <reference field="3" count="1" selected="0">
            <x v="7"/>
          </reference>
          <reference field="4" count="1" selected="0">
            <x v="60"/>
          </reference>
          <reference field="5" count="1">
            <x v="136"/>
          </reference>
          <reference field="9" count="1" selected="0">
            <x v="31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1978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55"/>
          </reference>
          <reference field="5" count="1">
            <x v="115"/>
          </reference>
          <reference field="9" count="1" selected="0">
            <x v="323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1977">
      <pivotArea dataOnly="0" labelOnly="1" outline="0" fieldPosition="0">
        <references count="6">
          <reference field="3" count="1" selected="0">
            <x v="30"/>
          </reference>
          <reference field="4" count="1" selected="0">
            <x v="71"/>
          </reference>
          <reference field="5" count="1">
            <x v="0"/>
          </reference>
          <reference field="9" count="1" selected="0">
            <x v="32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1976">
      <pivotArea dataOnly="0" labelOnly="1" outline="0" fieldPosition="0">
        <references count="6">
          <reference field="3" count="1" selected="0">
            <x v="32"/>
          </reference>
          <reference field="4" count="1" selected="0">
            <x v="42"/>
          </reference>
          <reference field="5" count="1">
            <x v="109"/>
          </reference>
          <reference field="9" count="1" selected="0">
            <x v="32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1975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17"/>
          </reference>
          <reference field="5" count="1">
            <x v="0"/>
          </reference>
          <reference field="9" count="1" selected="0">
            <x v="329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1974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39"/>
          </reference>
          <reference field="5" count="1">
            <x v="129"/>
          </reference>
          <reference field="9" count="1" selected="0">
            <x v="332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1973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61"/>
          </reference>
          <reference field="5" count="1">
            <x v="3"/>
          </reference>
          <reference field="9" count="1" selected="0">
            <x v="33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1972">
      <pivotArea dataOnly="0" labelOnly="1" outline="0" fieldPosition="0">
        <references count="6">
          <reference field="3" count="1" selected="0">
            <x v="11"/>
          </reference>
          <reference field="4" count="1" selected="0">
            <x v="49"/>
          </reference>
          <reference field="5" count="1">
            <x v="142"/>
          </reference>
          <reference field="9" count="1" selected="0">
            <x v="33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1971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6"/>
          </reference>
          <reference field="5" count="1">
            <x v="31"/>
          </reference>
          <reference field="9" count="1" selected="0">
            <x v="347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1970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20"/>
          </reference>
          <reference field="5" count="1">
            <x v="0"/>
          </reference>
          <reference field="9" count="1" selected="0">
            <x v="349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1969">
      <pivotArea dataOnly="0" labelOnly="1" outline="0" fieldPosition="0">
        <references count="6">
          <reference field="3" count="1" selected="0">
            <x v="16"/>
          </reference>
          <reference field="4" count="1" selected="0">
            <x v="41"/>
          </reference>
          <reference field="5" count="1">
            <x v="27"/>
          </reference>
          <reference field="9" count="1" selected="0">
            <x v="35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1968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28"/>
          </reference>
          <reference field="5" count="1">
            <x v="90"/>
          </reference>
          <reference field="9" count="1" selected="0">
            <x v="355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1967">
      <pivotArea dataOnly="0" labelOnly="1" outline="0" fieldPosition="0">
        <references count="6">
          <reference field="3" count="1" selected="0">
            <x v="39"/>
          </reference>
          <reference field="4" count="1" selected="0">
            <x v="87"/>
          </reference>
          <reference field="5" count="1">
            <x v="149"/>
          </reference>
          <reference field="9" count="1" selected="0">
            <x v="35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1966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95"/>
          </reference>
          <reference field="5" count="1">
            <x v="149"/>
          </reference>
          <reference field="9" count="1" selected="0">
            <x v="376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1965">
      <pivotArea dataOnly="0" labelOnly="1" outline="0" fieldPosition="0">
        <references count="6">
          <reference field="3" count="1" selected="0">
            <x v="16"/>
          </reference>
          <reference field="4" count="1" selected="0">
            <x v="96"/>
          </reference>
          <reference field="5" count="1">
            <x v="163"/>
          </reference>
          <reference field="9" count="1" selected="0">
            <x v="378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  <format dxfId="1964">
      <pivotArea dataOnly="0" labelOnly="1" outline="0" fieldPosition="0">
        <references count="6">
          <reference field="3" count="1" selected="0">
            <x v="37"/>
          </reference>
          <reference field="4" count="1" selected="0">
            <x v="98"/>
          </reference>
          <reference field="5" count="1">
            <x v="149"/>
          </reference>
          <reference field="9" count="1" selected="0">
            <x v="384"/>
          </reference>
          <reference field="12" count="1" selected="0">
            <x v="5"/>
          </reference>
          <reference field="13" count="1" selected="0">
            <x v="5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laDinámica1" cacheId="198" applyNumberFormats="0" applyBorderFormats="0" applyFontFormats="0" applyPatternFormats="0" applyAlignmentFormats="0" applyWidthHeightFormats="1" dataCaption="Valores" updatedVersion="6" minRefreshableVersion="3" useAutoFormatting="1" rowGrandTotals="0" itemPrintTitles="1" createdVersion="6" indent="0" compact="0" compactData="0" multipleFieldFilters="0">
  <location ref="A3:H447" firstHeaderRow="1" firstDataRow="1" firstDataCol="8" rowPageCount="1" colPageCount="1"/>
  <pivotFields count="21">
    <pivotField axis="axisPage" compact="0" outline="0" showAll="0">
      <items count="3"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8">
        <item x="30"/>
        <item x="29"/>
        <item x="28"/>
        <item x="25"/>
        <item x="26"/>
        <item x="41"/>
        <item x="3"/>
        <item x="8"/>
        <item x="40"/>
        <item x="11"/>
        <item x="20"/>
        <item x="5"/>
        <item x="43"/>
        <item x="24"/>
        <item x="39"/>
        <item x="13"/>
        <item x="27"/>
        <item x="1"/>
        <item x="12"/>
        <item x="44"/>
        <item x="19"/>
        <item x="0"/>
        <item x="42"/>
        <item x="7"/>
        <item x="9"/>
        <item x="18"/>
        <item x="23"/>
        <item x="16"/>
        <item x="6"/>
        <item x="2"/>
        <item x="47"/>
        <item x="4"/>
        <item x="14"/>
        <item x="15"/>
        <item x="22"/>
        <item x="45"/>
        <item x="10"/>
        <item x="21"/>
        <item x="17"/>
        <item x="31"/>
        <item x="32"/>
        <item x="33"/>
        <item x="34"/>
        <item x="35"/>
        <item x="36"/>
        <item x="37"/>
        <item x="38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7">
        <item x="81"/>
        <item x="35"/>
        <item x="83"/>
        <item x="72"/>
        <item x="70"/>
        <item x="75"/>
        <item x="65"/>
        <item x="77"/>
        <item x="56"/>
        <item x="74"/>
        <item x="30"/>
        <item x="33"/>
        <item x="60"/>
        <item x="36"/>
        <item x="66"/>
        <item x="26"/>
        <item x="55"/>
        <item x="22"/>
        <item x="82"/>
        <item x="21"/>
        <item x="79"/>
        <item x="17"/>
        <item x="16"/>
        <item x="6"/>
        <item x="10"/>
        <item x="14"/>
        <item x="15"/>
        <item x="32"/>
        <item x="42"/>
        <item x="89"/>
        <item x="1"/>
        <item x="5"/>
        <item x="43"/>
        <item x="27"/>
        <item x="29"/>
        <item x="9"/>
        <item x="3"/>
        <item x="64"/>
        <item x="63"/>
        <item x="18"/>
        <item x="2"/>
        <item x="23"/>
        <item x="20"/>
        <item x="67"/>
        <item x="71"/>
        <item x="54"/>
        <item x="69"/>
        <item x="76"/>
        <item x="57"/>
        <item x="0"/>
        <item x="8"/>
        <item x="11"/>
        <item x="12"/>
        <item x="19"/>
        <item x="7"/>
        <item x="13"/>
        <item x="24"/>
        <item x="34"/>
        <item x="40"/>
        <item x="41"/>
        <item x="28"/>
        <item x="51"/>
        <item x="25"/>
        <item x="58"/>
        <item x="61"/>
        <item x="39"/>
        <item x="84"/>
        <item x="4"/>
        <item x="37"/>
        <item x="46"/>
        <item x="48"/>
        <item x="45"/>
        <item x="52"/>
        <item x="62"/>
        <item x="68"/>
        <item x="78"/>
        <item x="44"/>
        <item x="73"/>
        <item x="47"/>
        <item x="80"/>
        <item x="31"/>
        <item x="38"/>
        <item x="49"/>
        <item x="50"/>
        <item x="53"/>
        <item x="59"/>
        <item x="85"/>
        <item x="86"/>
        <item x="87"/>
        <item x="88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9">
        <item x="2"/>
        <item x="131"/>
        <item x="106"/>
        <item x="34"/>
        <item x="92"/>
        <item x="130"/>
        <item x="83"/>
        <item x="126"/>
        <item x="5"/>
        <item x="102"/>
        <item x="64"/>
        <item x="113"/>
        <item x="76"/>
        <item x="129"/>
        <item x="89"/>
        <item x="116"/>
        <item x="4"/>
        <item x="21"/>
        <item x="65"/>
        <item x="42"/>
        <item x="78"/>
        <item x="93"/>
        <item x="96"/>
        <item x="57"/>
        <item x="0"/>
        <item x="62"/>
        <item x="81"/>
        <item x="133"/>
        <item x="18"/>
        <item x="123"/>
        <item x="73"/>
        <item x="127"/>
        <item x="91"/>
        <item x="55"/>
        <item x="56"/>
        <item x="145"/>
        <item x="11"/>
        <item x="52"/>
        <item x="17"/>
        <item x="36"/>
        <item x="90"/>
        <item x="136"/>
        <item x="101"/>
        <item x="115"/>
        <item x="29"/>
        <item x="105"/>
        <item x="70"/>
        <item x="37"/>
        <item x="71"/>
        <item x="22"/>
        <item x="7"/>
        <item x="13"/>
        <item x="58"/>
        <item x="28"/>
        <item x="23"/>
        <item x="61"/>
        <item x="14"/>
        <item x="99"/>
        <item x="30"/>
        <item x="38"/>
        <item x="187"/>
        <item x="15"/>
        <item x="144"/>
        <item x="45"/>
        <item x="41"/>
        <item x="97"/>
        <item x="9"/>
        <item x="121"/>
        <item x="33"/>
        <item x="95"/>
        <item x="137"/>
        <item x="24"/>
        <item x="25"/>
        <item x="1"/>
        <item x="48"/>
        <item x="120"/>
        <item x="142"/>
        <item x="77"/>
        <item x="138"/>
        <item x="19"/>
        <item x="16"/>
        <item x="49"/>
        <item x="66"/>
        <item x="74"/>
        <item x="51"/>
        <item x="47"/>
        <item x="167"/>
        <item x="32"/>
        <item x="122"/>
        <item x="53"/>
        <item x="59"/>
        <item x="35"/>
        <item x="68"/>
        <item x="134"/>
        <item x="27"/>
        <item x="72"/>
        <item x="80"/>
        <item x="10"/>
        <item x="94"/>
        <item x="79"/>
        <item x="111"/>
        <item x="104"/>
        <item x="87"/>
        <item x="67"/>
        <item x="54"/>
        <item x="112"/>
        <item x="114"/>
        <item x="143"/>
        <item x="98"/>
        <item x="40"/>
        <item x="124"/>
        <item x="3"/>
        <item x="135"/>
        <item x="85"/>
        <item x="8"/>
        <item x="69"/>
        <item x="20"/>
        <item x="43"/>
        <item x="150"/>
        <item x="26"/>
        <item x="84"/>
        <item x="128"/>
        <item x="118"/>
        <item x="103"/>
        <item x="107"/>
        <item x="46"/>
        <item x="63"/>
        <item x="60"/>
        <item x="117"/>
        <item x="44"/>
        <item x="140"/>
        <item x="86"/>
        <item x="88"/>
        <item x="100"/>
        <item x="75"/>
        <item x="12"/>
        <item x="132"/>
        <item x="6"/>
        <item x="108"/>
        <item x="119"/>
        <item x="109"/>
        <item x="50"/>
        <item x="110"/>
        <item x="39"/>
        <item x="31"/>
        <item x="82"/>
        <item x="125"/>
        <item m="1" x="188"/>
        <item x="141"/>
        <item x="146"/>
        <item x="147"/>
        <item x="148"/>
        <item x="149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39"/>
        <item x="166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m="1" x="444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32"/>
        <item x="333"/>
        <item x="33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2">
        <item x="318"/>
        <item x="352"/>
        <item x="203"/>
        <item x="328"/>
        <item x="301"/>
        <item x="87"/>
        <item x="267"/>
        <item x="330"/>
        <item x="13"/>
        <item x="19"/>
        <item x="147"/>
        <item x="234"/>
        <item x="191"/>
        <item x="137"/>
        <item x="210"/>
        <item x="303"/>
        <item x="193"/>
        <item x="159"/>
        <item x="329"/>
        <item x="103"/>
        <item x="338"/>
        <item x="170"/>
        <item x="73"/>
        <item x="80"/>
        <item x="277"/>
        <item x="34"/>
        <item x="183"/>
        <item x="89"/>
        <item x="29"/>
        <item x="114"/>
        <item x="250"/>
        <item x="225"/>
        <item x="109"/>
        <item x="209"/>
        <item x="174"/>
        <item x="289"/>
        <item x="181"/>
        <item x="65"/>
        <item x="291"/>
        <item x="279"/>
        <item x="347"/>
        <item x="350"/>
        <item x="32"/>
        <item x="299"/>
        <item x="154"/>
        <item x="10"/>
        <item x="91"/>
        <item x="100"/>
        <item x="190"/>
        <item x="161"/>
        <item x="180"/>
        <item x="112"/>
        <item x="238"/>
        <item x="164"/>
        <item x="216"/>
        <item x="188"/>
        <item x="260"/>
        <item x="11"/>
        <item x="187"/>
        <item x="317"/>
        <item x="25"/>
        <item x="217"/>
        <item x="105"/>
        <item x="16"/>
        <item x="179"/>
        <item x="59"/>
        <item x="72"/>
        <item x="162"/>
        <item x="2"/>
        <item x="90"/>
        <item x="107"/>
        <item x="223"/>
        <item x="143"/>
        <item x="14"/>
        <item x="40"/>
        <item x="232"/>
        <item x="149"/>
        <item x="213"/>
        <item x="184"/>
        <item x="275"/>
        <item x="153"/>
        <item x="274"/>
        <item x="81"/>
        <item x="327"/>
        <item x="276"/>
        <item x="326"/>
        <item x="204"/>
        <item x="111"/>
        <item x="307"/>
        <item x="15"/>
        <item x="47"/>
        <item x="342"/>
        <item x="294"/>
        <item x="219"/>
        <item x="45"/>
        <item x="229"/>
        <item x="240"/>
        <item x="244"/>
        <item x="132"/>
        <item x="5"/>
        <item x="263"/>
        <item x="58"/>
        <item x="200"/>
        <item x="123"/>
        <item x="249"/>
        <item x="202"/>
        <item x="62"/>
        <item x="253"/>
        <item x="94"/>
        <item x="134"/>
        <item x="258"/>
        <item x="95"/>
        <item x="167"/>
        <item x="18"/>
        <item x="259"/>
        <item x="245"/>
        <item x="140"/>
        <item x="151"/>
        <item x="104"/>
        <item x="3"/>
        <item x="93"/>
        <item x="247"/>
        <item x="77"/>
        <item x="118"/>
        <item x="224"/>
        <item x="196"/>
        <item x="169"/>
        <item x="235"/>
        <item x="344"/>
        <item x="157"/>
        <item x="17"/>
        <item x="173"/>
        <item x="272"/>
        <item x="341"/>
        <item x="189"/>
        <item x="37"/>
        <item x="92"/>
        <item x="69"/>
        <item x="86"/>
        <item x="316"/>
        <item x="221"/>
        <item x="78"/>
        <item x="108"/>
        <item x="52"/>
        <item x="195"/>
        <item x="228"/>
        <item x="199"/>
        <item x="115"/>
        <item x="332"/>
        <item x="121"/>
        <item x="323"/>
        <item x="124"/>
        <item x="60"/>
        <item x="49"/>
        <item x="76"/>
        <item x="218"/>
        <item x="122"/>
        <item x="241"/>
        <item x="192"/>
        <item x="70"/>
        <item x="271"/>
        <item x="197"/>
        <item x="242"/>
        <item x="220"/>
        <item x="273"/>
        <item m="1" x="431"/>
        <item x="298"/>
        <item x="313"/>
        <item x="30"/>
        <item x="33"/>
        <item x="35"/>
        <item x="36"/>
        <item x="270"/>
        <item x="236"/>
        <item x="351"/>
        <item x="248"/>
        <item x="322"/>
        <item x="231"/>
        <item x="41"/>
        <item x="266"/>
        <item x="321"/>
        <item x="135"/>
        <item x="256"/>
        <item x="283"/>
        <item x="21"/>
        <item x="84"/>
        <item x="214"/>
        <item x="31"/>
        <item x="211"/>
        <item x="251"/>
        <item x="175"/>
        <item x="201"/>
        <item x="116"/>
        <item x="56"/>
        <item x="156"/>
        <item x="295"/>
        <item x="264"/>
        <item x="243"/>
        <item x="186"/>
        <item x="22"/>
        <item x="54"/>
        <item x="0"/>
        <item x="305"/>
        <item x="106"/>
        <item x="333"/>
        <item x="302"/>
        <item x="6"/>
        <item x="82"/>
        <item x="97"/>
        <item x="205"/>
        <item x="128"/>
        <item x="133"/>
        <item x="182"/>
        <item x="129"/>
        <item x="308"/>
        <item x="185"/>
        <item x="71"/>
        <item x="168"/>
        <item x="61"/>
        <item x="296"/>
        <item x="46"/>
        <item x="255"/>
        <item x="215"/>
        <item x="136"/>
        <item x="57"/>
        <item x="285"/>
        <item x="125"/>
        <item x="102"/>
        <item x="139"/>
        <item x="176"/>
        <item x="50"/>
        <item x="119"/>
        <item x="150"/>
        <item x="27"/>
        <item x="315"/>
        <item x="268"/>
        <item x="281"/>
        <item x="355"/>
        <item x="55"/>
        <item x="239"/>
        <item x="110"/>
        <item x="269"/>
        <item x="126"/>
        <item x="208"/>
        <item x="113"/>
        <item x="44"/>
        <item x="166"/>
        <item x="43"/>
        <item x="85"/>
        <item x="290"/>
        <item x="131"/>
        <item x="120"/>
        <item x="312"/>
        <item x="300"/>
        <item x="310"/>
        <item x="345"/>
        <item x="207"/>
        <item x="320"/>
        <item x="334"/>
        <item x="286"/>
        <item x="339"/>
        <item x="67"/>
        <item x="163"/>
        <item x="335"/>
        <item x="20"/>
        <item x="98"/>
        <item x="293"/>
        <item x="288"/>
        <item x="246"/>
        <item x="99"/>
        <item x="346"/>
        <item x="353"/>
        <item x="101"/>
        <item x="354"/>
        <item x="146"/>
        <item x="292"/>
        <item x="222"/>
        <item x="66"/>
        <item x="337"/>
        <item x="7"/>
        <item x="88"/>
        <item x="171"/>
        <item x="145"/>
        <item x="74"/>
        <item x="178"/>
        <item x="26"/>
        <item x="144"/>
        <item x="75"/>
        <item x="257"/>
        <item x="117"/>
        <item x="148"/>
        <item x="252"/>
        <item x="324"/>
        <item x="160"/>
        <item x="237"/>
        <item x="348"/>
        <item x="4"/>
        <item x="226"/>
        <item x="165"/>
        <item x="53"/>
        <item x="48"/>
        <item x="9"/>
        <item x="127"/>
        <item x="311"/>
        <item x="42"/>
        <item x="212"/>
        <item x="306"/>
        <item x="158"/>
        <item x="262"/>
        <item x="287"/>
        <item x="297"/>
        <item x="254"/>
        <item x="340"/>
        <item x="198"/>
        <item x="12"/>
        <item x="282"/>
        <item x="177"/>
        <item x="227"/>
        <item x="96"/>
        <item x="138"/>
        <item x="265"/>
        <item x="1"/>
        <item x="336"/>
        <item x="83"/>
        <item x="63"/>
        <item x="68"/>
        <item x="230"/>
        <item x="319"/>
        <item x="206"/>
        <item x="309"/>
        <item x="233"/>
        <item x="325"/>
        <item x="331"/>
        <item x="172"/>
        <item x="284"/>
        <item x="51"/>
        <item x="304"/>
        <item x="314"/>
        <item x="8"/>
        <item x="142"/>
        <item x="155"/>
        <item x="152"/>
        <item x="141"/>
        <item x="349"/>
        <item x="79"/>
        <item x="64"/>
        <item x="38"/>
        <item x="28"/>
        <item x="130"/>
        <item x="343"/>
        <item x="278"/>
        <item x="39"/>
        <item x="23"/>
        <item x="261"/>
        <item x="194"/>
        <item x="280"/>
        <item x="24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m="1" x="43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7">
        <item x="1"/>
        <item x="8"/>
        <item x="9"/>
        <item x="6"/>
        <item x="12"/>
        <item x="4"/>
        <item x="7"/>
        <item x="10"/>
        <item x="13"/>
        <item x="3"/>
        <item x="5"/>
        <item x="2"/>
        <item x="0"/>
        <item x="14"/>
        <item x="11"/>
        <item x="15"/>
        <item m="1"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1"/>
        <item x="3"/>
        <item x="2"/>
        <item x="4"/>
        <item x="5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5"/>
        <item x="3"/>
        <item x="2"/>
        <item x="1"/>
        <item x="0"/>
        <item x="4"/>
        <item m="1"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18"/>
    <field x="19"/>
    <field x="17"/>
    <field x="9"/>
    <field x="6"/>
    <field x="3"/>
    <field x="4"/>
    <field x="5"/>
  </rowFields>
  <rowItems count="444">
    <i>
      <x/>
      <x v="3"/>
      <x/>
      <x v="14"/>
      <x v="219"/>
      <x v="17"/>
      <x v="61"/>
      <x v="123"/>
    </i>
    <i r="3">
      <x v="19"/>
      <x v="106"/>
      <x v="15"/>
      <x v="49"/>
      <x v="37"/>
    </i>
    <i r="3">
      <x v="22"/>
      <x v="74"/>
      <x v="15"/>
      <x v="49"/>
      <x v="87"/>
    </i>
    <i r="3">
      <x v="85"/>
      <x v="336"/>
      <x v="17"/>
      <x v="56"/>
      <x v="87"/>
    </i>
    <i r="3">
      <x v="90"/>
      <x v="48"/>
      <x v="17"/>
      <x v="56"/>
      <x v="87"/>
    </i>
    <i r="3">
      <x v="129"/>
      <x v="164"/>
      <x v="17"/>
      <x v="22"/>
      <x v="99"/>
    </i>
    <i r="3">
      <x v="136"/>
      <x v="94"/>
      <x v="17"/>
      <x v="56"/>
      <x v="87"/>
    </i>
    <i r="3">
      <x v="146"/>
      <x v="208"/>
      <x v="15"/>
      <x v="49"/>
      <x v="50"/>
    </i>
    <i r="3">
      <x v="148"/>
      <x v="342"/>
      <x v="15"/>
      <x v="49"/>
      <x v="87"/>
    </i>
    <i r="3">
      <x v="158"/>
      <x v="201"/>
      <x v="17"/>
      <x v="22"/>
      <x v="21"/>
    </i>
    <i r="3">
      <x v="162"/>
      <x v="254"/>
      <x v="17"/>
      <x v="56"/>
      <x v="87"/>
    </i>
    <i r="3">
      <x v="176"/>
      <x v="365"/>
      <x v="1"/>
      <x v="77"/>
      <x/>
    </i>
    <i r="3">
      <x v="285"/>
      <x v="26"/>
      <x v="17"/>
      <x v="22"/>
      <x v="17"/>
    </i>
    <i r="3">
      <x v="306"/>
      <x v="319"/>
      <x v="15"/>
      <x v="49"/>
      <x v="87"/>
    </i>
    <i r="3">
      <x v="321"/>
      <x v="1"/>
      <x v="17"/>
      <x v="30"/>
      <x v="73"/>
    </i>
    <i r="3">
      <x v="361"/>
      <x v="374"/>
      <x v="17"/>
      <x v="29"/>
      <x v="151"/>
    </i>
    <i r="3">
      <x v="378"/>
      <x v="391"/>
      <x v="15"/>
      <x v="96"/>
      <x v="163"/>
    </i>
    <i r="3">
      <x v="391"/>
      <x v="404"/>
      <x v="14"/>
      <x v="103"/>
      <x v="169"/>
    </i>
    <i r="3">
      <x v="393"/>
      <x v="406"/>
      <x v="14"/>
      <x v="104"/>
      <x v="149"/>
    </i>
    <i r="3">
      <x v="397"/>
      <x v="410"/>
      <x v="14"/>
      <x v="49"/>
      <x v="86"/>
    </i>
    <i r="2">
      <x v="1"/>
      <x v="91"/>
      <x v="352"/>
      <x v="18"/>
      <x v="30"/>
      <x v="76"/>
    </i>
    <i r="3">
      <x v="216"/>
      <x v="72"/>
      <x v="18"/>
      <x v="30"/>
      <x v="64"/>
    </i>
    <i r="3">
      <x v="335"/>
      <x v="52"/>
      <x v="6"/>
      <x v="62"/>
      <x v="3"/>
    </i>
    <i r="2">
      <x v="8"/>
      <x v="259"/>
      <x v="298"/>
      <x v="10"/>
      <x v="37"/>
      <x/>
    </i>
    <i r="3">
      <x v="311"/>
      <x v="266"/>
      <x v="10"/>
      <x v="37"/>
      <x/>
    </i>
    <i r="2">
      <x v="13"/>
      <x v="360"/>
      <x v="372"/>
      <x v="41"/>
      <x v="89"/>
      <x v="150"/>
    </i>
    <i>
      <x v="1"/>
      <x v="1"/>
      <x v="2"/>
      <x v="80"/>
      <x v="160"/>
      <x v="15"/>
      <x v="58"/>
      <x v="12"/>
    </i>
    <i r="3">
      <x v="167"/>
      <x v="326"/>
      <x v="16"/>
      <x v="30"/>
      <x/>
    </i>
    <i r="3">
      <x v="199"/>
      <x v="117"/>
      <x v="15"/>
      <x v="31"/>
      <x v="34"/>
    </i>
    <i r="3">
      <x v="216"/>
      <x v="182"/>
      <x v="15"/>
      <x v="58"/>
      <x v="26"/>
    </i>
    <i r="3">
      <x v="246"/>
      <x v="173"/>
      <x v="15"/>
      <x v="58"/>
      <x v="26"/>
    </i>
    <i r="3">
      <x v="312"/>
      <x v="350"/>
      <x/>
      <x v="77"/>
      <x/>
    </i>
    <i r="3">
      <x v="354"/>
      <x v="203"/>
      <x v="15"/>
      <x v="58"/>
      <x v="26"/>
    </i>
    <i r="3">
      <x v="359"/>
      <x v="371"/>
      <x v="40"/>
      <x v="88"/>
      <x v="149"/>
    </i>
    <i r="3">
      <x v="374"/>
      <x v="387"/>
      <x v="15"/>
      <x v="31"/>
      <x v="161"/>
    </i>
    <i r="3">
      <x v="389"/>
      <x v="402"/>
      <x v="40"/>
      <x v="101"/>
      <x v="149"/>
    </i>
    <i r="3">
      <x v="394"/>
      <x v="407"/>
      <x v="40"/>
      <x v="49"/>
      <x v="86"/>
    </i>
    <i r="2">
      <x v="9"/>
      <x v="2"/>
      <x v="212"/>
      <x v="7"/>
      <x v="71"/>
      <x v="108"/>
    </i>
    <i r="3">
      <x v="6"/>
      <x v="279"/>
      <x v="36"/>
      <x v="10"/>
      <x/>
    </i>
    <i r="3">
      <x v="11"/>
      <x v="244"/>
      <x v="36"/>
      <x v="10"/>
      <x/>
    </i>
    <i r="3">
      <x v="27"/>
      <x v="91"/>
      <x v="36"/>
      <x v="11"/>
      <x/>
    </i>
    <i r="3">
      <x v="37"/>
      <x v="66"/>
      <x v="36"/>
      <x v="10"/>
      <x/>
    </i>
    <i r="3">
      <x v="52"/>
      <x v="250"/>
      <x v="7"/>
      <x v="64"/>
      <x v="106"/>
    </i>
    <i r="3">
      <x v="59"/>
      <x v="330"/>
      <x v="36"/>
      <x v="15"/>
      <x/>
    </i>
    <i r="3">
      <x v="65"/>
      <x v="60"/>
      <x v="36"/>
      <x v="15"/>
      <x/>
    </i>
    <i r="3">
      <x v="70"/>
      <x v="110"/>
      <x v="7"/>
      <x v="57"/>
      <x v="104"/>
    </i>
    <i r="3">
      <x v="79"/>
      <x v="287"/>
      <x v="36"/>
      <x v="15"/>
      <x/>
    </i>
    <i r="3">
      <x v="87"/>
      <x v="116"/>
      <x v="36"/>
      <x v="13"/>
      <x/>
    </i>
    <i r="3">
      <x v="89"/>
      <x v="15"/>
      <x v="7"/>
      <x v="49"/>
      <x v="135"/>
    </i>
    <i r="3">
      <x v="100"/>
      <x v="275"/>
      <x v="36"/>
      <x v="10"/>
      <x/>
    </i>
    <i r="3">
      <x v="105"/>
      <x v="211"/>
      <x v="27"/>
      <x v="70"/>
      <x v="24"/>
    </i>
    <i r="3">
      <x v="110"/>
      <x v="270"/>
      <x v="36"/>
      <x v="14"/>
      <x/>
    </i>
    <i r="3">
      <x v="125"/>
      <x v="205"/>
      <x v="9"/>
      <x v="60"/>
      <x v="39"/>
    </i>
    <i r="3">
      <x v="133"/>
      <x v="351"/>
      <x v="9"/>
      <x/>
      <x/>
    </i>
    <i r="3">
      <x v="141"/>
      <x v="79"/>
      <x v="7"/>
      <x v="49"/>
      <x v="135"/>
    </i>
    <i r="3">
      <x v="159"/>
      <x v="71"/>
      <x v="7"/>
      <x v="30"/>
      <x v="109"/>
    </i>
    <i r="3">
      <x v="164"/>
      <x v="285"/>
      <x v="7"/>
      <x v="30"/>
      <x v="110"/>
    </i>
    <i r="3">
      <x v="170"/>
      <x v="36"/>
      <x v="31"/>
      <x v="49"/>
      <x v="94"/>
    </i>
    <i r="3">
      <x v="172"/>
      <x v="282"/>
      <x v="36"/>
      <x v="10"/>
      <x/>
    </i>
    <i r="3">
      <x v="183"/>
      <x v="295"/>
      <x v="36"/>
      <x v="15"/>
      <x/>
    </i>
    <i r="3">
      <x v="201"/>
      <x v="432"/>
      <x v="30"/>
      <x v="49"/>
      <x v="183"/>
    </i>
    <i r="3">
      <x v="206"/>
      <x v="6"/>
      <x v="31"/>
      <x v="49"/>
      <x v="16"/>
    </i>
    <i r="3">
      <x v="207"/>
      <x v="84"/>
      <x v="7"/>
      <x v="49"/>
      <x v="135"/>
    </i>
    <i r="3">
      <x v="209"/>
      <x v="214"/>
      <x v="31"/>
      <x v="49"/>
      <x v="133"/>
    </i>
    <i r="3">
      <x v="219"/>
      <x v="309"/>
      <x v="31"/>
      <x v="49"/>
      <x v="136"/>
    </i>
    <i r="3">
      <x v="220"/>
      <x v="112"/>
      <x v="7"/>
      <x v="49"/>
      <x v="135"/>
    </i>
    <i r="3">
      <x v="222"/>
      <x v="224"/>
      <x v="31"/>
      <x v="49"/>
      <x v="16"/>
    </i>
    <i r="3">
      <x v="247"/>
      <x v="44"/>
      <x v="7"/>
      <x v="41"/>
      <x/>
    </i>
    <i r="3">
      <x v="278"/>
      <x v="347"/>
      <x v="36"/>
      <x v="9"/>
      <x/>
    </i>
    <i r="3">
      <x v="287"/>
      <x v="76"/>
      <x v="36"/>
      <x v="10"/>
      <x/>
    </i>
    <i r="3">
      <x v="291"/>
      <x v="264"/>
      <x v="31"/>
      <x v="31"/>
      <x/>
    </i>
    <i r="3">
      <x v="294"/>
      <x v="249"/>
      <x v="36"/>
      <x v="15"/>
      <x/>
    </i>
    <i r="3">
      <x v="298"/>
      <x v="172"/>
      <x v="36"/>
      <x v="11"/>
      <x/>
    </i>
    <i r="3">
      <x v="302"/>
      <x v="133"/>
      <x v="36"/>
      <x v="11"/>
      <x/>
    </i>
    <i r="3">
      <x v="305"/>
      <x v="221"/>
      <x v="27"/>
      <x v="72"/>
      <x v="101"/>
    </i>
    <i r="3">
      <x v="316"/>
      <x v="185"/>
      <x v="7"/>
      <x v="71"/>
      <x v="131"/>
    </i>
    <i r="3">
      <x v="326"/>
      <x v="239"/>
      <x v="31"/>
      <x v="85"/>
      <x v="105"/>
    </i>
    <i r="3">
      <x v="343"/>
      <x v="359"/>
      <x v="31"/>
      <x v="49"/>
      <x v="133"/>
    </i>
    <i r="3">
      <x v="350"/>
      <x v="290"/>
      <x v="31"/>
      <x v="49"/>
      <x v="16"/>
    </i>
    <i r="3">
      <x v="366"/>
      <x v="379"/>
      <x v="31"/>
      <x v="31"/>
      <x v="155"/>
    </i>
    <i r="3">
      <x v="373"/>
      <x v="386"/>
      <x v="31"/>
      <x v="27"/>
      <x v="160"/>
    </i>
    <i r="3">
      <x v="375"/>
      <x v="388"/>
      <x v="7"/>
      <x v="29"/>
      <x v="162"/>
    </i>
    <i r="3">
      <x v="376"/>
      <x v="389"/>
      <x v="36"/>
      <x v="95"/>
      <x v="149"/>
    </i>
    <i r="3">
      <x v="384"/>
      <x v="397"/>
      <x v="36"/>
      <x v="98"/>
      <x v="149"/>
    </i>
    <i r="3">
      <x v="404"/>
      <x v="417"/>
      <x v="27"/>
      <x v="70"/>
      <x v="149"/>
    </i>
    <i r="3">
      <x v="416"/>
      <x v="429"/>
      <x v="35"/>
      <x v="112"/>
      <x v="149"/>
    </i>
    <i r="3">
      <x v="420"/>
      <x v="434"/>
      <x v="30"/>
      <x v="27"/>
      <x v="149"/>
    </i>
    <i r="3">
      <x v="423"/>
      <x v="437"/>
      <x v="35"/>
      <x v="95"/>
      <x v="149"/>
    </i>
    <i>
      <x v="2"/>
      <x v="2"/>
      <x v="7"/>
      <x v="216"/>
      <x v="241"/>
      <x v="23"/>
      <x v="55"/>
      <x v="30"/>
    </i>
    <i r="3">
      <x v="252"/>
      <x v="325"/>
      <x v="4"/>
      <x v="5"/>
      <x/>
    </i>
    <i r="3">
      <x v="336"/>
      <x v="317"/>
      <x v="32"/>
      <x v="49"/>
      <x v="33"/>
    </i>
    <i r="3">
      <x v="340"/>
      <x v="162"/>
      <x v="23"/>
      <x v="59"/>
      <x v="20"/>
    </i>
    <i r="2">
      <x v="10"/>
      <x v="7"/>
      <x v="340"/>
      <x v="23"/>
      <x v="20"/>
      <x/>
    </i>
    <i r="3">
      <x v="8"/>
      <x v="13"/>
      <x v="23"/>
      <x v="50"/>
      <x v="97"/>
    </i>
    <i r="3">
      <x v="9"/>
      <x v="19"/>
      <x v="23"/>
      <x v="52"/>
      <x v="80"/>
    </i>
    <i r="3">
      <x v="10"/>
      <x v="153"/>
      <x v="23"/>
      <x v="55"/>
      <x v="38"/>
    </i>
    <i r="3">
      <x v="13"/>
      <x v="143"/>
      <x v="23"/>
      <x v="50"/>
      <x v="97"/>
    </i>
    <i r="3">
      <x v="21"/>
      <x v="177"/>
      <x v="23"/>
      <x v="24"/>
      <x v="51"/>
    </i>
    <i r="3">
      <x v="26"/>
      <x v="191"/>
      <x v="23"/>
      <x v="30"/>
      <x v="58"/>
    </i>
    <i r="3">
      <x v="29"/>
      <x v="120"/>
      <x v="23"/>
      <x v="21"/>
      <x v="52"/>
    </i>
    <i r="3">
      <x v="42"/>
      <x v="83"/>
      <x v="23"/>
      <x v="55"/>
      <x v="38"/>
    </i>
    <i r="3">
      <x v="44"/>
      <x v="161"/>
      <x v="23"/>
      <x v="21"/>
      <x v="77"/>
    </i>
    <i r="3">
      <x v="50"/>
      <x v="188"/>
      <x v="23"/>
      <x v="21"/>
      <x v="102"/>
    </i>
    <i r="3">
      <x v="63"/>
      <x v="16"/>
      <x v="23"/>
      <x v="24"/>
      <x v="51"/>
    </i>
    <i r="3">
      <x v="71"/>
      <x v="232"/>
      <x v="32"/>
      <x v="30"/>
      <x v="63"/>
    </i>
    <i r="3">
      <x v="72"/>
      <x v="149"/>
      <x v="23"/>
      <x v="27"/>
      <x v="48"/>
    </i>
    <i r="3">
      <x v="77"/>
      <x v="222"/>
      <x v="23"/>
      <x v="27"/>
      <x v="22"/>
    </i>
    <i r="3">
      <x v="88"/>
      <x v="320"/>
      <x v="23"/>
      <x v="24"/>
      <x/>
    </i>
    <i r="3">
      <x v="96"/>
      <x v="252"/>
      <x v="23"/>
      <x v="73"/>
      <x v="43"/>
    </i>
    <i r="3">
      <x v="103"/>
      <x v="129"/>
      <x v="23"/>
      <x v="30"/>
      <x v="61"/>
    </i>
    <i r="3">
      <x v="112"/>
      <x v="174"/>
      <x v="23"/>
      <x v="21"/>
      <x v="49"/>
    </i>
    <i r="3">
      <x v="128"/>
      <x v="354"/>
      <x v="23"/>
      <x v="52"/>
      <x v="80"/>
    </i>
    <i r="3">
      <x v="138"/>
      <x v="88"/>
      <x v="23"/>
      <x v="27"/>
      <x/>
    </i>
    <i r="3">
      <x v="142"/>
      <x v="111"/>
      <x v="23"/>
      <x v="1"/>
      <x/>
    </i>
    <i r="3">
      <x v="156"/>
      <x v="128"/>
      <x v="23"/>
      <x v="21"/>
      <x v="25"/>
    </i>
    <i r="3">
      <x v="161"/>
      <x v="206"/>
      <x v="23"/>
      <x v="27"/>
      <x v="22"/>
    </i>
    <i r="3">
      <x v="171"/>
      <x v="37"/>
      <x v="23"/>
      <x v="21"/>
      <x v="53"/>
    </i>
    <i r="3">
      <x v="174"/>
      <x v="361"/>
      <x v="32"/>
      <x v="66"/>
      <x v="35"/>
    </i>
    <i r="3">
      <x v="179"/>
      <x v="278"/>
      <x v="23"/>
      <x v="21"/>
      <x v="28"/>
    </i>
    <i r="3">
      <x v="184"/>
      <x v="21"/>
      <x v="23"/>
      <x v="55"/>
      <x v="38"/>
    </i>
    <i r="3">
      <x v="190"/>
      <x v="183"/>
      <x v="23"/>
      <x v="30"/>
      <x v="61"/>
    </i>
    <i r="3">
      <x v="212"/>
      <x v="190"/>
      <x v="23"/>
      <x v="30"/>
      <x v="59"/>
    </i>
    <i r="3">
      <x v="220"/>
      <x v="113"/>
      <x v="32"/>
      <x v="49"/>
      <x v="33"/>
    </i>
    <i r="3">
      <x v="235"/>
      <x v="280"/>
      <x v="23"/>
      <x v="27"/>
      <x v="29"/>
    </i>
    <i r="3">
      <x v="241"/>
      <x v="281"/>
      <x v="23"/>
      <x v="30"/>
      <x v="59"/>
    </i>
    <i r="3">
      <x v="244"/>
      <x v="119"/>
      <x v="32"/>
      <x v="49"/>
      <x v="33"/>
    </i>
    <i r="3">
      <x v="251"/>
      <x v="126"/>
      <x v="21"/>
      <x v="51"/>
      <x v="55"/>
    </i>
    <i r="3">
      <x v="253"/>
      <x v="313"/>
      <x v="23"/>
      <x v="1"/>
      <x/>
    </i>
    <i r="3">
      <x v="258"/>
      <x v="344"/>
      <x v="23"/>
      <x v="52"/>
      <x v="168"/>
    </i>
    <i r="3">
      <x v="261"/>
      <x v="68"/>
      <x v="23"/>
      <x v="30"/>
      <x v="59"/>
    </i>
    <i r="3">
      <x v="269"/>
      <x v="102"/>
      <x v="23"/>
      <x v="52"/>
      <x v="81"/>
    </i>
    <i r="3">
      <x v="270"/>
      <x v="356"/>
      <x v="32"/>
      <x v="30"/>
      <x v="62"/>
    </i>
    <i r="3">
      <x v="272"/>
      <x v="104"/>
      <x v="23"/>
      <x v="24"/>
      <x v="84"/>
    </i>
    <i r="3">
      <x v="276"/>
      <x v="231"/>
      <x v="32"/>
      <x v="48"/>
      <x/>
    </i>
    <i r="3">
      <x v="280"/>
      <x v="90"/>
      <x v="32"/>
      <x v="30"/>
      <x v="63"/>
    </i>
    <i r="3">
      <x v="286"/>
      <x v="150"/>
      <x v="23"/>
      <x v="30"/>
      <x v="58"/>
    </i>
    <i r="3">
      <x v="293"/>
      <x v="167"/>
      <x v="23"/>
      <x v="59"/>
      <x v="96"/>
    </i>
    <i r="3">
      <x v="308"/>
      <x v="274"/>
      <x v="23"/>
      <x v="1"/>
      <x/>
    </i>
    <i r="3">
      <x v="320"/>
      <x v="277"/>
      <x v="23"/>
      <x v="24"/>
      <x v="88"/>
    </i>
    <i r="3">
      <x v="347"/>
      <x v="28"/>
      <x v="23"/>
      <x v="21"/>
      <x v="49"/>
    </i>
    <i r="4">
      <x v="154"/>
      <x v="23"/>
      <x v="55"/>
      <x v="30"/>
    </i>
    <i r="3">
      <x v="364"/>
      <x v="377"/>
      <x v="23"/>
      <x v="27"/>
      <x v="153"/>
    </i>
    <i r="3">
      <x v="371"/>
      <x v="384"/>
      <x v="23"/>
      <x v="94"/>
      <x v="159"/>
    </i>
    <i r="3">
      <x v="380"/>
      <x v="393"/>
      <x v="32"/>
      <x v="29"/>
      <x v="165"/>
    </i>
    <i r="3">
      <x v="386"/>
      <x v="399"/>
      <x v="23"/>
      <x v="100"/>
      <x v="149"/>
    </i>
    <i r="3">
      <x v="395"/>
      <x v="408"/>
      <x v="32"/>
      <x v="29"/>
      <x v="170"/>
    </i>
    <i r="3">
      <x v="400"/>
      <x v="413"/>
      <x v="22"/>
      <x v="105"/>
      <x v="172"/>
    </i>
    <i r="3">
      <x v="406"/>
      <x v="419"/>
      <x v="22"/>
      <x v="107"/>
      <x v="149"/>
    </i>
    <i r="3">
      <x v="428"/>
      <x v="442"/>
      <x v="22"/>
      <x v="27"/>
      <x v="187"/>
    </i>
    <i r="2">
      <x v="11"/>
      <x v="5"/>
      <x v="89"/>
      <x v="29"/>
      <x v="22"/>
      <x/>
    </i>
    <i r="3">
      <x v="40"/>
      <x v="357"/>
      <x v="13"/>
      <x v="18"/>
      <x/>
    </i>
    <i r="3">
      <x v="43"/>
      <x v="312"/>
      <x v="29"/>
      <x v="22"/>
      <x v="27"/>
    </i>
    <i r="3">
      <x v="48"/>
      <x v="199"/>
      <x v="29"/>
      <x v="30"/>
      <x v="4"/>
    </i>
    <i r="3">
      <x v="68"/>
      <x v="2"/>
      <x v="29"/>
      <x v="40"/>
      <x/>
    </i>
    <i r="3">
      <x v="74"/>
      <x v="41"/>
      <x v="29"/>
      <x v="17"/>
      <x/>
    </i>
    <i r="3">
      <x v="92"/>
      <x v="306"/>
      <x v="29"/>
      <x v="34"/>
      <x v="111"/>
    </i>
    <i r="3">
      <x v="139"/>
      <x v="329"/>
      <x v="29"/>
      <x v="17"/>
      <x v="85"/>
    </i>
    <i r="3">
      <x v="140"/>
      <x v="230"/>
      <x v="29"/>
      <x v="40"/>
      <x v="138"/>
    </i>
    <i r="3">
      <x v="152"/>
      <x v="61"/>
      <x v="29"/>
      <x v="17"/>
      <x/>
    </i>
    <i r="3">
      <x v="155"/>
      <x v="227"/>
      <x v="29"/>
      <x v="16"/>
      <x/>
    </i>
    <i r="3">
      <x v="202"/>
      <x v="318"/>
      <x v="13"/>
      <x v="3"/>
      <x/>
    </i>
    <i r="3">
      <x v="211"/>
      <x v="139"/>
      <x v="29"/>
      <x v="22"/>
      <x v="18"/>
    </i>
    <i r="3">
      <x v="249"/>
      <x v="302"/>
      <x v="29"/>
      <x v="17"/>
      <x v="13"/>
    </i>
    <i r="3">
      <x v="260"/>
      <x v="349"/>
      <x v="13"/>
      <x v="22"/>
      <x v="148"/>
    </i>
    <i r="3">
      <x v="324"/>
      <x v="64"/>
      <x v="29"/>
      <x v="34"/>
      <x/>
    </i>
    <i r="3">
      <x v="402"/>
      <x v="415"/>
      <x v="29"/>
      <x v="22"/>
      <x v="174"/>
    </i>
    <i r="2">
      <x v="15"/>
      <x v="390"/>
      <x v="403"/>
      <x v="46"/>
      <x v="102"/>
      <x v="149"/>
    </i>
    <i r="3">
      <x v="398"/>
      <x v="411"/>
      <x v="46"/>
      <x v="102"/>
      <x v="149"/>
    </i>
    <i>
      <x v="3"/>
      <x v="5"/>
      <x v="3"/>
      <x v="23"/>
      <x v="81"/>
      <x v="24"/>
      <x v="42"/>
      <x/>
    </i>
    <i r="3">
      <x v="28"/>
      <x v="29"/>
      <x v="24"/>
      <x v="31"/>
      <x/>
    </i>
    <i r="3">
      <x v="45"/>
      <x v="198"/>
      <x v="24"/>
      <x v="69"/>
      <x v="32"/>
    </i>
    <i r="3">
      <x v="64"/>
      <x v="187"/>
      <x v="24"/>
      <x v="42"/>
      <x/>
    </i>
    <i r="3">
      <x v="86"/>
      <x v="213"/>
      <x v="38"/>
      <x v="30"/>
      <x v="57"/>
    </i>
    <i r="3">
      <x v="114"/>
      <x v="271"/>
      <x v="38"/>
      <x v="30"/>
      <x/>
    </i>
    <i r="3">
      <x v="134"/>
      <x v="197"/>
      <x v="24"/>
      <x v="53"/>
      <x v="40"/>
    </i>
    <i r="3">
      <x v="187"/>
      <x v="32"/>
      <x v="24"/>
      <x v="53"/>
      <x v="71"/>
    </i>
    <i r="3">
      <x v="189"/>
      <x v="263"/>
      <x v="24"/>
      <x v="53"/>
      <x v="75"/>
    </i>
    <i r="3">
      <x v="220"/>
      <x v="47"/>
      <x v="24"/>
      <x v="53"/>
      <x v="71"/>
    </i>
    <i r="3">
      <x v="238"/>
      <x v="56"/>
      <x v="24"/>
      <x v="53"/>
      <x v="71"/>
    </i>
    <i r="3">
      <x v="282"/>
      <x v="245"/>
      <x v="24"/>
      <x v="42"/>
      <x/>
    </i>
    <i r="3">
      <x v="284"/>
      <x v="186"/>
      <x v="24"/>
      <x v="42"/>
      <x/>
    </i>
    <i r="3">
      <x v="337"/>
      <x v="327"/>
      <x v="24"/>
      <x v="47"/>
      <x/>
    </i>
    <i r="3">
      <x v="346"/>
      <x v="39"/>
      <x v="24"/>
      <x v="42"/>
      <x/>
    </i>
    <i r="3">
      <x v="348"/>
      <x v="136"/>
      <x v="24"/>
      <x v="42"/>
      <x/>
    </i>
    <i r="3">
      <x v="367"/>
      <x v="380"/>
      <x v="24"/>
      <x v="90"/>
      <x v="156"/>
    </i>
    <i r="3">
      <x v="369"/>
      <x v="382"/>
      <x v="24"/>
      <x v="92"/>
      <x v="158"/>
    </i>
    <i r="3">
      <x v="382"/>
      <x v="395"/>
      <x v="24"/>
      <x v="31"/>
      <x v="167"/>
    </i>
    <i r="3">
      <x v="409"/>
      <x v="422"/>
      <x v="24"/>
      <x v="69"/>
      <x v="177"/>
    </i>
    <i r="3">
      <x v="411"/>
      <x v="424"/>
      <x v="12"/>
      <x v="109"/>
      <x v="179"/>
    </i>
    <i r="3">
      <x v="424"/>
      <x v="438"/>
      <x v="24"/>
      <x v="114"/>
      <x v="149"/>
    </i>
    <i r="2">
      <x v="4"/>
      <x v="3"/>
      <x v="338"/>
      <x v="25"/>
      <x v="7"/>
      <x/>
    </i>
    <i r="3">
      <x v="33"/>
      <x v="218"/>
      <x v="25"/>
      <x v="83"/>
      <x/>
    </i>
    <i r="3">
      <x v="115"/>
      <x v="257"/>
      <x v="11"/>
      <x v="49"/>
      <x v="122"/>
    </i>
    <i r="3">
      <x v="221"/>
      <x v="267"/>
      <x v="25"/>
      <x v="6"/>
      <x/>
    </i>
    <i r="3">
      <x v="407"/>
      <x v="420"/>
      <x v="43"/>
      <x v="108"/>
      <x v="149"/>
    </i>
    <i r="2">
      <x v="5"/>
      <x/>
      <x v="331"/>
      <x v="11"/>
      <x v="63"/>
      <x/>
    </i>
    <i r="3">
      <x v="1"/>
      <x v="362"/>
      <x v="11"/>
      <x v="63"/>
      <x/>
    </i>
    <i r="3">
      <x v="20"/>
      <x v="348"/>
      <x v="11"/>
      <x v="55"/>
      <x v="125"/>
    </i>
    <i r="3">
      <x v="34"/>
      <x v="181"/>
      <x v="11"/>
      <x v="65"/>
      <x v="113"/>
    </i>
    <i r="3">
      <x v="39"/>
      <x v="291"/>
      <x v="11"/>
      <x v="49"/>
      <x v="114"/>
    </i>
    <i r="3">
      <x v="45"/>
      <x v="10"/>
      <x v="11"/>
      <x v="49"/>
      <x v="114"/>
    </i>
    <i r="3">
      <x v="58"/>
      <x v="195"/>
      <x v="11"/>
      <x v="65"/>
      <x v="132"/>
    </i>
    <i r="3">
      <x v="60"/>
      <x v="25"/>
      <x v="11"/>
      <x v="55"/>
      <x v="116"/>
    </i>
    <i r="3">
      <x v="69"/>
      <x v="92"/>
      <x v="11"/>
      <x v="55"/>
      <x v="125"/>
    </i>
    <i r="3">
      <x v="97"/>
      <x v="256"/>
      <x v="11"/>
      <x v="65"/>
      <x v="128"/>
    </i>
    <i r="3">
      <x v="117"/>
      <x v="158"/>
      <x v="11"/>
      <x v="65"/>
      <x v="134"/>
    </i>
    <i r="3">
      <x v="131"/>
      <x v="180"/>
      <x v="11"/>
      <x v="49"/>
      <x v="120"/>
    </i>
    <i r="3">
      <x v="163"/>
      <x v="229"/>
      <x v="11"/>
      <x v="65"/>
      <x v="124"/>
    </i>
    <i r="3">
      <x v="185"/>
      <x v="86"/>
      <x v="11"/>
      <x v="80"/>
      <x v="129"/>
    </i>
    <i r="3">
      <x v="188"/>
      <x v="220"/>
      <x v="11"/>
      <x v="31"/>
      <x v="127"/>
    </i>
    <i r="3">
      <x v="192"/>
      <x v="122"/>
      <x v="11"/>
      <x v="31"/>
      <x v="127"/>
    </i>
    <i r="3">
      <x v="197"/>
      <x v="255"/>
      <x v="11"/>
      <x v="63"/>
      <x v="15"/>
    </i>
    <i r="3">
      <x v="203"/>
      <x v="109"/>
      <x v="11"/>
      <x v="23"/>
      <x/>
    </i>
    <i r="3">
      <x v="229"/>
      <x v="184"/>
      <x v="11"/>
      <x v="31"/>
      <x v="127"/>
    </i>
    <i r="3">
      <x v="248"/>
      <x v="87"/>
      <x v="11"/>
      <x v="49"/>
      <x v="114"/>
    </i>
    <i r="3">
      <x v="262"/>
      <x v="170"/>
      <x v="11"/>
      <x v="65"/>
      <x v="134"/>
    </i>
    <i r="3">
      <x v="266"/>
      <x v="305"/>
      <x v="11"/>
      <x v="63"/>
      <x v="1"/>
    </i>
    <i r="3">
      <x v="268"/>
      <x v="258"/>
      <x v="11"/>
      <x v="63"/>
      <x v="139"/>
    </i>
    <i r="3">
      <x v="282"/>
      <x v="151"/>
      <x v="11"/>
      <x v="49"/>
      <x v="117"/>
    </i>
    <i r="3">
      <x v="283"/>
      <x v="75"/>
      <x v="11"/>
      <x v="49"/>
      <x v="117"/>
    </i>
    <i r="3">
      <x v="314"/>
      <x v="12"/>
      <x v="11"/>
      <x v="49"/>
      <x v="114"/>
    </i>
    <i r="3">
      <x v="317"/>
      <x v="236"/>
      <x v="11"/>
      <x v="63"/>
      <x v="142"/>
    </i>
    <i r="3">
      <x v="319"/>
      <x v="144"/>
      <x v="11"/>
      <x v="23"/>
      <x v="115"/>
    </i>
    <i r="3">
      <x v="332"/>
      <x v="341"/>
      <x v="11"/>
      <x v="65"/>
      <x v="124"/>
    </i>
    <i r="3">
      <x v="338"/>
      <x v="8"/>
      <x v="11"/>
      <x v="23"/>
      <x v="137"/>
    </i>
    <i r="3">
      <x v="341"/>
      <x v="159"/>
      <x v="11"/>
      <x v="55"/>
      <x v="125"/>
    </i>
    <i r="3">
      <x v="429"/>
      <x v="443"/>
      <x v="11"/>
      <x v="116"/>
      <x v="188"/>
    </i>
    <i>
      <x v="4"/>
      <x/>
      <x v="6"/>
      <x v="15"/>
      <x v="316"/>
      <x v="26"/>
      <x v="44"/>
      <x/>
    </i>
    <i r="3">
      <x v="150"/>
      <x v="333"/>
      <x v="26"/>
      <x v="49"/>
      <x v="41"/>
    </i>
    <i r="3">
      <x v="153"/>
      <x v="50"/>
      <x v="28"/>
      <x v="54"/>
      <x v="50"/>
    </i>
    <i r="3">
      <x v="160"/>
      <x v="283"/>
      <x v="11"/>
      <x v="49"/>
      <x v="122"/>
    </i>
    <i r="3">
      <x v="232"/>
      <x v="157"/>
      <x v="28"/>
      <x v="54"/>
      <x v="50"/>
    </i>
    <i r="3">
      <x v="254"/>
      <x v="323"/>
      <x v="3"/>
      <x v="77"/>
      <x/>
    </i>
    <i r="3">
      <x v="255"/>
      <x v="355"/>
      <x v="26"/>
      <x v="49"/>
      <x v="107"/>
    </i>
    <i r="3">
      <x v="358"/>
      <x v="370"/>
      <x v="39"/>
      <x v="87"/>
      <x v="149"/>
    </i>
    <i r="3">
      <x v="392"/>
      <x v="405"/>
      <x v="39"/>
      <x v="87"/>
      <x v="149"/>
    </i>
    <i r="2">
      <x v="14"/>
      <x v="93"/>
      <x v="228"/>
      <x v="20"/>
      <x v="8"/>
      <x/>
    </i>
    <i r="3">
      <x v="173"/>
      <x v="247"/>
      <x v="23"/>
      <x v="52"/>
      <x v="11"/>
    </i>
    <i r="3">
      <x v="214"/>
      <x v="321"/>
      <x v="20"/>
      <x v="77"/>
      <x/>
    </i>
    <i r="3">
      <x v="243"/>
      <x v="217"/>
      <x v="11"/>
      <x v="82"/>
      <x v="9"/>
    </i>
    <i r="3">
      <x v="372"/>
      <x v="385"/>
      <x v="44"/>
      <x v="77"/>
      <x v="149"/>
    </i>
    <i r="3">
      <x v="415"/>
      <x v="428"/>
      <x v="19"/>
      <x v="111"/>
      <x v="149"/>
    </i>
    <i>
      <x v="5"/>
      <x v="4"/>
      <x v="12"/>
      <x v="4"/>
      <x v="314"/>
      <x v="21"/>
      <x v="51"/>
      <x v="14"/>
    </i>
    <i r="3">
      <x v="12"/>
      <x v="200"/>
      <x v="6"/>
      <x v="30"/>
      <x v="72"/>
    </i>
    <i r="3">
      <x v="16"/>
      <x v="202"/>
      <x v="21"/>
      <x v="78"/>
      <x v="98"/>
    </i>
    <i r="3">
      <x v="17"/>
      <x v="166"/>
      <x v="6"/>
      <x v="21"/>
      <x v="44"/>
    </i>
    <i r="3">
      <x v="18"/>
      <x v="339"/>
      <x v="21"/>
      <x v="75"/>
      <x v="78"/>
    </i>
    <i r="3">
      <x v="24"/>
      <x v="289"/>
      <x v="21"/>
      <x v="51"/>
      <x v="68"/>
    </i>
    <i r="3">
      <x v="25"/>
      <x v="35"/>
      <x v="21"/>
      <x v="31"/>
      <x v="119"/>
    </i>
    <i r="3">
      <x v="30"/>
      <x v="262"/>
      <x v="6"/>
      <x v="62"/>
      <x v="126"/>
    </i>
    <i r="3">
      <x v="31"/>
      <x v="234"/>
      <x v="21"/>
      <x v="39"/>
      <x v="140"/>
    </i>
    <i r="3">
      <x v="32"/>
      <x v="114"/>
      <x v="6"/>
      <x v="30"/>
      <x v="66"/>
    </i>
    <i r="3">
      <x v="35"/>
      <x v="301"/>
      <x v="6"/>
      <x v="21"/>
      <x/>
    </i>
    <i r="3">
      <x v="36"/>
      <x v="189"/>
      <x v="21"/>
      <x v="51"/>
      <x v="61"/>
    </i>
    <i r="3">
      <x v="38"/>
      <x v="303"/>
      <x v="28"/>
      <x v="35"/>
      <x v="5"/>
    </i>
    <i r="3">
      <x v="41"/>
      <x v="360"/>
      <x v="34"/>
      <x v="2"/>
      <x/>
    </i>
    <i r="3">
      <x v="42"/>
      <x v="33"/>
      <x v="21"/>
      <x v="26"/>
      <x/>
    </i>
    <i r="4">
      <x v="99"/>
      <x v="21"/>
      <x v="49"/>
      <x v="24"/>
    </i>
    <i r="4">
      <x v="373"/>
      <x v="21"/>
      <x v="49"/>
      <x v="149"/>
    </i>
    <i r="3">
      <x v="46"/>
      <x v="93"/>
      <x v="6"/>
      <x v="21"/>
      <x v="44"/>
    </i>
    <i r="3">
      <x v="47"/>
      <x v="103"/>
      <x v="21"/>
      <x v="31"/>
      <x v="141"/>
    </i>
    <i r="3">
      <x v="49"/>
      <x v="168"/>
      <x v="6"/>
      <x v="21"/>
      <x v="54"/>
    </i>
    <i r="3">
      <x v="51"/>
      <x v="118"/>
      <x v="21"/>
      <x v="51"/>
      <x v="23"/>
    </i>
    <i r="3">
      <x v="53"/>
      <x v="171"/>
      <x v="33"/>
      <x v="32"/>
      <x/>
    </i>
    <i r="3">
      <x v="54"/>
      <x v="225"/>
      <x v="21"/>
      <x v="51"/>
      <x v="2"/>
    </i>
    <i r="3">
      <x v="55"/>
      <x v="196"/>
      <x v="21"/>
      <x v="51"/>
      <x v="14"/>
    </i>
    <i r="3">
      <x v="56"/>
      <x v="272"/>
      <x v="37"/>
      <x v="43"/>
      <x/>
    </i>
    <i r="3">
      <x v="57"/>
      <x v="11"/>
      <x v="6"/>
      <x v="30"/>
      <x v="66"/>
    </i>
    <i r="3">
      <x v="61"/>
      <x v="226"/>
      <x v="28"/>
      <x v="45"/>
      <x/>
    </i>
    <i r="3">
      <x v="62"/>
      <x v="108"/>
      <x v="28"/>
      <x v="35"/>
      <x v="89"/>
    </i>
    <i r="3">
      <x v="66"/>
      <x v="73"/>
      <x v="21"/>
      <x v="19"/>
      <x v="19"/>
    </i>
    <i r="3">
      <x v="67"/>
      <x v="169"/>
      <x v="28"/>
      <x v="35"/>
      <x v="36"/>
    </i>
    <i r="3">
      <x v="73"/>
      <x v="14"/>
      <x v="28"/>
      <x v="35"/>
      <x v="36"/>
    </i>
    <i r="3">
      <x v="75"/>
      <x v="242"/>
      <x v="21"/>
      <x v="25"/>
      <x/>
    </i>
    <i r="3">
      <x v="76"/>
      <x v="156"/>
      <x v="6"/>
      <x v="30"/>
      <x v="72"/>
    </i>
    <i r="3">
      <x v="78"/>
      <x v="192"/>
      <x v="21"/>
      <x v="51"/>
      <x v="74"/>
    </i>
    <i r="3">
      <x v="81"/>
      <x v="286"/>
      <x v="28"/>
      <x v="74"/>
      <x v="146"/>
    </i>
    <i r="3">
      <x v="82"/>
      <x v="82"/>
      <x v="6"/>
      <x v="21"/>
      <x v="54"/>
    </i>
    <i r="3">
      <x v="83"/>
      <x v="337"/>
      <x v="28"/>
      <x v="30"/>
      <x v="70"/>
    </i>
    <i r="3">
      <x v="84"/>
      <x v="288"/>
      <x v="21"/>
      <x v="51"/>
      <x v="74"/>
    </i>
    <i r="3">
      <x v="94"/>
      <x v="46"/>
      <x v="21"/>
      <x v="49"/>
      <x v="24"/>
    </i>
    <i r="3">
      <x v="95"/>
      <x v="238"/>
      <x v="21"/>
      <x v="25"/>
      <x v="100"/>
    </i>
    <i r="3">
      <x v="98"/>
      <x v="138"/>
      <x v="21"/>
      <x v="68"/>
      <x v="10"/>
    </i>
    <i r="3">
      <x v="99"/>
      <x v="5"/>
      <x v="6"/>
      <x v="67"/>
      <x v="111"/>
    </i>
    <i r="3">
      <x v="101"/>
      <x v="59"/>
      <x v="21"/>
      <x v="51"/>
      <x v="61"/>
    </i>
    <i r="3">
      <x v="102"/>
      <x v="209"/>
      <x v="21"/>
      <x v="51"/>
      <x v="61"/>
    </i>
    <i r="3">
      <x v="104"/>
      <x v="261"/>
      <x v="6"/>
      <x v="62"/>
      <x v="126"/>
    </i>
    <i r="3">
      <x v="106"/>
      <x v="63"/>
      <x v="9"/>
      <x v="60"/>
      <x v="39"/>
    </i>
    <i r="3">
      <x v="107"/>
      <x v="265"/>
      <x v="21"/>
      <x v="25"/>
      <x/>
    </i>
    <i r="3">
      <x v="108"/>
      <x v="96"/>
      <x v="21"/>
      <x v="51"/>
      <x v="56"/>
    </i>
    <i r="3">
      <x v="109"/>
      <x v="140"/>
      <x v="21"/>
      <x v="33"/>
      <x v="82"/>
    </i>
    <i r="3">
      <x v="111"/>
      <x v="97"/>
      <x v="21"/>
      <x v="51"/>
      <x v="74"/>
    </i>
    <i r="3">
      <x v="113"/>
      <x v="18"/>
      <x v="6"/>
      <x v="30"/>
      <x v="61"/>
    </i>
    <i r="3">
      <x v="116"/>
      <x v="146"/>
      <x v="21"/>
      <x v="51"/>
      <x v="58"/>
    </i>
    <i r="3">
      <x v="118"/>
      <x v="107"/>
      <x v="21"/>
      <x v="51"/>
      <x v="50"/>
    </i>
    <i r="3">
      <x v="119"/>
      <x v="3"/>
      <x v="6"/>
      <x v="36"/>
      <x/>
    </i>
    <i r="3">
      <x v="120"/>
      <x v="95"/>
      <x v="21"/>
      <x v="19"/>
      <x v="85"/>
    </i>
    <i r="3">
      <x v="121"/>
      <x v="259"/>
      <x v="28"/>
      <x v="38"/>
      <x/>
    </i>
    <i r="3">
      <x v="122"/>
      <x v="78"/>
      <x v="21"/>
      <x v="19"/>
      <x/>
    </i>
    <i r="3">
      <x v="123"/>
      <x v="124"/>
      <x v="21"/>
      <x v="39"/>
      <x/>
    </i>
    <i r="3">
      <x v="124"/>
      <x v="233"/>
      <x v="6"/>
      <x v="62"/>
      <x v="126"/>
    </i>
    <i r="3">
      <x v="126"/>
      <x v="176"/>
      <x v="6"/>
      <x v="21"/>
      <x v="52"/>
    </i>
    <i r="3">
      <x v="127"/>
      <x v="246"/>
      <x v="6"/>
      <x v="21"/>
      <x v="52"/>
    </i>
    <i r="3">
      <x v="130"/>
      <x v="17"/>
      <x v="21"/>
      <x v="51"/>
      <x v="56"/>
    </i>
    <i r="3">
      <x v="132"/>
      <x v="284"/>
      <x v="28"/>
      <x v="35"/>
      <x v="89"/>
    </i>
    <i r="3">
      <x v="135"/>
      <x v="38"/>
      <x v="6"/>
      <x v="21"/>
      <x v="44"/>
    </i>
    <i r="3">
      <x v="137"/>
      <x v="70"/>
      <x v="21"/>
      <x v="25"/>
      <x v="143"/>
    </i>
    <i r="3">
      <x v="143"/>
      <x v="53"/>
      <x v="6"/>
      <x v="36"/>
      <x v="91"/>
    </i>
    <i r="3">
      <x v="144"/>
      <x v="204"/>
      <x v="6"/>
      <x v="30"/>
      <x v="69"/>
    </i>
    <i r="3">
      <x v="145"/>
      <x v="237"/>
      <x v="21"/>
      <x v="51"/>
      <x v="56"/>
    </i>
    <i r="3">
      <x v="147"/>
      <x v="121"/>
      <x v="21"/>
      <x v="25"/>
      <x v="90"/>
    </i>
    <i r="3">
      <x v="149"/>
      <x v="127"/>
      <x v="21"/>
      <x v="49"/>
      <x v="87"/>
    </i>
    <i r="3">
      <x v="151"/>
      <x v="130"/>
      <x v="21"/>
      <x v="25"/>
      <x/>
    </i>
    <i r="3">
      <x v="154"/>
      <x v="77"/>
      <x v="28"/>
      <x v="54"/>
      <x v="50"/>
    </i>
    <i r="3">
      <x v="157"/>
      <x v="253"/>
      <x v="21"/>
      <x v="51"/>
      <x v="50"/>
    </i>
    <i r="3">
      <x v="166"/>
      <x v="311"/>
      <x v="6"/>
      <x v="21"/>
      <x v="44"/>
    </i>
    <i r="3">
      <x v="168"/>
      <x v="30"/>
      <x v="6"/>
      <x v="21"/>
      <x v="54"/>
    </i>
    <i r="3">
      <x v="169"/>
      <x v="34"/>
      <x v="6"/>
      <x v="30"/>
      <x v="72"/>
    </i>
    <i r="3">
      <x v="175"/>
      <x v="260"/>
      <x v="6"/>
      <x v="30"/>
      <x v="69"/>
    </i>
    <i r="3">
      <x v="177"/>
      <x v="240"/>
      <x v="6"/>
      <x v="36"/>
      <x v="91"/>
    </i>
    <i r="3">
      <x v="178"/>
      <x v="42"/>
      <x v="21"/>
      <x v="51"/>
      <x v="58"/>
    </i>
    <i r="3">
      <x v="180"/>
      <x v="364"/>
      <x v="2"/>
      <x v="77"/>
      <x/>
    </i>
    <i r="3">
      <x v="181"/>
      <x v="141"/>
      <x v="6"/>
      <x v="81"/>
      <x v="103"/>
    </i>
    <i r="3">
      <x v="182"/>
      <x v="268"/>
      <x v="6"/>
      <x v="30"/>
      <x v="67"/>
    </i>
    <i r="3">
      <x v="186"/>
      <x v="223"/>
      <x v="6"/>
      <x v="84"/>
      <x v="45"/>
    </i>
    <i r="3">
      <x v="191"/>
      <x v="210"/>
      <x v="28"/>
      <x v="30"/>
      <x v="65"/>
    </i>
    <i r="3">
      <x v="193"/>
      <x v="57"/>
      <x v="21"/>
      <x v="31"/>
      <x v="119"/>
    </i>
    <i r="3">
      <x v="194"/>
      <x v="163"/>
      <x v="28"/>
      <x v="35"/>
      <x v="24"/>
    </i>
    <i r="3">
      <x v="195"/>
      <x v="308"/>
      <x v="21"/>
      <x v="51"/>
      <x v="74"/>
    </i>
    <i r="3">
      <x v="196"/>
      <x v="276"/>
      <x v="21"/>
      <x v="49"/>
      <x v="24"/>
    </i>
    <i r="3">
      <x v="198"/>
      <x v="194"/>
      <x v="6"/>
      <x v="36"/>
      <x v="48"/>
    </i>
    <i r="3">
      <x v="199"/>
      <x v="22"/>
      <x v="21"/>
      <x v="25"/>
      <x v="28"/>
    </i>
    <i r="4">
      <x v="31"/>
      <x v="21"/>
      <x v="39"/>
      <x/>
    </i>
    <i r="4">
      <x v="248"/>
      <x v="6"/>
      <x v="21"/>
      <x/>
    </i>
    <i r="3">
      <x v="200"/>
      <x v="55"/>
      <x v="21"/>
      <x v="31"/>
      <x v="119"/>
    </i>
    <i r="3">
      <x v="201"/>
      <x/>
      <x v="21"/>
      <x v="49"/>
      <x v="24"/>
    </i>
    <i r="3">
      <x v="204"/>
      <x v="343"/>
      <x v="16"/>
      <x v="30"/>
      <x/>
    </i>
    <i r="3">
      <x v="205"/>
      <x v="315"/>
      <x v="36"/>
      <x v="11"/>
      <x/>
    </i>
    <i r="3">
      <x v="208"/>
      <x v="100"/>
      <x v="21"/>
      <x v="49"/>
      <x v="24"/>
    </i>
    <i r="3">
      <x v="210"/>
      <x v="134"/>
      <x v="9"/>
      <x v="21"/>
      <x/>
    </i>
    <i r="3">
      <x v="213"/>
      <x v="135"/>
      <x v="6"/>
      <x v="62"/>
      <x v="126"/>
    </i>
    <i r="3">
      <x v="215"/>
      <x v="193"/>
      <x v="28"/>
      <x v="35"/>
      <x v="89"/>
    </i>
    <i r="3">
      <x v="217"/>
      <x v="175"/>
      <x v="6"/>
      <x v="76"/>
      <x v="145"/>
    </i>
    <i r="3">
      <x v="218"/>
      <x v="62"/>
      <x v="21"/>
      <x v="33"/>
      <x/>
    </i>
    <i r="3">
      <x v="223"/>
      <x v="142"/>
      <x v="6"/>
      <x v="36"/>
      <x v="92"/>
    </i>
    <i r="3">
      <x v="224"/>
      <x v="58"/>
      <x v="21"/>
      <x v="31"/>
      <x v="119"/>
    </i>
    <i r="3">
      <x v="225"/>
      <x v="297"/>
      <x v="34"/>
      <x v="46"/>
      <x/>
    </i>
    <i r="3">
      <x v="226"/>
      <x v="131"/>
      <x v="21"/>
      <x v="31"/>
      <x v="119"/>
    </i>
    <i r="3">
      <x v="227"/>
      <x v="105"/>
      <x v="21"/>
      <x v="31"/>
      <x v="119"/>
    </i>
    <i r="3">
      <x v="228"/>
      <x v="145"/>
      <x v="6"/>
      <x v="36"/>
      <x v="92"/>
    </i>
    <i r="3">
      <x v="230"/>
      <x v="51"/>
      <x v="6"/>
      <x v="30"/>
      <x v="72"/>
    </i>
    <i r="3">
      <x v="231"/>
      <x v="125"/>
      <x v="21"/>
      <x v="49"/>
      <x v="24"/>
    </i>
    <i r="3">
      <x v="233"/>
      <x v="27"/>
      <x v="6"/>
      <x v="30"/>
      <x v="61"/>
    </i>
    <i r="3">
      <x v="234"/>
      <x v="328"/>
      <x v="28"/>
      <x v="30"/>
      <x v="61"/>
    </i>
    <i r="3">
      <x v="236"/>
      <x v="293"/>
      <x v="21"/>
      <x v="51"/>
      <x v="74"/>
    </i>
    <i r="3">
      <x v="237"/>
      <x v="368"/>
      <x v="28"/>
      <x v="30"/>
      <x v="61"/>
    </i>
    <i r="3">
      <x v="239"/>
      <x v="251"/>
      <x v="28"/>
      <x v="30"/>
      <x v="68"/>
    </i>
    <i r="3">
      <x v="240"/>
      <x v="115"/>
      <x v="28"/>
      <x v="54"/>
      <x v="50"/>
    </i>
    <i r="3">
      <x v="242"/>
      <x v="132"/>
      <x v="21"/>
      <x v="31"/>
      <x v="119"/>
    </i>
    <i r="3">
      <x v="245"/>
      <x v="45"/>
      <x v="6"/>
      <x v="31"/>
      <x v="144"/>
    </i>
    <i r="3">
      <x v="250"/>
      <x v="137"/>
      <x v="9"/>
      <x v="21"/>
      <x/>
    </i>
    <i r="3">
      <x v="256"/>
      <x v="216"/>
      <x v="21"/>
      <x v="25"/>
      <x v="42"/>
    </i>
    <i r="3">
      <x v="257"/>
      <x v="363"/>
      <x v="33"/>
      <x v="30"/>
      <x v="112"/>
    </i>
    <i r="3">
      <x v="263"/>
      <x v="345"/>
      <x v="6"/>
      <x v="79"/>
      <x v="130"/>
    </i>
    <i r="3">
      <x v="264"/>
      <x v="20"/>
      <x v="21"/>
      <x v="51"/>
      <x v="61"/>
    </i>
    <i r="3">
      <x v="265"/>
      <x v="101"/>
      <x v="21"/>
      <x v="51"/>
      <x v="61"/>
    </i>
    <i r="3">
      <x v="267"/>
      <x v="300"/>
      <x v="33"/>
      <x v="32"/>
      <x v="121"/>
    </i>
    <i r="3">
      <x v="271"/>
      <x v="366"/>
      <x v="21"/>
      <x v="51"/>
      <x v="14"/>
    </i>
    <i r="3">
      <x v="273"/>
      <x v="367"/>
      <x v="6"/>
      <x v="30"/>
      <x v="61"/>
    </i>
    <i r="3">
      <x v="274"/>
      <x v="152"/>
      <x v="6"/>
      <x v="31"/>
      <x v="95"/>
    </i>
    <i r="3">
      <x v="275"/>
      <x v="304"/>
      <x v="6"/>
      <x v="62"/>
      <x v="126"/>
    </i>
    <i r="3">
      <x v="277"/>
      <x v="67"/>
      <x v="21"/>
      <x v="51"/>
      <x v="61"/>
    </i>
    <i r="3">
      <x v="279"/>
      <x v="7"/>
      <x v="21"/>
      <x v="31"/>
      <x v="8"/>
    </i>
    <i r="3">
      <x v="281"/>
      <x v="178"/>
      <x v="9"/>
      <x v="21"/>
      <x v="6"/>
    </i>
    <i r="3">
      <x v="288"/>
      <x v="269"/>
      <x v="21"/>
      <x v="51"/>
      <x v="74"/>
    </i>
    <i r="3">
      <x v="289"/>
      <x v="123"/>
      <x v="21"/>
      <x v="31"/>
      <x v="119"/>
    </i>
    <i r="3">
      <x v="290"/>
      <x v="155"/>
      <x v="21"/>
      <x v="31"/>
      <x v="83"/>
    </i>
    <i r="3">
      <x v="292"/>
      <x v="334"/>
      <x v="21"/>
      <x v="51"/>
      <x v="74"/>
    </i>
    <i r="3">
      <x v="295"/>
      <x v="358"/>
      <x v="6"/>
      <x v="36"/>
      <x v="48"/>
    </i>
    <i r="3">
      <x v="296"/>
      <x v="4"/>
      <x v="6"/>
      <x v="67"/>
      <x v="111"/>
    </i>
    <i r="3">
      <x v="297"/>
      <x v="235"/>
      <x v="21"/>
      <x v="31"/>
      <x v="119"/>
    </i>
    <i r="3">
      <x v="299"/>
      <x v="54"/>
      <x v="28"/>
      <x v="54"/>
      <x v="50"/>
    </i>
    <i r="3">
      <x v="300"/>
      <x v="49"/>
      <x v="21"/>
      <x v="51"/>
      <x v="68"/>
    </i>
    <i r="3">
      <x v="301"/>
      <x v="9"/>
      <x v="28"/>
      <x v="54"/>
      <x v="50"/>
    </i>
    <i r="3">
      <x v="303"/>
      <x v="324"/>
      <x v="21"/>
      <x v="49"/>
      <x v="24"/>
    </i>
    <i r="3">
      <x v="304"/>
      <x v="43"/>
      <x v="6"/>
      <x v="30"/>
      <x v="66"/>
    </i>
    <i r="3">
      <x v="307"/>
      <x v="165"/>
      <x v="33"/>
      <x v="28"/>
      <x/>
    </i>
    <i r="3">
      <x v="309"/>
      <x v="299"/>
      <x v="28"/>
      <x v="38"/>
      <x v="31"/>
    </i>
    <i r="3">
      <x v="310"/>
      <x v="310"/>
      <x v="28"/>
      <x v="4"/>
      <x/>
    </i>
    <i r="3">
      <x v="313"/>
      <x v="207"/>
      <x v="6"/>
      <x v="31"/>
      <x/>
    </i>
    <i r="3">
      <x v="315"/>
      <x v="294"/>
      <x v="21"/>
      <x v="51"/>
      <x v="7"/>
    </i>
    <i r="3">
      <x v="318"/>
      <x v="98"/>
      <x v="6"/>
      <x v="30"/>
      <x v="66"/>
    </i>
    <i r="3">
      <x v="322"/>
      <x v="346"/>
      <x v="6"/>
      <x v="62"/>
      <x v="126"/>
    </i>
    <i r="3">
      <x v="323"/>
      <x v="85"/>
      <x v="6"/>
      <x v="67"/>
      <x v="111"/>
    </i>
    <i r="3">
      <x v="325"/>
      <x v="69"/>
      <x v="21"/>
      <x v="49"/>
      <x v="24"/>
    </i>
    <i r="3">
      <x v="327"/>
      <x v="332"/>
      <x v="21"/>
      <x v="25"/>
      <x v="93"/>
    </i>
    <i r="3">
      <x v="328"/>
      <x v="215"/>
      <x v="28"/>
      <x v="54"/>
      <x v="50"/>
    </i>
    <i r="3">
      <x v="329"/>
      <x v="322"/>
      <x v="36"/>
      <x v="9"/>
      <x/>
    </i>
    <i r="3">
      <x v="330"/>
      <x v="243"/>
      <x v="36"/>
      <x v="12"/>
      <x/>
    </i>
    <i r="3">
      <x v="331"/>
      <x v="335"/>
      <x v="21"/>
      <x v="31"/>
      <x v="119"/>
    </i>
    <i r="3">
      <x v="333"/>
      <x v="179"/>
      <x v="28"/>
      <x v="35"/>
      <x/>
    </i>
    <i r="3">
      <x v="334"/>
      <x v="296"/>
      <x v="6"/>
      <x v="30"/>
      <x v="72"/>
    </i>
    <i r="3">
      <x v="339"/>
      <x v="148"/>
      <x v="6"/>
      <x v="30"/>
      <x v="66"/>
    </i>
    <i r="3">
      <x v="342"/>
      <x v="147"/>
      <x v="6"/>
      <x v="31"/>
      <x v="46"/>
    </i>
    <i r="3">
      <x v="344"/>
      <x v="80"/>
      <x v="21"/>
      <x v="31"/>
      <x v="119"/>
    </i>
    <i r="3">
      <x v="345"/>
      <x v="65"/>
      <x v="6"/>
      <x v="31"/>
      <x v="47"/>
    </i>
    <i r="3">
      <x v="349"/>
      <x v="353"/>
      <x v="36"/>
      <x v="12"/>
      <x/>
    </i>
    <i r="3">
      <x v="351"/>
      <x v="40"/>
      <x v="21"/>
      <x v="19"/>
      <x/>
    </i>
    <i r="3">
      <x v="352"/>
      <x v="23"/>
      <x v="21"/>
      <x v="31"/>
      <x v="79"/>
    </i>
    <i r="3">
      <x v="353"/>
      <x v="273"/>
      <x v="21"/>
      <x v="51"/>
      <x v="50"/>
    </i>
    <i r="3">
      <x v="355"/>
      <x v="292"/>
      <x v="21"/>
      <x v="49"/>
      <x v="87"/>
    </i>
    <i r="3">
      <x v="356"/>
      <x v="24"/>
      <x v="21"/>
      <x v="26"/>
      <x/>
    </i>
    <i r="3">
      <x v="357"/>
      <x v="369"/>
      <x v="28"/>
      <x v="86"/>
      <x v="36"/>
    </i>
    <i r="3">
      <x v="362"/>
      <x v="375"/>
      <x v="42"/>
      <x v="31"/>
      <x v="152"/>
    </i>
    <i r="3">
      <x v="363"/>
      <x v="376"/>
      <x v="21"/>
      <x v="31"/>
      <x v="118"/>
    </i>
    <i r="3">
      <x v="365"/>
      <x v="378"/>
      <x v="28"/>
      <x v="29"/>
      <x v="154"/>
    </i>
    <i r="3">
      <x v="368"/>
      <x v="381"/>
      <x v="6"/>
      <x v="91"/>
      <x v="157"/>
    </i>
    <i r="3">
      <x v="370"/>
      <x v="383"/>
      <x v="43"/>
      <x v="93"/>
      <x v="149"/>
    </i>
    <i r="3">
      <x v="377"/>
      <x v="390"/>
      <x v="9"/>
      <x v="31"/>
      <x v="149"/>
    </i>
    <i r="3">
      <x v="379"/>
      <x v="392"/>
      <x v="6"/>
      <x v="91"/>
      <x v="164"/>
    </i>
    <i r="3">
      <x v="381"/>
      <x v="394"/>
      <x v="45"/>
      <x v="97"/>
      <x v="166"/>
    </i>
    <i r="3">
      <x v="383"/>
      <x v="396"/>
      <x v="21"/>
      <x v="31"/>
      <x v="118"/>
    </i>
    <i r="3">
      <x v="385"/>
      <x v="398"/>
      <x v="6"/>
      <x v="99"/>
      <x v="149"/>
    </i>
    <i r="3">
      <x v="387"/>
      <x v="400"/>
      <x v="34"/>
      <x v="81"/>
      <x v="149"/>
    </i>
    <i r="3">
      <x v="388"/>
      <x v="401"/>
      <x v="6"/>
      <x v="36"/>
      <x v="149"/>
    </i>
    <i r="3">
      <x v="396"/>
      <x v="409"/>
      <x v="8"/>
      <x v="31"/>
      <x v="149"/>
    </i>
    <i r="3">
      <x v="399"/>
      <x v="412"/>
      <x v="5"/>
      <x v="36"/>
      <x v="171"/>
    </i>
    <i r="3">
      <x v="401"/>
      <x v="414"/>
      <x v="21"/>
      <x v="105"/>
      <x v="173"/>
    </i>
    <i r="3">
      <x v="403"/>
      <x v="416"/>
      <x v="28"/>
      <x v="54"/>
      <x v="175"/>
    </i>
    <i r="3">
      <x v="405"/>
      <x v="418"/>
      <x v="8"/>
      <x v="106"/>
      <x v="149"/>
    </i>
    <i r="3">
      <x v="408"/>
      <x v="421"/>
      <x v="28"/>
      <x v="54"/>
      <x v="176"/>
    </i>
    <i r="3">
      <x v="410"/>
      <x v="423"/>
      <x v="5"/>
      <x v="29"/>
      <x v="178"/>
    </i>
    <i r="3">
      <x v="412"/>
      <x v="425"/>
      <x v="21"/>
      <x v="110"/>
      <x v="180"/>
    </i>
    <i r="3">
      <x v="413"/>
      <x v="426"/>
      <x v="5"/>
      <x v="31"/>
      <x v="181"/>
    </i>
    <i r="3">
      <x v="414"/>
      <x v="427"/>
      <x v="21"/>
      <x v="110"/>
      <x v="182"/>
    </i>
    <i r="3">
      <x v="417"/>
      <x v="430"/>
      <x v="47"/>
      <x v="113"/>
      <x v="149"/>
    </i>
    <i r="3">
      <x v="418"/>
      <x v="431"/>
      <x v="21"/>
      <x v="31"/>
      <x v="118"/>
    </i>
    <i r="3">
      <x v="419"/>
      <x v="433"/>
      <x v="28"/>
      <x v="54"/>
      <x v="175"/>
    </i>
    <i r="3">
      <x v="421"/>
      <x v="435"/>
      <x v="5"/>
      <x v="29"/>
      <x v="184"/>
    </i>
    <i r="3">
      <x v="422"/>
      <x v="436"/>
      <x v="5"/>
      <x v="36"/>
      <x v="48"/>
    </i>
    <i r="3">
      <x v="425"/>
      <x v="439"/>
      <x v="5"/>
      <x v="91"/>
      <x v="185"/>
    </i>
    <i r="3">
      <x v="426"/>
      <x v="440"/>
      <x v="21"/>
      <x v="31"/>
      <x v="118"/>
    </i>
    <i r="3">
      <x v="427"/>
      <x v="441"/>
      <x v="33"/>
      <x v="115"/>
      <x v="186"/>
    </i>
    <i r="3">
      <x v="430"/>
      <x v="444"/>
      <x v="28"/>
      <x v="29"/>
      <x v="60"/>
    </i>
  </rowItems>
  <colItems count="1">
    <i/>
  </colItems>
  <pageFields count="1">
    <pageField fld="0" hier="-1"/>
  </pageFields>
  <formats count="1895">
    <format dxfId="1963">
      <pivotArea field="0" type="button" dataOnly="0" labelOnly="1" outline="0" axis="axisPage" fieldPosition="0"/>
    </format>
    <format dxfId="1962">
      <pivotArea field="18" type="button" dataOnly="0" labelOnly="1" outline="0" axis="axisRow" fieldPosition="0"/>
    </format>
    <format dxfId="1961">
      <pivotArea dataOnly="0" labelOnly="1" outline="0" fieldPosition="0">
        <references count="1">
          <reference field="18" count="0"/>
        </references>
      </pivotArea>
    </format>
    <format dxfId="1960">
      <pivotArea type="all" dataOnly="0" outline="0" fieldPosition="0"/>
    </format>
    <format dxfId="1959">
      <pivotArea field="18" type="button" dataOnly="0" labelOnly="1" outline="0" axis="axisRow" fieldPosition="0"/>
    </format>
    <format dxfId="1958">
      <pivotArea field="19" type="button" dataOnly="0" labelOnly="1" outline="0" axis="axisRow" fieldPosition="1"/>
    </format>
    <format dxfId="1957">
      <pivotArea field="17" type="button" dataOnly="0" labelOnly="1" outline="0" axis="axisRow" fieldPosition="2"/>
    </format>
    <format dxfId="1956">
      <pivotArea field="3" type="button" dataOnly="0" labelOnly="1" outline="0" axis="axisRow" fieldPosition="5"/>
    </format>
    <format dxfId="1955">
      <pivotArea field="4" type="button" dataOnly="0" labelOnly="1" outline="0" axis="axisRow" fieldPosition="6"/>
    </format>
    <format dxfId="1954">
      <pivotArea field="5" type="button" dataOnly="0" labelOnly="1" outline="0" axis="axisRow" fieldPosition="7"/>
    </format>
    <format dxfId="1953">
      <pivotArea dataOnly="0" labelOnly="1" outline="0" fieldPosition="0">
        <references count="1">
          <reference field="18" count="0"/>
        </references>
      </pivotArea>
    </format>
    <format dxfId="1952">
      <pivotArea dataOnly="0" labelOnly="1" outline="0" fieldPosition="0">
        <references count="2">
          <reference field="18" count="1" selected="0">
            <x v="0"/>
          </reference>
          <reference field="19" count="1">
            <x v="3"/>
          </reference>
        </references>
      </pivotArea>
    </format>
    <format dxfId="1951">
      <pivotArea dataOnly="0" labelOnly="1" outline="0" fieldPosition="0">
        <references count="2">
          <reference field="18" count="1" selected="0">
            <x v="1"/>
          </reference>
          <reference field="19" count="1">
            <x v="1"/>
          </reference>
        </references>
      </pivotArea>
    </format>
    <format dxfId="1950">
      <pivotArea dataOnly="0" labelOnly="1" outline="0" fieldPosition="0">
        <references count="2">
          <reference field="18" count="1" selected="0">
            <x v="2"/>
          </reference>
          <reference field="19" count="1">
            <x v="2"/>
          </reference>
        </references>
      </pivotArea>
    </format>
    <format dxfId="1949">
      <pivotArea dataOnly="0" labelOnly="1" outline="0" fieldPosition="0">
        <references count="2">
          <reference field="18" count="1" selected="0">
            <x v="3"/>
          </reference>
          <reference field="19" count="1">
            <x v="5"/>
          </reference>
        </references>
      </pivotArea>
    </format>
    <format dxfId="1948">
      <pivotArea dataOnly="0" labelOnly="1" outline="0" fieldPosition="0">
        <references count="2">
          <reference field="18" count="1" selected="0">
            <x v="4"/>
          </reference>
          <reference field="19" count="1">
            <x v="0"/>
          </reference>
        </references>
      </pivotArea>
    </format>
    <format dxfId="1947">
      <pivotArea dataOnly="0" labelOnly="1" outline="0" fieldPosition="0">
        <references count="2">
          <reference field="18" count="1" selected="0">
            <x v="5"/>
          </reference>
          <reference field="19" count="1">
            <x v="4"/>
          </reference>
        </references>
      </pivotArea>
    </format>
    <format dxfId="1946">
      <pivotArea field="18" type="button" dataOnly="0" labelOnly="1" outline="0" axis="axisRow" fieldPosition="0"/>
    </format>
    <format dxfId="1945">
      <pivotArea field="19" type="button" dataOnly="0" labelOnly="1" outline="0" axis="axisRow" fieldPosition="1"/>
    </format>
    <format dxfId="1944">
      <pivotArea field="17" type="button" dataOnly="0" labelOnly="1" outline="0" axis="axisRow" fieldPosition="2"/>
    </format>
    <format dxfId="1943">
      <pivotArea field="3" type="button" dataOnly="0" labelOnly="1" outline="0" axis="axisRow" fieldPosition="5"/>
    </format>
    <format dxfId="1942">
      <pivotArea field="4" type="button" dataOnly="0" labelOnly="1" outline="0" axis="axisRow" fieldPosition="6"/>
    </format>
    <format dxfId="1941">
      <pivotArea field="5" type="button" dataOnly="0" labelOnly="1" outline="0" axis="axisRow" fieldPosition="7"/>
    </format>
    <format dxfId="1940">
      <pivotArea field="18" type="button" dataOnly="0" labelOnly="1" outline="0" axis="axisRow" fieldPosition="0"/>
    </format>
    <format dxfId="1939">
      <pivotArea field="19" type="button" dataOnly="0" labelOnly="1" outline="0" axis="axisRow" fieldPosition="1"/>
    </format>
    <format dxfId="1938">
      <pivotArea field="17" type="button" dataOnly="0" labelOnly="1" outline="0" axis="axisRow" fieldPosition="2"/>
    </format>
    <format dxfId="1937">
      <pivotArea field="3" type="button" dataOnly="0" labelOnly="1" outline="0" axis="axisRow" fieldPosition="5"/>
    </format>
    <format dxfId="1936">
      <pivotArea field="4" type="button" dataOnly="0" labelOnly="1" outline="0" axis="axisRow" fieldPosition="6"/>
    </format>
    <format dxfId="1935">
      <pivotArea field="5" type="button" dataOnly="0" labelOnly="1" outline="0" axis="axisRow" fieldPosition="7"/>
    </format>
    <format dxfId="1934">
      <pivotArea field="18" type="button" dataOnly="0" labelOnly="1" outline="0" axis="axisRow" fieldPosition="0"/>
    </format>
    <format dxfId="1933">
      <pivotArea field="19" type="button" dataOnly="0" labelOnly="1" outline="0" axis="axisRow" fieldPosition="1"/>
    </format>
    <format dxfId="1932">
      <pivotArea field="17" type="button" dataOnly="0" labelOnly="1" outline="0" axis="axisRow" fieldPosition="2"/>
    </format>
    <format dxfId="1931">
      <pivotArea field="3" type="button" dataOnly="0" labelOnly="1" outline="0" axis="axisRow" fieldPosition="5"/>
    </format>
    <format dxfId="1930">
      <pivotArea field="4" type="button" dataOnly="0" labelOnly="1" outline="0" axis="axisRow" fieldPosition="6"/>
    </format>
    <format dxfId="1929">
      <pivotArea field="5" type="button" dataOnly="0" labelOnly="1" outline="0" axis="axisRow" fieldPosition="7"/>
    </format>
    <format dxfId="1928">
      <pivotArea type="all" dataOnly="0" outline="0" fieldPosition="0"/>
    </format>
    <format dxfId="1927">
      <pivotArea field="18" type="button" dataOnly="0" labelOnly="1" outline="0" axis="axisRow" fieldPosition="0"/>
    </format>
    <format dxfId="1926">
      <pivotArea field="19" type="button" dataOnly="0" labelOnly="1" outline="0" axis="axisRow" fieldPosition="1"/>
    </format>
    <format dxfId="1925">
      <pivotArea field="17" type="button" dataOnly="0" labelOnly="1" outline="0" axis="axisRow" fieldPosition="2"/>
    </format>
    <format dxfId="1924">
      <pivotArea field="3" type="button" dataOnly="0" labelOnly="1" outline="0" axis="axisRow" fieldPosition="5"/>
    </format>
    <format dxfId="1923">
      <pivotArea field="4" type="button" dataOnly="0" labelOnly="1" outline="0" axis="axisRow" fieldPosition="6"/>
    </format>
    <format dxfId="1922">
      <pivotArea field="5" type="button" dataOnly="0" labelOnly="1" outline="0" axis="axisRow" fieldPosition="7"/>
    </format>
    <format dxfId="1921">
      <pivotArea dataOnly="0" labelOnly="1" outline="0" fieldPosition="0">
        <references count="1">
          <reference field="18" count="0"/>
        </references>
      </pivotArea>
    </format>
    <format dxfId="1920">
      <pivotArea dataOnly="0" labelOnly="1" outline="0" fieldPosition="0">
        <references count="2">
          <reference field="18" count="1" selected="0">
            <x v="0"/>
          </reference>
          <reference field="19" count="1">
            <x v="3"/>
          </reference>
        </references>
      </pivotArea>
    </format>
    <format dxfId="1919">
      <pivotArea dataOnly="0" labelOnly="1" outline="0" fieldPosition="0">
        <references count="2">
          <reference field="18" count="1" selected="0">
            <x v="1"/>
          </reference>
          <reference field="19" count="1">
            <x v="1"/>
          </reference>
        </references>
      </pivotArea>
    </format>
    <format dxfId="1918">
      <pivotArea dataOnly="0" labelOnly="1" outline="0" fieldPosition="0">
        <references count="2">
          <reference field="18" count="1" selected="0">
            <x v="2"/>
          </reference>
          <reference field="19" count="1">
            <x v="2"/>
          </reference>
        </references>
      </pivotArea>
    </format>
    <format dxfId="1917">
      <pivotArea dataOnly="0" labelOnly="1" outline="0" fieldPosition="0">
        <references count="2">
          <reference field="18" count="1" selected="0">
            <x v="3"/>
          </reference>
          <reference field="19" count="1">
            <x v="5"/>
          </reference>
        </references>
      </pivotArea>
    </format>
    <format dxfId="1916">
      <pivotArea dataOnly="0" labelOnly="1" outline="0" fieldPosition="0">
        <references count="2">
          <reference field="18" count="1" selected="0">
            <x v="4"/>
          </reference>
          <reference field="19" count="1">
            <x v="0"/>
          </reference>
        </references>
      </pivotArea>
    </format>
    <format dxfId="1915">
      <pivotArea dataOnly="0" labelOnly="1" outline="0" fieldPosition="0">
        <references count="2">
          <reference field="18" count="1" selected="0">
            <x v="5"/>
          </reference>
          <reference field="19" count="1">
            <x v="4"/>
          </reference>
        </references>
      </pivotArea>
    </format>
    <format dxfId="1914">
      <pivotArea field="3" type="button" dataOnly="0" labelOnly="1" outline="0" axis="axisRow" fieldPosition="5"/>
    </format>
    <format dxfId="1913">
      <pivotArea field="4" type="button" dataOnly="0" labelOnly="1" outline="0" axis="axisRow" fieldPosition="6"/>
    </format>
    <format dxfId="1912">
      <pivotArea field="5" type="button" dataOnly="0" labelOnly="1" outline="0" axis="axisRow" fieldPosition="7"/>
    </format>
    <format dxfId="1911">
      <pivotArea field="6" type="button" dataOnly="0" labelOnly="1" outline="0" axis="axisRow" fieldPosition="4"/>
    </format>
    <format dxfId="1910">
      <pivotArea field="18" type="button" dataOnly="0" labelOnly="1" outline="0" axis="axisRow" fieldPosition="0"/>
    </format>
    <format dxfId="1909">
      <pivotArea field="19" type="button" dataOnly="0" labelOnly="1" outline="0" axis="axisRow" fieldPosition="1"/>
    </format>
    <format dxfId="1908">
      <pivotArea field="17" type="button" dataOnly="0" labelOnly="1" outline="0" axis="axisRow" fieldPosition="2"/>
    </format>
    <format dxfId="1907">
      <pivotArea field="3" type="button" dataOnly="0" labelOnly="1" outline="0" axis="axisRow" fieldPosition="5"/>
    </format>
    <format dxfId="1906">
      <pivotArea field="4" type="button" dataOnly="0" labelOnly="1" outline="0" axis="axisRow" fieldPosition="6"/>
    </format>
    <format dxfId="1905">
      <pivotArea field="5" type="button" dataOnly="0" labelOnly="1" outline="0" axis="axisRow" fieldPosition="7"/>
    </format>
    <format dxfId="1904">
      <pivotArea field="6" type="button" dataOnly="0" labelOnly="1" outline="0" axis="axisRow" fieldPosition="4"/>
    </format>
    <format dxfId="1903">
      <pivotArea field="6" type="button" dataOnly="0" labelOnly="1" outline="0" axis="axisRow" fieldPosition="4"/>
    </format>
    <format dxfId="1902">
      <pivotArea field="17" type="button" dataOnly="0" labelOnly="1" outline="0" axis="axisRow" fieldPosition="2"/>
    </format>
    <format dxfId="1901">
      <pivotArea field="3" type="button" dataOnly="0" labelOnly="1" outline="0" axis="axisRow" fieldPosition="5"/>
    </format>
    <format dxfId="1900">
      <pivotArea field="4" type="button" dataOnly="0" labelOnly="1" outline="0" axis="axisRow" fieldPosition="6"/>
    </format>
    <format dxfId="1899">
      <pivotArea field="5" type="button" dataOnly="0" labelOnly="1" outline="0" axis="axisRow" fieldPosition="7"/>
    </format>
    <format dxfId="1898">
      <pivotArea field="18" type="button" dataOnly="0" labelOnly="1" outline="0" axis="axisRow" fieldPosition="0"/>
    </format>
    <format dxfId="1897">
      <pivotArea field="19" type="button" dataOnly="0" labelOnly="1" outline="0" axis="axisRow" fieldPosition="1"/>
    </format>
    <format dxfId="1896">
      <pivotArea field="17" type="button" dataOnly="0" labelOnly="1" outline="0" axis="axisRow" fieldPosition="2"/>
    </format>
    <format dxfId="1895">
      <pivotArea field="6" type="button" dataOnly="0" labelOnly="1" outline="0" axis="axisRow" fieldPosition="4"/>
    </format>
    <format dxfId="1894">
      <pivotArea field="3" type="button" dataOnly="0" labelOnly="1" outline="0" axis="axisRow" fieldPosition="5"/>
    </format>
    <format dxfId="1893">
      <pivotArea field="4" type="button" dataOnly="0" labelOnly="1" outline="0" axis="axisRow" fieldPosition="6"/>
    </format>
    <format dxfId="1892">
      <pivotArea field="5" type="button" dataOnly="0" labelOnly="1" outline="0" axis="axisRow" fieldPosition="7"/>
    </format>
    <format dxfId="1891">
      <pivotArea field="18" type="button" dataOnly="0" labelOnly="1" outline="0" axis="axisRow" fieldPosition="0"/>
    </format>
    <format dxfId="1890">
      <pivotArea field="19" type="button" dataOnly="0" labelOnly="1" outline="0" axis="axisRow" fieldPosition="1"/>
    </format>
    <format dxfId="1889">
      <pivotArea field="17" type="button" dataOnly="0" labelOnly="1" outline="0" axis="axisRow" fieldPosition="2"/>
    </format>
    <format dxfId="1888">
      <pivotArea field="6" type="button" dataOnly="0" labelOnly="1" outline="0" axis="axisRow" fieldPosition="4"/>
    </format>
    <format dxfId="1887">
      <pivotArea field="3" type="button" dataOnly="0" labelOnly="1" outline="0" axis="axisRow" fieldPosition="5"/>
    </format>
    <format dxfId="1886">
      <pivotArea field="4" type="button" dataOnly="0" labelOnly="1" outline="0" axis="axisRow" fieldPosition="6"/>
    </format>
    <format dxfId="1885">
      <pivotArea field="5" type="button" dataOnly="0" labelOnly="1" outline="0" axis="axisRow" fieldPosition="7"/>
    </format>
    <format dxfId="1884">
      <pivotArea type="all" dataOnly="0" outline="0" fieldPosition="0"/>
    </format>
    <format dxfId="1883">
      <pivotArea field="18" type="button" dataOnly="0" labelOnly="1" outline="0" axis="axisRow" fieldPosition="0"/>
    </format>
    <format dxfId="1882">
      <pivotArea field="19" type="button" dataOnly="0" labelOnly="1" outline="0" axis="axisRow" fieldPosition="1"/>
    </format>
    <format dxfId="1881">
      <pivotArea field="17" type="button" dataOnly="0" labelOnly="1" outline="0" axis="axisRow" fieldPosition="2"/>
    </format>
    <format dxfId="1880">
      <pivotArea field="6" type="button" dataOnly="0" labelOnly="1" outline="0" axis="axisRow" fieldPosition="4"/>
    </format>
    <format dxfId="1879">
      <pivotArea field="3" type="button" dataOnly="0" labelOnly="1" outline="0" axis="axisRow" fieldPosition="5"/>
    </format>
    <format dxfId="1878">
      <pivotArea field="4" type="button" dataOnly="0" labelOnly="1" outline="0" axis="axisRow" fieldPosition="6"/>
    </format>
    <format dxfId="1877">
      <pivotArea field="5" type="button" dataOnly="0" labelOnly="1" outline="0" axis="axisRow" fieldPosition="7"/>
    </format>
    <format dxfId="1876">
      <pivotArea dataOnly="0" labelOnly="1" outline="0" fieldPosition="0">
        <references count="1">
          <reference field="18" count="0"/>
        </references>
      </pivotArea>
    </format>
    <format dxfId="1875">
      <pivotArea dataOnly="0" labelOnly="1" outline="0" fieldPosition="0">
        <references count="2">
          <reference field="18" count="1" selected="0">
            <x v="0"/>
          </reference>
          <reference field="19" count="1">
            <x v="3"/>
          </reference>
        </references>
      </pivotArea>
    </format>
    <format dxfId="1874">
      <pivotArea dataOnly="0" labelOnly="1" outline="0" fieldPosition="0">
        <references count="2">
          <reference field="18" count="1" selected="0">
            <x v="1"/>
          </reference>
          <reference field="19" count="1">
            <x v="1"/>
          </reference>
        </references>
      </pivotArea>
    </format>
    <format dxfId="1873">
      <pivotArea dataOnly="0" labelOnly="1" outline="0" fieldPosition="0">
        <references count="2">
          <reference field="18" count="1" selected="0">
            <x v="2"/>
          </reference>
          <reference field="19" count="1">
            <x v="2"/>
          </reference>
        </references>
      </pivotArea>
    </format>
    <format dxfId="1872">
      <pivotArea dataOnly="0" labelOnly="1" outline="0" fieldPosition="0">
        <references count="2">
          <reference field="18" count="1" selected="0">
            <x v="3"/>
          </reference>
          <reference field="19" count="1">
            <x v="5"/>
          </reference>
        </references>
      </pivotArea>
    </format>
    <format dxfId="1871">
      <pivotArea dataOnly="0" labelOnly="1" outline="0" fieldPosition="0">
        <references count="2">
          <reference field="18" count="1" selected="0">
            <x v="4"/>
          </reference>
          <reference field="19" count="1">
            <x v="0"/>
          </reference>
        </references>
      </pivotArea>
    </format>
    <format dxfId="1870">
      <pivotArea dataOnly="0" labelOnly="1" outline="0" fieldPosition="0">
        <references count="2">
          <reference field="18" count="1" selected="0">
            <x v="5"/>
          </reference>
          <reference field="19" count="1">
            <x v="4"/>
          </reference>
        </references>
      </pivotArea>
    </format>
    <format dxfId="1869">
      <pivotArea field="3" type="button" dataOnly="0" labelOnly="1" outline="0" axis="axisRow" fieldPosition="5"/>
    </format>
    <format dxfId="1868">
      <pivotArea field="4" type="button" dataOnly="0" labelOnly="1" outline="0" axis="axisRow" fieldPosition="6"/>
    </format>
    <format dxfId="1867">
      <pivotArea field="5" type="button" dataOnly="0" labelOnly="1" outline="0" axis="axisRow" fieldPosition="7"/>
    </format>
    <format dxfId="1866">
      <pivotArea field="3" type="button" dataOnly="0" labelOnly="1" outline="0" axis="axisRow" fieldPosition="5"/>
    </format>
    <format dxfId="1865">
      <pivotArea field="4" type="button" dataOnly="0" labelOnly="1" outline="0" axis="axisRow" fieldPosition="6"/>
    </format>
    <format dxfId="1864">
      <pivotArea field="5" type="button" dataOnly="0" labelOnly="1" outline="0" axis="axisRow" fieldPosition="7"/>
    </format>
    <format dxfId="1863">
      <pivotArea field="5" type="button" dataOnly="0" labelOnly="1" outline="0" axis="axisRow" fieldPosition="7"/>
    </format>
    <format dxfId="1862">
      <pivotArea field="5" type="button" dataOnly="0" labelOnly="1" outline="0" axis="axisRow" fieldPosition="7"/>
    </format>
    <format dxfId="1861">
      <pivotArea field="3" type="button" dataOnly="0" labelOnly="1" outline="0" axis="axisRow" fieldPosition="5"/>
    </format>
    <format dxfId="1860">
      <pivotArea field="4" type="button" dataOnly="0" labelOnly="1" outline="0" axis="axisRow" fieldPosition="6"/>
    </format>
    <format dxfId="1859">
      <pivotArea field="3" type="button" dataOnly="0" labelOnly="1" outline="0" axis="axisRow" fieldPosition="5"/>
    </format>
    <format dxfId="1858">
      <pivotArea field="4" type="button" dataOnly="0" labelOnly="1" outline="0" axis="axisRow" fieldPosition="6"/>
    </format>
    <format dxfId="1857">
      <pivotArea field="6" type="button" dataOnly="0" labelOnly="1" outline="0" axis="axisRow" fieldPosition="4"/>
    </format>
    <format dxfId="1856">
      <pivotArea field="9" type="button" dataOnly="0" labelOnly="1" outline="0" axis="axisRow" fieldPosition="3"/>
    </format>
    <format dxfId="1855">
      <pivotArea field="9" type="button" dataOnly="0" labelOnly="1" outline="0" axis="axisRow" fieldPosition="3"/>
    </format>
    <format dxfId="1854">
      <pivotArea field="4" type="button" dataOnly="0" labelOnly="1" outline="0" axis="axisRow" fieldPosition="6"/>
    </format>
    <format dxfId="1853">
      <pivotArea field="5" type="button" dataOnly="0" labelOnly="1" outline="0" axis="axisRow" fieldPosition="7"/>
    </format>
    <format dxfId="1852">
      <pivotArea dataOnly="0" labelOnly="1" outline="0" fieldPosition="0">
        <references count="7">
          <reference field="3" count="1" selected="0">
            <x v="17"/>
          </reference>
          <reference field="4" count="1">
            <x v="61"/>
          </reference>
          <reference field="6" count="1" selected="0">
            <x v="219"/>
          </reference>
          <reference field="9" count="1" selected="0">
            <x v="14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851">
      <pivotArea dataOnly="0" labelOnly="1" outline="0" fieldPosition="0">
        <references count="7">
          <reference field="3" count="1" selected="0">
            <x v="15"/>
          </reference>
          <reference field="4" count="1">
            <x v="49"/>
          </reference>
          <reference field="6" count="1" selected="0">
            <x v="106"/>
          </reference>
          <reference field="9" count="1" selected="0">
            <x v="19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850">
      <pivotArea dataOnly="0" labelOnly="1" outline="0" fieldPosition="0">
        <references count="7">
          <reference field="3" count="1" selected="0">
            <x v="17"/>
          </reference>
          <reference field="4" count="1">
            <x v="56"/>
          </reference>
          <reference field="6" count="1" selected="0">
            <x v="336"/>
          </reference>
          <reference field="9" count="1" selected="0">
            <x v="85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849">
      <pivotArea dataOnly="0" labelOnly="1" outline="0" fieldPosition="0">
        <references count="7">
          <reference field="3" count="1" selected="0">
            <x v="17"/>
          </reference>
          <reference field="4" count="1">
            <x v="22"/>
          </reference>
          <reference field="6" count="1" selected="0">
            <x v="164"/>
          </reference>
          <reference field="9" count="1" selected="0">
            <x v="129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848">
      <pivotArea dataOnly="0" labelOnly="1" outline="0" fieldPosition="0">
        <references count="7">
          <reference field="3" count="1" selected="0">
            <x v="17"/>
          </reference>
          <reference field="4" count="1">
            <x v="56"/>
          </reference>
          <reference field="6" count="1" selected="0">
            <x v="94"/>
          </reference>
          <reference field="9" count="1" selected="0">
            <x v="136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847">
      <pivotArea dataOnly="0" labelOnly="1" outline="0" fieldPosition="0">
        <references count="7">
          <reference field="3" count="1" selected="0">
            <x v="15"/>
          </reference>
          <reference field="4" count="1">
            <x v="49"/>
          </reference>
          <reference field="6" count="1" selected="0">
            <x v="208"/>
          </reference>
          <reference field="9" count="1" selected="0">
            <x v="146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846">
      <pivotArea dataOnly="0" labelOnly="1" outline="0" fieldPosition="0">
        <references count="7">
          <reference field="3" count="1" selected="0">
            <x v="17"/>
          </reference>
          <reference field="4" count="1">
            <x v="22"/>
          </reference>
          <reference field="6" count="1" selected="0">
            <x v="201"/>
          </reference>
          <reference field="9" count="1" selected="0">
            <x v="158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845">
      <pivotArea dataOnly="0" labelOnly="1" outline="0" fieldPosition="0">
        <references count="7">
          <reference field="3" count="1" selected="0">
            <x v="17"/>
          </reference>
          <reference field="4" count="1">
            <x v="56"/>
          </reference>
          <reference field="6" count="1" selected="0">
            <x v="254"/>
          </reference>
          <reference field="9" count="1" selected="0">
            <x v="162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844">
      <pivotArea dataOnly="0" labelOnly="1" outline="0" fieldPosition="0">
        <references count="7">
          <reference field="3" count="1" selected="0">
            <x v="1"/>
          </reference>
          <reference field="4" count="1">
            <x v="77"/>
          </reference>
          <reference field="6" count="1" selected="0">
            <x v="365"/>
          </reference>
          <reference field="9" count="1" selected="0">
            <x v="176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843">
      <pivotArea dataOnly="0" labelOnly="1" outline="0" fieldPosition="0">
        <references count="7">
          <reference field="3" count="1" selected="0">
            <x v="17"/>
          </reference>
          <reference field="4" count="1">
            <x v="22"/>
          </reference>
          <reference field="6" count="1" selected="0">
            <x v="26"/>
          </reference>
          <reference field="9" count="1" selected="0">
            <x v="285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842">
      <pivotArea dataOnly="0" labelOnly="1" outline="0" fieldPosition="0">
        <references count="7">
          <reference field="3" count="1" selected="0">
            <x v="15"/>
          </reference>
          <reference field="4" count="1">
            <x v="49"/>
          </reference>
          <reference field="6" count="1" selected="0">
            <x v="319"/>
          </reference>
          <reference field="9" count="1" selected="0">
            <x v="306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841">
      <pivotArea dataOnly="0" labelOnly="1" outline="0" fieldPosition="0">
        <references count="7">
          <reference field="3" count="1" selected="0">
            <x v="17"/>
          </reference>
          <reference field="4" count="1">
            <x v="30"/>
          </reference>
          <reference field="6" count="1" selected="0">
            <x v="1"/>
          </reference>
          <reference field="9" count="1" selected="0">
            <x v="321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840">
      <pivotArea dataOnly="0" labelOnly="1" outline="0" fieldPosition="0">
        <references count="7">
          <reference field="3" count="1" selected="0">
            <x v="6"/>
          </reference>
          <reference field="4" count="1">
            <x v="62"/>
          </reference>
          <reference field="6" count="1" selected="0">
            <x v="52"/>
          </reference>
          <reference field="9" count="1" selected="0">
            <x v="335"/>
          </reference>
          <reference field="17" count="1" selected="0">
            <x v="1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839">
      <pivotArea dataOnly="0" labelOnly="1" outline="0" fieldPosition="0">
        <references count="7">
          <reference field="3" count="1" selected="0">
            <x v="10"/>
          </reference>
          <reference field="4" count="1">
            <x v="37"/>
          </reference>
          <reference field="6" count="1" selected="0">
            <x v="298"/>
          </reference>
          <reference field="9" count="1" selected="0">
            <x v="259"/>
          </reference>
          <reference field="17" count="1" selected="0">
            <x v="8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838">
      <pivotArea dataOnly="0" labelOnly="1" outline="0" fieldPosition="0">
        <references count="7">
          <reference field="3" count="1" selected="0">
            <x v="15"/>
          </reference>
          <reference field="4" count="1">
            <x v="58"/>
          </reference>
          <reference field="6" count="1" selected="0">
            <x v="160"/>
          </reference>
          <reference field="9" count="1" selected="0">
            <x v="80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837">
      <pivotArea dataOnly="0" labelOnly="1" outline="0" fieldPosition="0">
        <references count="7">
          <reference field="3" count="1" selected="0">
            <x v="16"/>
          </reference>
          <reference field="4" count="1">
            <x v="30"/>
          </reference>
          <reference field="6" count="1" selected="0">
            <x v="326"/>
          </reference>
          <reference field="9" count="1" selected="0">
            <x v="167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836">
      <pivotArea dataOnly="0" labelOnly="1" outline="0" fieldPosition="0">
        <references count="7">
          <reference field="3" count="1" selected="0">
            <x v="15"/>
          </reference>
          <reference field="4" count="1">
            <x v="31"/>
          </reference>
          <reference field="6" count="1" selected="0">
            <x v="117"/>
          </reference>
          <reference field="9" count="1" selected="0">
            <x v="199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835">
      <pivotArea dataOnly="0" labelOnly="1" outline="0" fieldPosition="0">
        <references count="7">
          <reference field="3" count="1" selected="0">
            <x v="15"/>
          </reference>
          <reference field="4" count="1">
            <x v="58"/>
          </reference>
          <reference field="6" count="1" selected="0">
            <x v="182"/>
          </reference>
          <reference field="9" count="1" selected="0">
            <x v="216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834">
      <pivotArea dataOnly="0" labelOnly="1" outline="0" fieldPosition="0">
        <references count="7">
          <reference field="3" count="1" selected="0">
            <x v="0"/>
          </reference>
          <reference field="4" count="1">
            <x v="77"/>
          </reference>
          <reference field="6" count="1" selected="0">
            <x v="350"/>
          </reference>
          <reference field="9" count="1" selected="0">
            <x v="312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833">
      <pivotArea dataOnly="0" labelOnly="1" outline="0" fieldPosition="0">
        <references count="7">
          <reference field="3" count="1" selected="0">
            <x v="15"/>
          </reference>
          <reference field="4" count="1">
            <x v="58"/>
          </reference>
          <reference field="6" count="1" selected="0">
            <x v="203"/>
          </reference>
          <reference field="9" count="1" selected="0">
            <x v="354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832">
      <pivotArea dataOnly="0" labelOnly="1" outline="0" fieldPosition="0">
        <references count="7">
          <reference field="3" count="1" selected="0">
            <x v="7"/>
          </reference>
          <reference field="4" count="1">
            <x v="71"/>
          </reference>
          <reference field="6" count="1" selected="0">
            <x v="212"/>
          </reference>
          <reference field="9" count="1" selected="0">
            <x v="2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831">
      <pivotArea dataOnly="0" labelOnly="1" outline="0" fieldPosition="0">
        <references count="7">
          <reference field="3" count="1" selected="0">
            <x v="36"/>
          </reference>
          <reference field="4" count="1">
            <x v="10"/>
          </reference>
          <reference field="6" count="1" selected="0">
            <x v="279"/>
          </reference>
          <reference field="9" count="1" selected="0">
            <x v="6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830">
      <pivotArea dataOnly="0" labelOnly="1" outline="0" fieldPosition="0">
        <references count="7">
          <reference field="3" count="1" selected="0">
            <x v="36"/>
          </reference>
          <reference field="4" count="1">
            <x v="11"/>
          </reference>
          <reference field="6" count="1" selected="0">
            <x v="91"/>
          </reference>
          <reference field="9" count="1" selected="0">
            <x v="27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829">
      <pivotArea dataOnly="0" labelOnly="1" outline="0" fieldPosition="0">
        <references count="7">
          <reference field="3" count="1" selected="0">
            <x v="36"/>
          </reference>
          <reference field="4" count="1">
            <x v="10"/>
          </reference>
          <reference field="6" count="1" selected="0">
            <x v="66"/>
          </reference>
          <reference field="9" count="1" selected="0">
            <x v="37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828">
      <pivotArea dataOnly="0" labelOnly="1" outline="0" fieldPosition="0">
        <references count="7">
          <reference field="3" count="1" selected="0">
            <x v="7"/>
          </reference>
          <reference field="4" count="1">
            <x v="64"/>
          </reference>
          <reference field="6" count="1" selected="0">
            <x v="250"/>
          </reference>
          <reference field="9" count="1" selected="0">
            <x v="52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827">
      <pivotArea dataOnly="0" labelOnly="1" outline="0" fieldPosition="0">
        <references count="7">
          <reference field="3" count="1" selected="0">
            <x v="36"/>
          </reference>
          <reference field="4" count="1">
            <x v="15"/>
          </reference>
          <reference field="6" count="1" selected="0">
            <x v="330"/>
          </reference>
          <reference field="9" count="1" selected="0">
            <x v="59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826">
      <pivotArea dataOnly="0" labelOnly="1" outline="0" fieldPosition="0">
        <references count="7">
          <reference field="3" count="1" selected="0">
            <x v="7"/>
          </reference>
          <reference field="4" count="1">
            <x v="57"/>
          </reference>
          <reference field="6" count="1" selected="0">
            <x v="110"/>
          </reference>
          <reference field="9" count="1" selected="0">
            <x v="70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825">
      <pivotArea dataOnly="0" labelOnly="1" outline="0" fieldPosition="0">
        <references count="7">
          <reference field="3" count="1" selected="0">
            <x v="36"/>
          </reference>
          <reference field="4" count="1">
            <x v="15"/>
          </reference>
          <reference field="6" count="1" selected="0">
            <x v="287"/>
          </reference>
          <reference field="9" count="1" selected="0">
            <x v="79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824">
      <pivotArea dataOnly="0" labelOnly="1" outline="0" fieldPosition="0">
        <references count="7">
          <reference field="3" count="1" selected="0">
            <x v="36"/>
          </reference>
          <reference field="4" count="1">
            <x v="13"/>
          </reference>
          <reference field="6" count="1" selected="0">
            <x v="116"/>
          </reference>
          <reference field="9" count="1" selected="0">
            <x v="87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823">
      <pivotArea dataOnly="0" labelOnly="1" outline="0" fieldPosition="0">
        <references count="7">
          <reference field="3" count="1" selected="0">
            <x v="7"/>
          </reference>
          <reference field="4" count="1">
            <x v="49"/>
          </reference>
          <reference field="6" count="1" selected="0">
            <x v="15"/>
          </reference>
          <reference field="9" count="1" selected="0">
            <x v="89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822">
      <pivotArea dataOnly="0" labelOnly="1" outline="0" fieldPosition="0">
        <references count="7">
          <reference field="3" count="1" selected="0">
            <x v="36"/>
          </reference>
          <reference field="4" count="1">
            <x v="10"/>
          </reference>
          <reference field="6" count="1" selected="0">
            <x v="275"/>
          </reference>
          <reference field="9" count="1" selected="0">
            <x v="100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821">
      <pivotArea dataOnly="0" labelOnly="1" outline="0" fieldPosition="0">
        <references count="7">
          <reference field="3" count="1" selected="0">
            <x v="27"/>
          </reference>
          <reference field="4" count="1">
            <x v="70"/>
          </reference>
          <reference field="6" count="1" selected="0">
            <x v="211"/>
          </reference>
          <reference field="9" count="1" selected="0">
            <x v="105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820">
      <pivotArea dataOnly="0" labelOnly="1" outline="0" fieldPosition="0">
        <references count="7">
          <reference field="3" count="1" selected="0">
            <x v="36"/>
          </reference>
          <reference field="4" count="1">
            <x v="14"/>
          </reference>
          <reference field="6" count="1" selected="0">
            <x v="270"/>
          </reference>
          <reference field="9" count="1" selected="0">
            <x v="110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819">
      <pivotArea dataOnly="0" labelOnly="1" outline="0" fieldPosition="0">
        <references count="7">
          <reference field="3" count="1" selected="0">
            <x v="9"/>
          </reference>
          <reference field="4" count="1">
            <x v="60"/>
          </reference>
          <reference field="6" count="1" selected="0">
            <x v="205"/>
          </reference>
          <reference field="9" count="1" selected="0">
            <x v="125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818">
      <pivotArea dataOnly="0" labelOnly="1" outline="0" fieldPosition="0">
        <references count="7">
          <reference field="3" count="1" selected="0">
            <x v="9"/>
          </reference>
          <reference field="4" count="1">
            <x v="0"/>
          </reference>
          <reference field="6" count="1" selected="0">
            <x v="351"/>
          </reference>
          <reference field="9" count="1" selected="0">
            <x v="133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817">
      <pivotArea dataOnly="0" labelOnly="1" outline="0" fieldPosition="0">
        <references count="7">
          <reference field="3" count="1" selected="0">
            <x v="7"/>
          </reference>
          <reference field="4" count="1">
            <x v="49"/>
          </reference>
          <reference field="6" count="1" selected="0">
            <x v="79"/>
          </reference>
          <reference field="9" count="1" selected="0">
            <x v="141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816">
      <pivotArea dataOnly="0" labelOnly="1" outline="0" fieldPosition="0">
        <references count="7">
          <reference field="3" count="1" selected="0">
            <x v="7"/>
          </reference>
          <reference field="4" count="1">
            <x v="30"/>
          </reference>
          <reference field="6" count="1" selected="0">
            <x v="71"/>
          </reference>
          <reference field="9" count="1" selected="0">
            <x v="159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815">
      <pivotArea dataOnly="0" labelOnly="1" outline="0" fieldPosition="0">
        <references count="7">
          <reference field="3" count="1" selected="0">
            <x v="31"/>
          </reference>
          <reference field="4" count="1">
            <x v="49"/>
          </reference>
          <reference field="6" count="1" selected="0">
            <x v="36"/>
          </reference>
          <reference field="9" count="1" selected="0">
            <x v="170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814">
      <pivotArea dataOnly="0" labelOnly="1" outline="0" fieldPosition="0">
        <references count="7">
          <reference field="3" count="1" selected="0">
            <x v="36"/>
          </reference>
          <reference field="4" count="1">
            <x v="10"/>
          </reference>
          <reference field="6" count="1" selected="0">
            <x v="282"/>
          </reference>
          <reference field="9" count="1" selected="0">
            <x v="172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813">
      <pivotArea dataOnly="0" labelOnly="1" outline="0" fieldPosition="0">
        <references count="7">
          <reference field="3" count="1" selected="0">
            <x v="36"/>
          </reference>
          <reference field="4" count="1">
            <x v="15"/>
          </reference>
          <reference field="6" count="1" selected="0">
            <x v="295"/>
          </reference>
          <reference field="9" count="1" selected="0">
            <x v="183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812">
      <pivotArea dataOnly="0" labelOnly="1" outline="0" fieldPosition="0">
        <references count="7">
          <reference field="3" count="1" selected="0">
            <x v="31"/>
          </reference>
          <reference field="4" count="1">
            <x v="49"/>
          </reference>
          <reference field="6" count="1" selected="0">
            <x v="6"/>
          </reference>
          <reference field="9" count="1" selected="0">
            <x v="206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811">
      <pivotArea dataOnly="0" labelOnly="1" outline="0" fieldPosition="0">
        <references count="7">
          <reference field="3" count="1" selected="0">
            <x v="7"/>
          </reference>
          <reference field="4" count="1">
            <x v="41"/>
          </reference>
          <reference field="6" count="1" selected="0">
            <x v="44"/>
          </reference>
          <reference field="9" count="1" selected="0">
            <x v="247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810">
      <pivotArea dataOnly="0" labelOnly="1" outline="0" fieldPosition="0">
        <references count="7">
          <reference field="3" count="1" selected="0">
            <x v="36"/>
          </reference>
          <reference field="4" count="1">
            <x v="9"/>
          </reference>
          <reference field="6" count="1" selected="0">
            <x v="347"/>
          </reference>
          <reference field="9" count="1" selected="0">
            <x v="278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809">
      <pivotArea dataOnly="0" labelOnly="1" outline="0" fieldPosition="0">
        <references count="7">
          <reference field="3" count="1" selected="0">
            <x v="36"/>
          </reference>
          <reference field="4" count="1">
            <x v="10"/>
          </reference>
          <reference field="6" count="1" selected="0">
            <x v="76"/>
          </reference>
          <reference field="9" count="1" selected="0">
            <x v="287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808">
      <pivotArea dataOnly="0" labelOnly="1" outline="0" fieldPosition="0">
        <references count="7">
          <reference field="3" count="1" selected="0">
            <x v="31"/>
          </reference>
          <reference field="4" count="1">
            <x v="31"/>
          </reference>
          <reference field="6" count="1" selected="0">
            <x v="264"/>
          </reference>
          <reference field="9" count="1" selected="0">
            <x v="291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807">
      <pivotArea dataOnly="0" labelOnly="1" outline="0" fieldPosition="0">
        <references count="7">
          <reference field="3" count="1" selected="0">
            <x v="36"/>
          </reference>
          <reference field="4" count="1">
            <x v="15"/>
          </reference>
          <reference field="6" count="1" selected="0">
            <x v="249"/>
          </reference>
          <reference field="9" count="1" selected="0">
            <x v="294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806">
      <pivotArea dataOnly="0" labelOnly="1" outline="0" fieldPosition="0">
        <references count="7">
          <reference field="3" count="1" selected="0">
            <x v="36"/>
          </reference>
          <reference field="4" count="1">
            <x v="11"/>
          </reference>
          <reference field="6" count="1" selected="0">
            <x v="172"/>
          </reference>
          <reference field="9" count="1" selected="0">
            <x v="298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805">
      <pivotArea dataOnly="0" labelOnly="1" outline="0" fieldPosition="0">
        <references count="7">
          <reference field="3" count="1" selected="0">
            <x v="27"/>
          </reference>
          <reference field="4" count="1">
            <x v="72"/>
          </reference>
          <reference field="6" count="1" selected="0">
            <x v="221"/>
          </reference>
          <reference field="9" count="1" selected="0">
            <x v="305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804">
      <pivotArea dataOnly="0" labelOnly="1" outline="0" fieldPosition="0">
        <references count="7">
          <reference field="3" count="1" selected="0">
            <x v="7"/>
          </reference>
          <reference field="4" count="1">
            <x v="71"/>
          </reference>
          <reference field="6" count="1" selected="0">
            <x v="185"/>
          </reference>
          <reference field="9" count="1" selected="0">
            <x v="316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803">
      <pivotArea dataOnly="0" labelOnly="1" outline="0" fieldPosition="0">
        <references count="7">
          <reference field="3" count="1" selected="0">
            <x v="31"/>
          </reference>
          <reference field="4" count="1">
            <x v="85"/>
          </reference>
          <reference field="6" count="1" selected="0">
            <x v="239"/>
          </reference>
          <reference field="9" count="1" selected="0">
            <x v="326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802">
      <pivotArea dataOnly="0" labelOnly="1" outline="0" fieldPosition="0">
        <references count="7">
          <reference field="3" count="1" selected="0">
            <x v="31"/>
          </reference>
          <reference field="4" count="1">
            <x v="49"/>
          </reference>
          <reference field="6" count="1" selected="0">
            <x v="359"/>
          </reference>
          <reference field="9" count="1" selected="0">
            <x v="343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801">
      <pivotArea dataOnly="0" labelOnly="1" outline="0" fieldPosition="0">
        <references count="7">
          <reference field="3" count="1" selected="0">
            <x v="23"/>
          </reference>
          <reference field="4" count="1">
            <x v="55"/>
          </reference>
          <reference field="6" count="1" selected="0">
            <x v="241"/>
          </reference>
          <reference field="9" count="1" selected="0">
            <x v="216"/>
          </reference>
          <reference field="17" count="1" selected="0">
            <x v="7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800">
      <pivotArea dataOnly="0" labelOnly="1" outline="0" fieldPosition="0">
        <references count="7">
          <reference field="3" count="1" selected="0">
            <x v="4"/>
          </reference>
          <reference field="4" count="1">
            <x v="5"/>
          </reference>
          <reference field="6" count="1" selected="0">
            <x v="325"/>
          </reference>
          <reference field="9" count="1" selected="0">
            <x v="252"/>
          </reference>
          <reference field="17" count="1" selected="0">
            <x v="7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99">
      <pivotArea dataOnly="0" labelOnly="1" outline="0" fieldPosition="0">
        <references count="7">
          <reference field="3" count="1" selected="0">
            <x v="32"/>
          </reference>
          <reference field="4" count="1">
            <x v="49"/>
          </reference>
          <reference field="6" count="1" selected="0">
            <x v="317"/>
          </reference>
          <reference field="9" count="1" selected="0">
            <x v="336"/>
          </reference>
          <reference field="17" count="1" selected="0">
            <x v="7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98">
      <pivotArea dataOnly="0" labelOnly="1" outline="0" fieldPosition="0">
        <references count="7">
          <reference field="3" count="1" selected="0">
            <x v="23"/>
          </reference>
          <reference field="4" count="1">
            <x v="59"/>
          </reference>
          <reference field="6" count="1" selected="0">
            <x v="162"/>
          </reference>
          <reference field="9" count="1" selected="0">
            <x v="340"/>
          </reference>
          <reference field="17" count="1" selected="0">
            <x v="7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97">
      <pivotArea dataOnly="0" labelOnly="1" outline="0" fieldPosition="0">
        <references count="7">
          <reference field="3" count="1" selected="0">
            <x v="23"/>
          </reference>
          <reference field="4" count="1">
            <x v="20"/>
          </reference>
          <reference field="6" count="1" selected="0">
            <x v="340"/>
          </reference>
          <reference field="9" count="1" selected="0">
            <x v="7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96">
      <pivotArea dataOnly="0" labelOnly="1" outline="0" fieldPosition="0">
        <references count="7">
          <reference field="3" count="1" selected="0">
            <x v="23"/>
          </reference>
          <reference field="4" count="1">
            <x v="50"/>
          </reference>
          <reference field="6" count="1" selected="0">
            <x v="13"/>
          </reference>
          <reference field="9" count="1" selected="0">
            <x v="8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95">
      <pivotArea dataOnly="0" labelOnly="1" outline="0" fieldPosition="0">
        <references count="7">
          <reference field="3" count="1" selected="0">
            <x v="23"/>
          </reference>
          <reference field="4" count="1">
            <x v="52"/>
          </reference>
          <reference field="6" count="1" selected="0">
            <x v="19"/>
          </reference>
          <reference field="9" count="1" selected="0">
            <x v="9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94">
      <pivotArea dataOnly="0" labelOnly="1" outline="0" fieldPosition="0">
        <references count="7">
          <reference field="3" count="1" selected="0">
            <x v="23"/>
          </reference>
          <reference field="4" count="1">
            <x v="55"/>
          </reference>
          <reference field="6" count="1" selected="0">
            <x v="153"/>
          </reference>
          <reference field="9" count="1" selected="0">
            <x v="10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93">
      <pivotArea dataOnly="0" labelOnly="1" outline="0" fieldPosition="0">
        <references count="7">
          <reference field="3" count="1" selected="0">
            <x v="23"/>
          </reference>
          <reference field="4" count="1">
            <x v="50"/>
          </reference>
          <reference field="6" count="1" selected="0">
            <x v="143"/>
          </reference>
          <reference field="9" count="1" selected="0">
            <x v="13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92">
      <pivotArea dataOnly="0" labelOnly="1" outline="0" fieldPosition="0">
        <references count="7">
          <reference field="3" count="1" selected="0">
            <x v="23"/>
          </reference>
          <reference field="4" count="1">
            <x v="24"/>
          </reference>
          <reference field="6" count="1" selected="0">
            <x v="177"/>
          </reference>
          <reference field="9" count="1" selected="0">
            <x v="21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91">
      <pivotArea dataOnly="0" labelOnly="1" outline="0" fieldPosition="0">
        <references count="7">
          <reference field="3" count="1" selected="0">
            <x v="23"/>
          </reference>
          <reference field="4" count="1">
            <x v="30"/>
          </reference>
          <reference field="6" count="1" selected="0">
            <x v="191"/>
          </reference>
          <reference field="9" count="1" selected="0">
            <x v="26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90">
      <pivotArea dataOnly="0" labelOnly="1" outline="0" fieldPosition="0">
        <references count="7">
          <reference field="3" count="1" selected="0">
            <x v="23"/>
          </reference>
          <reference field="4" count="1">
            <x v="21"/>
          </reference>
          <reference field="6" count="1" selected="0">
            <x v="120"/>
          </reference>
          <reference field="9" count="1" selected="0">
            <x v="29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89">
      <pivotArea dataOnly="0" labelOnly="1" outline="0" fieldPosition="0">
        <references count="7">
          <reference field="3" count="1" selected="0">
            <x v="23"/>
          </reference>
          <reference field="4" count="1">
            <x v="55"/>
          </reference>
          <reference field="6" count="1" selected="0">
            <x v="83"/>
          </reference>
          <reference field="9" count="1" selected="0">
            <x v="42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88">
      <pivotArea dataOnly="0" labelOnly="1" outline="0" fieldPosition="0">
        <references count="7">
          <reference field="3" count="1" selected="0">
            <x v="23"/>
          </reference>
          <reference field="4" count="1">
            <x v="21"/>
          </reference>
          <reference field="6" count="1" selected="0">
            <x v="161"/>
          </reference>
          <reference field="9" count="1" selected="0">
            <x v="44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87">
      <pivotArea dataOnly="0" labelOnly="1" outline="0" fieldPosition="0">
        <references count="7">
          <reference field="3" count="1" selected="0">
            <x v="23"/>
          </reference>
          <reference field="4" count="1">
            <x v="24"/>
          </reference>
          <reference field="6" count="1" selected="0">
            <x v="16"/>
          </reference>
          <reference field="9" count="1" selected="0">
            <x v="63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86">
      <pivotArea dataOnly="0" labelOnly="1" outline="0" fieldPosition="0">
        <references count="7">
          <reference field="3" count="1" selected="0">
            <x v="32"/>
          </reference>
          <reference field="4" count="1">
            <x v="30"/>
          </reference>
          <reference field="6" count="1" selected="0">
            <x v="232"/>
          </reference>
          <reference field="9" count="1" selected="0">
            <x v="71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85">
      <pivotArea dataOnly="0" labelOnly="1" outline="0" fieldPosition="0">
        <references count="7">
          <reference field="3" count="1" selected="0">
            <x v="23"/>
          </reference>
          <reference field="4" count="1">
            <x v="27"/>
          </reference>
          <reference field="6" count="1" selected="0">
            <x v="149"/>
          </reference>
          <reference field="9" count="1" selected="0">
            <x v="72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84">
      <pivotArea dataOnly="0" labelOnly="1" outline="0" fieldPosition="0">
        <references count="7">
          <reference field="3" count="1" selected="0">
            <x v="23"/>
          </reference>
          <reference field="4" count="1">
            <x v="24"/>
          </reference>
          <reference field="6" count="1" selected="0">
            <x v="320"/>
          </reference>
          <reference field="9" count="1" selected="0">
            <x v="88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83">
      <pivotArea dataOnly="0" labelOnly="1" outline="0" fieldPosition="0">
        <references count="7">
          <reference field="3" count="1" selected="0">
            <x v="23"/>
          </reference>
          <reference field="4" count="1">
            <x v="73"/>
          </reference>
          <reference field="6" count="1" selected="0">
            <x v="252"/>
          </reference>
          <reference field="9" count="1" selected="0">
            <x v="96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82">
      <pivotArea dataOnly="0" labelOnly="1" outline="0" fieldPosition="0">
        <references count="7">
          <reference field="3" count="1" selected="0">
            <x v="23"/>
          </reference>
          <reference field="4" count="1">
            <x v="30"/>
          </reference>
          <reference field="6" count="1" selected="0">
            <x v="129"/>
          </reference>
          <reference field="9" count="1" selected="0">
            <x v="103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81">
      <pivotArea dataOnly="0" labelOnly="1" outline="0" fieldPosition="0">
        <references count="7">
          <reference field="3" count="1" selected="0">
            <x v="23"/>
          </reference>
          <reference field="4" count="1">
            <x v="21"/>
          </reference>
          <reference field="6" count="1" selected="0">
            <x v="174"/>
          </reference>
          <reference field="9" count="1" selected="0">
            <x v="112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80">
      <pivotArea dataOnly="0" labelOnly="1" outline="0" fieldPosition="0">
        <references count="7">
          <reference field="3" count="1" selected="0">
            <x v="23"/>
          </reference>
          <reference field="4" count="1">
            <x v="52"/>
          </reference>
          <reference field="6" count="1" selected="0">
            <x v="354"/>
          </reference>
          <reference field="9" count="1" selected="0">
            <x v="128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79">
      <pivotArea dataOnly="0" labelOnly="1" outline="0" fieldPosition="0">
        <references count="7">
          <reference field="3" count="1" selected="0">
            <x v="23"/>
          </reference>
          <reference field="4" count="1">
            <x v="27"/>
          </reference>
          <reference field="6" count="1" selected="0">
            <x v="88"/>
          </reference>
          <reference field="9" count="1" selected="0">
            <x v="138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78">
      <pivotArea dataOnly="0" labelOnly="1" outline="0" fieldPosition="0">
        <references count="7">
          <reference field="3" count="1" selected="0">
            <x v="23"/>
          </reference>
          <reference field="4" count="1">
            <x v="1"/>
          </reference>
          <reference field="6" count="1" selected="0">
            <x v="111"/>
          </reference>
          <reference field="9" count="1" selected="0">
            <x v="142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77">
      <pivotArea dataOnly="0" labelOnly="1" outline="0" fieldPosition="0">
        <references count="7">
          <reference field="3" count="1" selected="0">
            <x v="23"/>
          </reference>
          <reference field="4" count="1">
            <x v="21"/>
          </reference>
          <reference field="6" count="1" selected="0">
            <x v="128"/>
          </reference>
          <reference field="9" count="1" selected="0">
            <x v="156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76">
      <pivotArea dataOnly="0" labelOnly="1" outline="0" fieldPosition="0">
        <references count="7">
          <reference field="3" count="1" selected="0">
            <x v="23"/>
          </reference>
          <reference field="4" count="1">
            <x v="27"/>
          </reference>
          <reference field="6" count="1" selected="0">
            <x v="206"/>
          </reference>
          <reference field="9" count="1" selected="0">
            <x v="161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75">
      <pivotArea dataOnly="0" labelOnly="1" outline="0" fieldPosition="0">
        <references count="7">
          <reference field="3" count="1" selected="0">
            <x v="23"/>
          </reference>
          <reference field="4" count="1">
            <x v="21"/>
          </reference>
          <reference field="6" count="1" selected="0">
            <x v="37"/>
          </reference>
          <reference field="9" count="1" selected="0">
            <x v="171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74">
      <pivotArea dataOnly="0" labelOnly="1" outline="0" fieldPosition="0">
        <references count="7">
          <reference field="3" count="1" selected="0">
            <x v="32"/>
          </reference>
          <reference field="4" count="1">
            <x v="66"/>
          </reference>
          <reference field="6" count="1" selected="0">
            <x v="361"/>
          </reference>
          <reference field="9" count="1" selected="0">
            <x v="174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73">
      <pivotArea dataOnly="0" labelOnly="1" outline="0" fieldPosition="0">
        <references count="7">
          <reference field="3" count="1" selected="0">
            <x v="23"/>
          </reference>
          <reference field="4" count="1">
            <x v="21"/>
          </reference>
          <reference field="6" count="1" selected="0">
            <x v="278"/>
          </reference>
          <reference field="9" count="1" selected="0">
            <x v="179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72">
      <pivotArea dataOnly="0" labelOnly="1" outline="0" fieldPosition="0">
        <references count="7">
          <reference field="3" count="1" selected="0">
            <x v="23"/>
          </reference>
          <reference field="4" count="1">
            <x v="55"/>
          </reference>
          <reference field="6" count="1" selected="0">
            <x v="21"/>
          </reference>
          <reference field="9" count="1" selected="0">
            <x v="184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71">
      <pivotArea dataOnly="0" labelOnly="1" outline="0" fieldPosition="0">
        <references count="7">
          <reference field="3" count="1" selected="0">
            <x v="23"/>
          </reference>
          <reference field="4" count="1">
            <x v="30"/>
          </reference>
          <reference field="6" count="1" selected="0">
            <x v="183"/>
          </reference>
          <reference field="9" count="1" selected="0">
            <x v="190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70">
      <pivotArea dataOnly="0" labelOnly="1" outline="0" fieldPosition="0">
        <references count="7">
          <reference field="3" count="1" selected="0">
            <x v="32"/>
          </reference>
          <reference field="4" count="1">
            <x v="49"/>
          </reference>
          <reference field="6" count="1" selected="0">
            <x v="113"/>
          </reference>
          <reference field="9" count="1" selected="0">
            <x v="220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69">
      <pivotArea dataOnly="0" labelOnly="1" outline="0" fieldPosition="0">
        <references count="7">
          <reference field="3" count="1" selected="0">
            <x v="23"/>
          </reference>
          <reference field="4" count="1">
            <x v="27"/>
          </reference>
          <reference field="6" count="1" selected="0">
            <x v="280"/>
          </reference>
          <reference field="9" count="1" selected="0">
            <x v="235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68">
      <pivotArea dataOnly="0" labelOnly="1" outline="0" fieldPosition="0">
        <references count="7">
          <reference field="3" count="1" selected="0">
            <x v="23"/>
          </reference>
          <reference field="4" count="1">
            <x v="30"/>
          </reference>
          <reference field="6" count="1" selected="0">
            <x v="281"/>
          </reference>
          <reference field="9" count="1" selected="0">
            <x v="241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67">
      <pivotArea dataOnly="0" labelOnly="1" outline="0" fieldPosition="0">
        <references count="7">
          <reference field="3" count="1" selected="0">
            <x v="32"/>
          </reference>
          <reference field="4" count="1">
            <x v="49"/>
          </reference>
          <reference field="6" count="1" selected="0">
            <x v="119"/>
          </reference>
          <reference field="9" count="1" selected="0">
            <x v="244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66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126"/>
          </reference>
          <reference field="9" count="1" selected="0">
            <x v="251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65">
      <pivotArea dataOnly="0" labelOnly="1" outline="0" fieldPosition="0">
        <references count="7">
          <reference field="3" count="1" selected="0">
            <x v="23"/>
          </reference>
          <reference field="4" count="1">
            <x v="1"/>
          </reference>
          <reference field="6" count="1" selected="0">
            <x v="313"/>
          </reference>
          <reference field="9" count="1" selected="0">
            <x v="253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64">
      <pivotArea dataOnly="0" labelOnly="1" outline="0" fieldPosition="0">
        <references count="7">
          <reference field="3" count="1" selected="0">
            <x v="23"/>
          </reference>
          <reference field="4" count="1">
            <x v="50"/>
          </reference>
          <reference field="6" count="1" selected="0">
            <x v="344"/>
          </reference>
          <reference field="9" count="1" selected="0">
            <x v="258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63">
      <pivotArea dataOnly="0" labelOnly="1" outline="0" fieldPosition="0">
        <references count="7">
          <reference field="3" count="1" selected="0">
            <x v="23"/>
          </reference>
          <reference field="4" count="1">
            <x v="30"/>
          </reference>
          <reference field="6" count="1" selected="0">
            <x v="68"/>
          </reference>
          <reference field="9" count="1" selected="0">
            <x v="261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62">
      <pivotArea dataOnly="0" labelOnly="1" outline="0" fieldPosition="0">
        <references count="7">
          <reference field="3" count="1" selected="0">
            <x v="23"/>
          </reference>
          <reference field="4" count="1">
            <x v="52"/>
          </reference>
          <reference field="6" count="1" selected="0">
            <x v="102"/>
          </reference>
          <reference field="9" count="1" selected="0">
            <x v="269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61">
      <pivotArea dataOnly="0" labelOnly="1" outline="0" fieldPosition="0">
        <references count="7">
          <reference field="3" count="1" selected="0">
            <x v="32"/>
          </reference>
          <reference field="4" count="1">
            <x v="30"/>
          </reference>
          <reference field="6" count="1" selected="0">
            <x v="356"/>
          </reference>
          <reference field="9" count="1" selected="0">
            <x v="270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60">
      <pivotArea dataOnly="0" labelOnly="1" outline="0" fieldPosition="0">
        <references count="7">
          <reference field="3" count="1" selected="0">
            <x v="23"/>
          </reference>
          <reference field="4" count="1">
            <x v="24"/>
          </reference>
          <reference field="6" count="1" selected="0">
            <x v="104"/>
          </reference>
          <reference field="9" count="1" selected="0">
            <x v="272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59">
      <pivotArea dataOnly="0" labelOnly="1" outline="0" fieldPosition="0">
        <references count="7">
          <reference field="3" count="1" selected="0">
            <x v="32"/>
          </reference>
          <reference field="4" count="1">
            <x v="48"/>
          </reference>
          <reference field="6" count="1" selected="0">
            <x v="231"/>
          </reference>
          <reference field="9" count="1" selected="0">
            <x v="276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58">
      <pivotArea dataOnly="0" labelOnly="1" outline="0" fieldPosition="0">
        <references count="7">
          <reference field="3" count="1" selected="0">
            <x v="32"/>
          </reference>
          <reference field="4" count="1">
            <x v="30"/>
          </reference>
          <reference field="6" count="1" selected="0">
            <x v="90"/>
          </reference>
          <reference field="9" count="1" selected="0">
            <x v="280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57">
      <pivotArea dataOnly="0" labelOnly="1" outline="0" fieldPosition="0">
        <references count="7">
          <reference field="3" count="1" selected="0">
            <x v="23"/>
          </reference>
          <reference field="4" count="1">
            <x v="59"/>
          </reference>
          <reference field="6" count="1" selected="0">
            <x v="167"/>
          </reference>
          <reference field="9" count="1" selected="0">
            <x v="293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56">
      <pivotArea dataOnly="0" labelOnly="1" outline="0" fieldPosition="0">
        <references count="7">
          <reference field="3" count="1" selected="0">
            <x v="23"/>
          </reference>
          <reference field="4" count="1">
            <x v="1"/>
          </reference>
          <reference field="6" count="1" selected="0">
            <x v="274"/>
          </reference>
          <reference field="9" count="1" selected="0">
            <x v="308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55">
      <pivotArea dataOnly="0" labelOnly="1" outline="0" fieldPosition="0">
        <references count="7">
          <reference field="3" count="1" selected="0">
            <x v="23"/>
          </reference>
          <reference field="4" count="1">
            <x v="24"/>
          </reference>
          <reference field="6" count="1" selected="0">
            <x v="277"/>
          </reference>
          <reference field="9" count="1" selected="0">
            <x v="320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54">
      <pivotArea dataOnly="0" labelOnly="1" outline="0" fieldPosition="0">
        <references count="7">
          <reference field="3" count="1" selected="0">
            <x v="23"/>
          </reference>
          <reference field="4" count="1">
            <x v="21"/>
          </reference>
          <reference field="6" count="1" selected="0">
            <x v="28"/>
          </reference>
          <reference field="9" count="1" selected="0">
            <x v="347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53">
      <pivotArea dataOnly="0" labelOnly="1" outline="0" fieldPosition="0">
        <references count="7">
          <reference field="3" count="1" selected="0">
            <x v="23"/>
          </reference>
          <reference field="4" count="1">
            <x v="55"/>
          </reference>
          <reference field="6" count="1" selected="0">
            <x v="154"/>
          </reference>
          <reference field="9" count="1" selected="0">
            <x v="347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52">
      <pivotArea dataOnly="0" labelOnly="1" outline="0" fieldPosition="0">
        <references count="7">
          <reference field="3" count="1" selected="0">
            <x v="29"/>
          </reference>
          <reference field="4" count="1">
            <x v="22"/>
          </reference>
          <reference field="6" count="1" selected="0">
            <x v="89"/>
          </reference>
          <reference field="9" count="1" selected="0">
            <x v="5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51">
      <pivotArea dataOnly="0" labelOnly="1" outline="0" fieldPosition="0">
        <references count="7">
          <reference field="3" count="1" selected="0">
            <x v="13"/>
          </reference>
          <reference field="4" count="1">
            <x v="18"/>
          </reference>
          <reference field="6" count="1" selected="0">
            <x v="357"/>
          </reference>
          <reference field="9" count="1" selected="0">
            <x v="40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50">
      <pivotArea dataOnly="0" labelOnly="1" outline="0" fieldPosition="0">
        <references count="7">
          <reference field="3" count="1" selected="0">
            <x v="29"/>
          </reference>
          <reference field="4" count="1">
            <x v="22"/>
          </reference>
          <reference field="6" count="1" selected="0">
            <x v="312"/>
          </reference>
          <reference field="9" count="1" selected="0">
            <x v="43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49">
      <pivotArea dataOnly="0" labelOnly="1" outline="0" fieldPosition="0">
        <references count="7">
          <reference field="3" count="1" selected="0">
            <x v="29"/>
          </reference>
          <reference field="4" count="1">
            <x v="30"/>
          </reference>
          <reference field="6" count="1" selected="0">
            <x v="199"/>
          </reference>
          <reference field="9" count="1" selected="0">
            <x v="48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48">
      <pivotArea dataOnly="0" labelOnly="1" outline="0" fieldPosition="0">
        <references count="7">
          <reference field="3" count="1" selected="0">
            <x v="29"/>
          </reference>
          <reference field="4" count="1">
            <x v="40"/>
          </reference>
          <reference field="6" count="1" selected="0">
            <x v="2"/>
          </reference>
          <reference field="9" count="1" selected="0">
            <x v="68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47">
      <pivotArea dataOnly="0" labelOnly="1" outline="0" fieldPosition="0">
        <references count="7">
          <reference field="3" count="1" selected="0">
            <x v="29"/>
          </reference>
          <reference field="4" count="1">
            <x v="17"/>
          </reference>
          <reference field="6" count="1" selected="0">
            <x v="41"/>
          </reference>
          <reference field="9" count="1" selected="0">
            <x v="74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46">
      <pivotArea dataOnly="0" labelOnly="1" outline="0" fieldPosition="0">
        <references count="7">
          <reference field="3" count="1" selected="0">
            <x v="29"/>
          </reference>
          <reference field="4" count="1">
            <x v="34"/>
          </reference>
          <reference field="6" count="1" selected="0">
            <x v="306"/>
          </reference>
          <reference field="9" count="1" selected="0">
            <x v="92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45">
      <pivotArea dataOnly="0" labelOnly="1" outline="0" fieldPosition="0">
        <references count="7">
          <reference field="3" count="1" selected="0">
            <x v="29"/>
          </reference>
          <reference field="4" count="1">
            <x v="17"/>
          </reference>
          <reference field="6" count="1" selected="0">
            <x v="329"/>
          </reference>
          <reference field="9" count="1" selected="0">
            <x v="139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44">
      <pivotArea dataOnly="0" labelOnly="1" outline="0" fieldPosition="0">
        <references count="7">
          <reference field="3" count="1" selected="0">
            <x v="29"/>
          </reference>
          <reference field="4" count="1">
            <x v="40"/>
          </reference>
          <reference field="6" count="1" selected="0">
            <x v="230"/>
          </reference>
          <reference field="9" count="1" selected="0">
            <x v="140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43">
      <pivotArea dataOnly="0" labelOnly="1" outline="0" fieldPosition="0">
        <references count="7">
          <reference field="3" count="1" selected="0">
            <x v="29"/>
          </reference>
          <reference field="4" count="1">
            <x v="17"/>
          </reference>
          <reference field="6" count="1" selected="0">
            <x v="61"/>
          </reference>
          <reference field="9" count="1" selected="0">
            <x v="152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42">
      <pivotArea dataOnly="0" labelOnly="1" outline="0" fieldPosition="0">
        <references count="7">
          <reference field="3" count="1" selected="0">
            <x v="29"/>
          </reference>
          <reference field="4" count="1">
            <x v="16"/>
          </reference>
          <reference field="6" count="1" selected="0">
            <x v="227"/>
          </reference>
          <reference field="9" count="1" selected="0">
            <x v="155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41">
      <pivotArea dataOnly="0" labelOnly="1" outline="0" fieldPosition="0">
        <references count="7">
          <reference field="3" count="1" selected="0">
            <x v="13"/>
          </reference>
          <reference field="4" count="1">
            <x v="3"/>
          </reference>
          <reference field="6" count="1" selected="0">
            <x v="318"/>
          </reference>
          <reference field="9" count="1" selected="0">
            <x v="202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40">
      <pivotArea dataOnly="0" labelOnly="1" outline="0" fieldPosition="0">
        <references count="7">
          <reference field="3" count="1" selected="0">
            <x v="29"/>
          </reference>
          <reference field="4" count="1">
            <x v="22"/>
          </reference>
          <reference field="6" count="1" selected="0">
            <x v="139"/>
          </reference>
          <reference field="9" count="1" selected="0">
            <x v="211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39">
      <pivotArea dataOnly="0" labelOnly="1" outline="0" fieldPosition="0">
        <references count="7">
          <reference field="3" count="1" selected="0">
            <x v="29"/>
          </reference>
          <reference field="4" count="1">
            <x v="17"/>
          </reference>
          <reference field="6" count="1" selected="0">
            <x v="302"/>
          </reference>
          <reference field="9" count="1" selected="0">
            <x v="249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38">
      <pivotArea dataOnly="0" labelOnly="1" outline="0" fieldPosition="0">
        <references count="7">
          <reference field="3" count="1" selected="0">
            <x v="13"/>
          </reference>
          <reference field="4" count="1">
            <x v="22"/>
          </reference>
          <reference field="6" count="1" selected="0">
            <x v="349"/>
          </reference>
          <reference field="9" count="1" selected="0">
            <x v="260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37">
      <pivotArea dataOnly="0" labelOnly="1" outline="0" fieldPosition="0">
        <references count="7">
          <reference field="3" count="1" selected="0">
            <x v="29"/>
          </reference>
          <reference field="4" count="1">
            <x v="34"/>
          </reference>
          <reference field="6" count="1" selected="0">
            <x v="64"/>
          </reference>
          <reference field="9" count="1" selected="0">
            <x v="324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736">
      <pivotArea dataOnly="0" labelOnly="1" outline="0" fieldPosition="0">
        <references count="7">
          <reference field="3" count="1" selected="0">
            <x v="24"/>
          </reference>
          <reference field="4" count="1">
            <x v="42"/>
          </reference>
          <reference field="6" count="1" selected="0">
            <x v="81"/>
          </reference>
          <reference field="9" count="1" selected="0">
            <x v="23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735">
      <pivotArea dataOnly="0" labelOnly="1" outline="0" fieldPosition="0">
        <references count="7">
          <reference field="3" count="1" selected="0">
            <x v="24"/>
          </reference>
          <reference field="4" count="1">
            <x v="31"/>
          </reference>
          <reference field="6" count="1" selected="0">
            <x v="29"/>
          </reference>
          <reference field="9" count="1" selected="0">
            <x v="28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734">
      <pivotArea dataOnly="0" labelOnly="1" outline="0" fieldPosition="0">
        <references count="7">
          <reference field="3" count="1" selected="0">
            <x v="24"/>
          </reference>
          <reference field="4" count="1">
            <x v="69"/>
          </reference>
          <reference field="6" count="1" selected="0">
            <x v="198"/>
          </reference>
          <reference field="9" count="1" selected="0">
            <x v="45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733">
      <pivotArea dataOnly="0" labelOnly="1" outline="0" fieldPosition="0">
        <references count="7">
          <reference field="3" count="1" selected="0">
            <x v="24"/>
          </reference>
          <reference field="4" count="1">
            <x v="42"/>
          </reference>
          <reference field="6" count="1" selected="0">
            <x v="187"/>
          </reference>
          <reference field="9" count="1" selected="0">
            <x v="64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732">
      <pivotArea dataOnly="0" labelOnly="1" outline="0" fieldPosition="0">
        <references count="7">
          <reference field="3" count="1" selected="0">
            <x v="38"/>
          </reference>
          <reference field="4" count="1">
            <x v="30"/>
          </reference>
          <reference field="6" count="1" selected="0">
            <x v="213"/>
          </reference>
          <reference field="9" count="1" selected="0">
            <x v="86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731">
      <pivotArea dataOnly="0" labelOnly="1" outline="0" fieldPosition="0">
        <references count="7">
          <reference field="3" count="1" selected="0">
            <x v="24"/>
          </reference>
          <reference field="4" count="1">
            <x v="53"/>
          </reference>
          <reference field="6" count="1" selected="0">
            <x v="197"/>
          </reference>
          <reference field="9" count="1" selected="0">
            <x v="134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730">
      <pivotArea dataOnly="0" labelOnly="1" outline="0" fieldPosition="0">
        <references count="7">
          <reference field="3" count="1" selected="0">
            <x v="24"/>
          </reference>
          <reference field="4" count="1">
            <x v="42"/>
          </reference>
          <reference field="6" count="1" selected="0">
            <x v="245"/>
          </reference>
          <reference field="9" count="1" selected="0">
            <x v="282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729">
      <pivotArea dataOnly="0" labelOnly="1" outline="0" fieldPosition="0">
        <references count="7">
          <reference field="3" count="1" selected="0">
            <x v="24"/>
          </reference>
          <reference field="4" count="1">
            <x v="47"/>
          </reference>
          <reference field="6" count="1" selected="0">
            <x v="327"/>
          </reference>
          <reference field="9" count="1" selected="0">
            <x v="337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728">
      <pivotArea dataOnly="0" labelOnly="1" outline="0" fieldPosition="0">
        <references count="7">
          <reference field="3" count="1" selected="0">
            <x v="24"/>
          </reference>
          <reference field="4" count="1">
            <x v="42"/>
          </reference>
          <reference field="6" count="1" selected="0">
            <x v="39"/>
          </reference>
          <reference field="9" count="1" selected="0">
            <x v="346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727">
      <pivotArea dataOnly="0" labelOnly="1" outline="0" fieldPosition="0">
        <references count="7">
          <reference field="3" count="1" selected="0">
            <x v="25"/>
          </reference>
          <reference field="4" count="1">
            <x v="7"/>
          </reference>
          <reference field="6" count="1" selected="0">
            <x v="338"/>
          </reference>
          <reference field="9" count="1" selected="0">
            <x v="3"/>
          </reference>
          <reference field="17" count="1" selected="0">
            <x v="4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726">
      <pivotArea dataOnly="0" labelOnly="1" outline="0" fieldPosition="0">
        <references count="7">
          <reference field="3" count="1" selected="0">
            <x v="25"/>
          </reference>
          <reference field="4" count="1">
            <x v="83"/>
          </reference>
          <reference field="6" count="1" selected="0">
            <x v="218"/>
          </reference>
          <reference field="9" count="1" selected="0">
            <x v="33"/>
          </reference>
          <reference field="17" count="1" selected="0">
            <x v="4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725">
      <pivotArea dataOnly="0" labelOnly="1" outline="0" fieldPosition="0">
        <references count="7">
          <reference field="3" count="1" selected="0">
            <x v="11"/>
          </reference>
          <reference field="4" count="1">
            <x v="49"/>
          </reference>
          <reference field="6" count="1" selected="0">
            <x v="257"/>
          </reference>
          <reference field="9" count="1" selected="0">
            <x v="115"/>
          </reference>
          <reference field="17" count="1" selected="0">
            <x v="4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724">
      <pivotArea dataOnly="0" labelOnly="1" outline="0" fieldPosition="0">
        <references count="7">
          <reference field="3" count="1" selected="0">
            <x v="25"/>
          </reference>
          <reference field="4" count="1">
            <x v="6"/>
          </reference>
          <reference field="6" count="1" selected="0">
            <x v="267"/>
          </reference>
          <reference field="9" count="1" selected="0">
            <x v="221"/>
          </reference>
          <reference field="17" count="1" selected="0">
            <x v="4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723">
      <pivotArea dataOnly="0" labelOnly="1" outline="0" fieldPosition="0">
        <references count="7">
          <reference field="3" count="1" selected="0">
            <x v="11"/>
          </reference>
          <reference field="4" count="1">
            <x v="63"/>
          </reference>
          <reference field="6" count="1" selected="0">
            <x v="331"/>
          </reference>
          <reference field="9" count="1" selected="0">
            <x v="0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722">
      <pivotArea dataOnly="0" labelOnly="1" outline="0" fieldPosition="0">
        <references count="7">
          <reference field="3" count="1" selected="0">
            <x v="11"/>
          </reference>
          <reference field="4" count="1">
            <x v="55"/>
          </reference>
          <reference field="6" count="1" selected="0">
            <x v="348"/>
          </reference>
          <reference field="9" count="1" selected="0">
            <x v="20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721">
      <pivotArea dataOnly="0" labelOnly="1" outline="0" fieldPosition="0">
        <references count="7">
          <reference field="3" count="1" selected="0">
            <x v="11"/>
          </reference>
          <reference field="4" count="1">
            <x v="65"/>
          </reference>
          <reference field="6" count="1" selected="0">
            <x v="181"/>
          </reference>
          <reference field="9" count="1" selected="0">
            <x v="34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720">
      <pivotArea dataOnly="0" labelOnly="1" outline="0" fieldPosition="0">
        <references count="7">
          <reference field="3" count="1" selected="0">
            <x v="11"/>
          </reference>
          <reference field="4" count="1">
            <x v="49"/>
          </reference>
          <reference field="6" count="1" selected="0">
            <x v="291"/>
          </reference>
          <reference field="9" count="1" selected="0">
            <x v="39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719">
      <pivotArea dataOnly="0" labelOnly="1" outline="0" fieldPosition="0">
        <references count="7">
          <reference field="3" count="1" selected="0">
            <x v="11"/>
          </reference>
          <reference field="4" count="1">
            <x v="65"/>
          </reference>
          <reference field="6" count="1" selected="0">
            <x v="195"/>
          </reference>
          <reference field="9" count="1" selected="0">
            <x v="58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718">
      <pivotArea dataOnly="0" labelOnly="1" outline="0" fieldPosition="0">
        <references count="7">
          <reference field="3" count="1" selected="0">
            <x v="11"/>
          </reference>
          <reference field="4" count="1">
            <x v="55"/>
          </reference>
          <reference field="6" count="1" selected="0">
            <x v="25"/>
          </reference>
          <reference field="9" count="1" selected="0">
            <x v="60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717">
      <pivotArea dataOnly="0" labelOnly="1" outline="0" fieldPosition="0">
        <references count="7">
          <reference field="3" count="1" selected="0">
            <x v="11"/>
          </reference>
          <reference field="4" count="1">
            <x v="65"/>
          </reference>
          <reference field="6" count="1" selected="0">
            <x v="256"/>
          </reference>
          <reference field="9" count="1" selected="0">
            <x v="97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716">
      <pivotArea dataOnly="0" labelOnly="1" outline="0" fieldPosition="0">
        <references count="7">
          <reference field="3" count="1" selected="0">
            <x v="11"/>
          </reference>
          <reference field="4" count="1">
            <x v="49"/>
          </reference>
          <reference field="6" count="1" selected="0">
            <x v="180"/>
          </reference>
          <reference field="9" count="1" selected="0">
            <x v="131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715">
      <pivotArea dataOnly="0" labelOnly="1" outline="0" fieldPosition="0">
        <references count="7">
          <reference field="3" count="1" selected="0">
            <x v="11"/>
          </reference>
          <reference field="4" count="1">
            <x v="65"/>
          </reference>
          <reference field="6" count="1" selected="0">
            <x v="229"/>
          </reference>
          <reference field="9" count="1" selected="0">
            <x v="163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714">
      <pivotArea dataOnly="0" labelOnly="1" outline="0" fieldPosition="0">
        <references count="7">
          <reference field="3" count="1" selected="0">
            <x v="11"/>
          </reference>
          <reference field="4" count="1">
            <x v="80"/>
          </reference>
          <reference field="6" count="1" selected="0">
            <x v="86"/>
          </reference>
          <reference field="9" count="1" selected="0">
            <x v="185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713">
      <pivotArea dataOnly="0" labelOnly="1" outline="0" fieldPosition="0">
        <references count="7">
          <reference field="3" count="1" selected="0">
            <x v="11"/>
          </reference>
          <reference field="4" count="1">
            <x v="31"/>
          </reference>
          <reference field="6" count="1" selected="0">
            <x v="220"/>
          </reference>
          <reference field="9" count="1" selected="0">
            <x v="188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712">
      <pivotArea dataOnly="0" labelOnly="1" outline="0" fieldPosition="0">
        <references count="7">
          <reference field="3" count="1" selected="0">
            <x v="11"/>
          </reference>
          <reference field="4" count="1">
            <x v="63"/>
          </reference>
          <reference field="6" count="1" selected="0">
            <x v="255"/>
          </reference>
          <reference field="9" count="1" selected="0">
            <x v="197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711">
      <pivotArea dataOnly="0" labelOnly="1" outline="0" fieldPosition="0">
        <references count="7">
          <reference field="3" count="1" selected="0">
            <x v="11"/>
          </reference>
          <reference field="4" count="1">
            <x v="23"/>
          </reference>
          <reference field="6" count="1" selected="0">
            <x v="109"/>
          </reference>
          <reference field="9" count="1" selected="0">
            <x v="203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710">
      <pivotArea dataOnly="0" labelOnly="1" outline="0" fieldPosition="0">
        <references count="7">
          <reference field="3" count="1" selected="0">
            <x v="11"/>
          </reference>
          <reference field="4" count="1">
            <x v="31"/>
          </reference>
          <reference field="6" count="1" selected="0">
            <x v="184"/>
          </reference>
          <reference field="9" count="1" selected="0">
            <x v="229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709">
      <pivotArea dataOnly="0" labelOnly="1" outline="0" fieldPosition="0">
        <references count="7">
          <reference field="3" count="1" selected="0">
            <x v="11"/>
          </reference>
          <reference field="4" count="1">
            <x v="49"/>
          </reference>
          <reference field="6" count="1" selected="0">
            <x v="87"/>
          </reference>
          <reference field="9" count="1" selected="0">
            <x v="248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708">
      <pivotArea dataOnly="0" labelOnly="1" outline="0" fieldPosition="0">
        <references count="7">
          <reference field="3" count="1" selected="0">
            <x v="11"/>
          </reference>
          <reference field="4" count="1">
            <x v="65"/>
          </reference>
          <reference field="6" count="1" selected="0">
            <x v="170"/>
          </reference>
          <reference field="9" count="1" selected="0">
            <x v="262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707">
      <pivotArea dataOnly="0" labelOnly="1" outline="0" fieldPosition="0">
        <references count="7">
          <reference field="3" count="1" selected="0">
            <x v="11"/>
          </reference>
          <reference field="4" count="1">
            <x v="63"/>
          </reference>
          <reference field="6" count="1" selected="0">
            <x v="305"/>
          </reference>
          <reference field="9" count="1" selected="0">
            <x v="266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706">
      <pivotArea dataOnly="0" labelOnly="1" outline="0" fieldPosition="0">
        <references count="7">
          <reference field="3" count="1" selected="0">
            <x v="11"/>
          </reference>
          <reference field="4" count="1">
            <x v="49"/>
          </reference>
          <reference field="6" count="1" selected="0">
            <x v="151"/>
          </reference>
          <reference field="9" count="1" selected="0">
            <x v="282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705">
      <pivotArea dataOnly="0" labelOnly="1" outline="0" fieldPosition="0">
        <references count="7">
          <reference field="3" count="1" selected="0">
            <x v="11"/>
          </reference>
          <reference field="4" count="1">
            <x v="63"/>
          </reference>
          <reference field="6" count="1" selected="0">
            <x v="236"/>
          </reference>
          <reference field="9" count="1" selected="0">
            <x v="317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704">
      <pivotArea dataOnly="0" labelOnly="1" outline="0" fieldPosition="0">
        <references count="7">
          <reference field="3" count="1" selected="0">
            <x v="11"/>
          </reference>
          <reference field="4" count="1">
            <x v="23"/>
          </reference>
          <reference field="6" count="1" selected="0">
            <x v="144"/>
          </reference>
          <reference field="9" count="1" selected="0">
            <x v="319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703">
      <pivotArea dataOnly="0" labelOnly="1" outline="0" fieldPosition="0">
        <references count="7">
          <reference field="3" count="1" selected="0">
            <x v="11"/>
          </reference>
          <reference field="4" count="1">
            <x v="65"/>
          </reference>
          <reference field="6" count="1" selected="0">
            <x v="341"/>
          </reference>
          <reference field="9" count="1" selected="0">
            <x v="332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702">
      <pivotArea dataOnly="0" labelOnly="1" outline="0" fieldPosition="0">
        <references count="7">
          <reference field="3" count="1" selected="0">
            <x v="11"/>
          </reference>
          <reference field="4" count="1">
            <x v="23"/>
          </reference>
          <reference field="6" count="1" selected="0">
            <x v="8"/>
          </reference>
          <reference field="9" count="1" selected="0">
            <x v="338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701">
      <pivotArea dataOnly="0" labelOnly="1" outline="0" fieldPosition="0">
        <references count="7">
          <reference field="3" count="1" selected="0">
            <x v="11"/>
          </reference>
          <reference field="4" count="1">
            <x v="55"/>
          </reference>
          <reference field="6" count="1" selected="0">
            <x v="159"/>
          </reference>
          <reference field="9" count="1" selected="0">
            <x v="341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700">
      <pivotArea dataOnly="0" labelOnly="1" outline="0" fieldPosition="0">
        <references count="7">
          <reference field="3" count="1" selected="0">
            <x v="26"/>
          </reference>
          <reference field="4" count="1">
            <x v="44"/>
          </reference>
          <reference field="6" count="1" selected="0">
            <x v="316"/>
          </reference>
          <reference field="9" count="1" selected="0">
            <x v="15"/>
          </reference>
          <reference field="17" count="1" selected="0">
            <x v="6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1699">
      <pivotArea dataOnly="0" labelOnly="1" outline="0" fieldPosition="0">
        <references count="7">
          <reference field="3" count="1" selected="0">
            <x v="26"/>
          </reference>
          <reference field="4" count="1">
            <x v="49"/>
          </reference>
          <reference field="6" count="1" selected="0">
            <x v="333"/>
          </reference>
          <reference field="9" count="1" selected="0">
            <x v="150"/>
          </reference>
          <reference field="17" count="1" selected="0">
            <x v="6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1698">
      <pivotArea dataOnly="0" labelOnly="1" outline="0" fieldPosition="0">
        <references count="7">
          <reference field="3" count="1" selected="0">
            <x v="28"/>
          </reference>
          <reference field="4" count="1">
            <x v="54"/>
          </reference>
          <reference field="6" count="1" selected="0">
            <x v="50"/>
          </reference>
          <reference field="9" count="1" selected="0">
            <x v="153"/>
          </reference>
          <reference field="17" count="1" selected="0">
            <x v="6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1697">
      <pivotArea dataOnly="0" labelOnly="1" outline="0" fieldPosition="0">
        <references count="7">
          <reference field="3" count="1" selected="0">
            <x v="11"/>
          </reference>
          <reference field="4" count="1">
            <x v="49"/>
          </reference>
          <reference field="6" count="1" selected="0">
            <x v="283"/>
          </reference>
          <reference field="9" count="1" selected="0">
            <x v="160"/>
          </reference>
          <reference field="17" count="1" selected="0">
            <x v="6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1696">
      <pivotArea dataOnly="0" labelOnly="1" outline="0" fieldPosition="0">
        <references count="7">
          <reference field="3" count="1" selected="0">
            <x v="28"/>
          </reference>
          <reference field="4" count="1">
            <x v="54"/>
          </reference>
          <reference field="6" count="1" selected="0">
            <x v="157"/>
          </reference>
          <reference field="9" count="1" selected="0">
            <x v="232"/>
          </reference>
          <reference field="17" count="1" selected="0">
            <x v="6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1695">
      <pivotArea dataOnly="0" labelOnly="1" outline="0" fieldPosition="0">
        <references count="7">
          <reference field="3" count="1" selected="0">
            <x v="3"/>
          </reference>
          <reference field="4" count="1">
            <x v="77"/>
          </reference>
          <reference field="6" count="1" selected="0">
            <x v="323"/>
          </reference>
          <reference field="9" count="1" selected="0">
            <x v="254"/>
          </reference>
          <reference field="17" count="1" selected="0">
            <x v="6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1694">
      <pivotArea dataOnly="0" labelOnly="1" outline="0" fieldPosition="0">
        <references count="7">
          <reference field="3" count="1" selected="0">
            <x v="26"/>
          </reference>
          <reference field="4" count="1">
            <x v="49"/>
          </reference>
          <reference field="6" count="1" selected="0">
            <x v="355"/>
          </reference>
          <reference field="9" count="1" selected="0">
            <x v="255"/>
          </reference>
          <reference field="17" count="1" selected="0">
            <x v="6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1693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314"/>
          </reference>
          <reference field="9" count="1" selected="0">
            <x v="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92">
      <pivotArea dataOnly="0" labelOnly="1" outline="0" fieldPosition="0">
        <references count="7">
          <reference field="3" count="1" selected="0">
            <x v="6"/>
          </reference>
          <reference field="4" count="1">
            <x v="30"/>
          </reference>
          <reference field="6" count="1" selected="0">
            <x v="200"/>
          </reference>
          <reference field="9" count="1" selected="0">
            <x v="1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91">
      <pivotArea dataOnly="0" labelOnly="1" outline="0" fieldPosition="0">
        <references count="7">
          <reference field="3" count="1" selected="0">
            <x v="21"/>
          </reference>
          <reference field="4" count="1">
            <x v="78"/>
          </reference>
          <reference field="6" count="1" selected="0">
            <x v="202"/>
          </reference>
          <reference field="9" count="1" selected="0">
            <x v="1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90">
      <pivotArea dataOnly="0" labelOnly="1" outline="0" fieldPosition="0">
        <references count="7">
          <reference field="3" count="1" selected="0">
            <x v="6"/>
          </reference>
          <reference field="4" count="1">
            <x v="21"/>
          </reference>
          <reference field="6" count="1" selected="0">
            <x v="166"/>
          </reference>
          <reference field="9" count="1" selected="0">
            <x v="1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89">
      <pivotArea dataOnly="0" labelOnly="1" outline="0" fieldPosition="0">
        <references count="7">
          <reference field="3" count="1" selected="0">
            <x v="21"/>
          </reference>
          <reference field="4" count="1">
            <x v="75"/>
          </reference>
          <reference field="6" count="1" selected="0">
            <x v="339"/>
          </reference>
          <reference field="9" count="1" selected="0">
            <x v="1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88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289"/>
          </reference>
          <reference field="9" count="1" selected="0">
            <x v="2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87">
      <pivotArea dataOnly="0" labelOnly="1" outline="0" fieldPosition="0">
        <references count="7">
          <reference field="3" count="1" selected="0">
            <x v="21"/>
          </reference>
          <reference field="4" count="1">
            <x v="31"/>
          </reference>
          <reference field="6" count="1" selected="0">
            <x v="35"/>
          </reference>
          <reference field="9" count="1" selected="0">
            <x v="2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86">
      <pivotArea dataOnly="0" labelOnly="1" outline="0" fieldPosition="0">
        <references count="7">
          <reference field="3" count="1" selected="0">
            <x v="6"/>
          </reference>
          <reference field="4" count="1">
            <x v="62"/>
          </reference>
          <reference field="6" count="1" selected="0">
            <x v="262"/>
          </reference>
          <reference field="9" count="1" selected="0">
            <x v="3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85">
      <pivotArea dataOnly="0" labelOnly="1" outline="0" fieldPosition="0">
        <references count="7">
          <reference field="3" count="1" selected="0">
            <x v="21"/>
          </reference>
          <reference field="4" count="1">
            <x v="39"/>
          </reference>
          <reference field="6" count="1" selected="0">
            <x v="234"/>
          </reference>
          <reference field="9" count="1" selected="0">
            <x v="3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84">
      <pivotArea dataOnly="0" labelOnly="1" outline="0" fieldPosition="0">
        <references count="7">
          <reference field="3" count="1" selected="0">
            <x v="6"/>
          </reference>
          <reference field="4" count="1">
            <x v="30"/>
          </reference>
          <reference field="6" count="1" selected="0">
            <x v="114"/>
          </reference>
          <reference field="9" count="1" selected="0">
            <x v="3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83">
      <pivotArea dataOnly="0" labelOnly="1" outline="0" fieldPosition="0">
        <references count="7">
          <reference field="3" count="1" selected="0">
            <x v="6"/>
          </reference>
          <reference field="4" count="1">
            <x v="21"/>
          </reference>
          <reference field="6" count="1" selected="0">
            <x v="301"/>
          </reference>
          <reference field="9" count="1" selected="0">
            <x v="3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82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189"/>
          </reference>
          <reference field="9" count="1" selected="0">
            <x v="3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81">
      <pivotArea dataOnly="0" labelOnly="1" outline="0" fieldPosition="0">
        <references count="7">
          <reference field="3" count="1" selected="0">
            <x v="28"/>
          </reference>
          <reference field="4" count="1">
            <x v="35"/>
          </reference>
          <reference field="6" count="1" selected="0">
            <x v="303"/>
          </reference>
          <reference field="9" count="1" selected="0">
            <x v="3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80">
      <pivotArea dataOnly="0" labelOnly="1" outline="0" fieldPosition="0">
        <references count="7">
          <reference field="3" count="1" selected="0">
            <x v="34"/>
          </reference>
          <reference field="4" count="1">
            <x v="2"/>
          </reference>
          <reference field="6" count="1" selected="0">
            <x v="360"/>
          </reference>
          <reference field="9" count="1" selected="0">
            <x v="4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79">
      <pivotArea dataOnly="0" labelOnly="1" outline="0" fieldPosition="0">
        <references count="7">
          <reference field="3" count="1" selected="0">
            <x v="21"/>
          </reference>
          <reference field="4" count="1">
            <x v="26"/>
          </reference>
          <reference field="6" count="1" selected="0">
            <x v="33"/>
          </reference>
          <reference field="9" count="1" selected="0">
            <x v="4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78">
      <pivotArea dataOnly="0" labelOnly="1" outline="0" fieldPosition="0">
        <references count="7">
          <reference field="3" count="1" selected="0">
            <x v="21"/>
          </reference>
          <reference field="4" count="1">
            <x v="49"/>
          </reference>
          <reference field="6" count="1" selected="0">
            <x v="99"/>
          </reference>
          <reference field="9" count="1" selected="0">
            <x v="4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77">
      <pivotArea dataOnly="0" labelOnly="1" outline="0" fieldPosition="0">
        <references count="7">
          <reference field="3" count="1" selected="0">
            <x v="6"/>
          </reference>
          <reference field="4" count="1">
            <x v="21"/>
          </reference>
          <reference field="6" count="1" selected="0">
            <x v="93"/>
          </reference>
          <reference field="9" count="1" selected="0">
            <x v="4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76">
      <pivotArea dataOnly="0" labelOnly="1" outline="0" fieldPosition="0">
        <references count="7">
          <reference field="3" count="1" selected="0">
            <x v="21"/>
          </reference>
          <reference field="4" count="1">
            <x v="31"/>
          </reference>
          <reference field="6" count="1" selected="0">
            <x v="103"/>
          </reference>
          <reference field="9" count="1" selected="0">
            <x v="4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75">
      <pivotArea dataOnly="0" labelOnly="1" outline="0" fieldPosition="0">
        <references count="7">
          <reference field="3" count="1" selected="0">
            <x v="6"/>
          </reference>
          <reference field="4" count="1">
            <x v="21"/>
          </reference>
          <reference field="6" count="1" selected="0">
            <x v="168"/>
          </reference>
          <reference field="9" count="1" selected="0">
            <x v="4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74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118"/>
          </reference>
          <reference field="9" count="1" selected="0">
            <x v="5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73">
      <pivotArea dataOnly="0" labelOnly="1" outline="0" fieldPosition="0">
        <references count="7">
          <reference field="3" count="1" selected="0">
            <x v="33"/>
          </reference>
          <reference field="4" count="1">
            <x v="32"/>
          </reference>
          <reference field="6" count="1" selected="0">
            <x v="171"/>
          </reference>
          <reference field="9" count="1" selected="0">
            <x v="5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72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225"/>
          </reference>
          <reference field="9" count="1" selected="0">
            <x v="5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71">
      <pivotArea dataOnly="0" labelOnly="1" outline="0" fieldPosition="0">
        <references count="7">
          <reference field="3" count="1" selected="0">
            <x v="37"/>
          </reference>
          <reference field="4" count="1">
            <x v="43"/>
          </reference>
          <reference field="6" count="1" selected="0">
            <x v="272"/>
          </reference>
          <reference field="9" count="1" selected="0">
            <x v="5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70">
      <pivotArea dataOnly="0" labelOnly="1" outline="0" fieldPosition="0">
        <references count="7">
          <reference field="3" count="1" selected="0">
            <x v="6"/>
          </reference>
          <reference field="4" count="1">
            <x v="30"/>
          </reference>
          <reference field="6" count="1" selected="0">
            <x v="11"/>
          </reference>
          <reference field="9" count="1" selected="0">
            <x v="5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69">
      <pivotArea dataOnly="0" labelOnly="1" outline="0" fieldPosition="0">
        <references count="7">
          <reference field="3" count="1" selected="0">
            <x v="28"/>
          </reference>
          <reference field="4" count="1">
            <x v="45"/>
          </reference>
          <reference field="6" count="1" selected="0">
            <x v="226"/>
          </reference>
          <reference field="9" count="1" selected="0">
            <x v="6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68">
      <pivotArea dataOnly="0" labelOnly="1" outline="0" fieldPosition="0">
        <references count="7">
          <reference field="3" count="1" selected="0">
            <x v="28"/>
          </reference>
          <reference field="4" count="1">
            <x v="35"/>
          </reference>
          <reference field="6" count="1" selected="0">
            <x v="108"/>
          </reference>
          <reference field="9" count="1" selected="0">
            <x v="6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67">
      <pivotArea dataOnly="0" labelOnly="1" outline="0" fieldPosition="0">
        <references count="7">
          <reference field="3" count="1" selected="0">
            <x v="21"/>
          </reference>
          <reference field="4" count="1">
            <x v="19"/>
          </reference>
          <reference field="6" count="1" selected="0">
            <x v="73"/>
          </reference>
          <reference field="9" count="1" selected="0">
            <x v="6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66">
      <pivotArea dataOnly="0" labelOnly="1" outline="0" fieldPosition="0">
        <references count="7">
          <reference field="3" count="1" selected="0">
            <x v="28"/>
          </reference>
          <reference field="4" count="1">
            <x v="35"/>
          </reference>
          <reference field="6" count="1" selected="0">
            <x v="169"/>
          </reference>
          <reference field="9" count="1" selected="0">
            <x v="6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65">
      <pivotArea dataOnly="0" labelOnly="1" outline="0" fieldPosition="0">
        <references count="7">
          <reference field="3" count="1" selected="0">
            <x v="21"/>
          </reference>
          <reference field="4" count="1">
            <x v="25"/>
          </reference>
          <reference field="6" count="1" selected="0">
            <x v="242"/>
          </reference>
          <reference field="9" count="1" selected="0">
            <x v="7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64">
      <pivotArea dataOnly="0" labelOnly="1" outline="0" fieldPosition="0">
        <references count="7">
          <reference field="3" count="1" selected="0">
            <x v="6"/>
          </reference>
          <reference field="4" count="1">
            <x v="30"/>
          </reference>
          <reference field="6" count="1" selected="0">
            <x v="156"/>
          </reference>
          <reference field="9" count="1" selected="0">
            <x v="7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63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192"/>
          </reference>
          <reference field="9" count="1" selected="0">
            <x v="7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62">
      <pivotArea dataOnly="0" labelOnly="1" outline="0" fieldPosition="0">
        <references count="7">
          <reference field="3" count="1" selected="0">
            <x v="28"/>
          </reference>
          <reference field="4" count="1">
            <x v="74"/>
          </reference>
          <reference field="6" count="1" selected="0">
            <x v="286"/>
          </reference>
          <reference field="9" count="1" selected="0">
            <x v="8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61">
      <pivotArea dataOnly="0" labelOnly="1" outline="0" fieldPosition="0">
        <references count="7">
          <reference field="3" count="1" selected="0">
            <x v="6"/>
          </reference>
          <reference field="4" count="1">
            <x v="21"/>
          </reference>
          <reference field="6" count="1" selected="0">
            <x v="82"/>
          </reference>
          <reference field="9" count="1" selected="0">
            <x v="8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60">
      <pivotArea dataOnly="0" labelOnly="1" outline="0" fieldPosition="0">
        <references count="7">
          <reference field="3" count="1" selected="0">
            <x v="28"/>
          </reference>
          <reference field="4" count="1">
            <x v="30"/>
          </reference>
          <reference field="6" count="1" selected="0">
            <x v="337"/>
          </reference>
          <reference field="9" count="1" selected="0">
            <x v="8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59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288"/>
          </reference>
          <reference field="9" count="1" selected="0">
            <x v="8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58">
      <pivotArea dataOnly="0" labelOnly="1" outline="0" fieldPosition="0">
        <references count="7">
          <reference field="3" count="1" selected="0">
            <x v="21"/>
          </reference>
          <reference field="4" count="1">
            <x v="49"/>
          </reference>
          <reference field="6" count="1" selected="0">
            <x v="46"/>
          </reference>
          <reference field="9" count="1" selected="0">
            <x v="9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57">
      <pivotArea dataOnly="0" labelOnly="1" outline="0" fieldPosition="0">
        <references count="7">
          <reference field="3" count="1" selected="0">
            <x v="21"/>
          </reference>
          <reference field="4" count="1">
            <x v="25"/>
          </reference>
          <reference field="6" count="1" selected="0">
            <x v="238"/>
          </reference>
          <reference field="9" count="1" selected="0">
            <x v="9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56">
      <pivotArea dataOnly="0" labelOnly="1" outline="0" fieldPosition="0">
        <references count="7">
          <reference field="3" count="1" selected="0">
            <x v="21"/>
          </reference>
          <reference field="4" count="1">
            <x v="68"/>
          </reference>
          <reference field="6" count="1" selected="0">
            <x v="138"/>
          </reference>
          <reference field="9" count="1" selected="0">
            <x v="9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55">
      <pivotArea dataOnly="0" labelOnly="1" outline="0" fieldPosition="0">
        <references count="7">
          <reference field="3" count="1" selected="0">
            <x v="6"/>
          </reference>
          <reference field="4" count="1">
            <x v="67"/>
          </reference>
          <reference field="6" count="1" selected="0">
            <x v="5"/>
          </reference>
          <reference field="9" count="1" selected="0">
            <x v="9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54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59"/>
          </reference>
          <reference field="9" count="1" selected="0">
            <x v="10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53">
      <pivotArea dataOnly="0" labelOnly="1" outline="0" fieldPosition="0">
        <references count="7">
          <reference field="3" count="1" selected="0">
            <x v="6"/>
          </reference>
          <reference field="4" count="1">
            <x v="62"/>
          </reference>
          <reference field="6" count="1" selected="0">
            <x v="261"/>
          </reference>
          <reference field="9" count="1" selected="0">
            <x v="10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52">
      <pivotArea dataOnly="0" labelOnly="1" outline="0" fieldPosition="0">
        <references count="7">
          <reference field="3" count="1" selected="0">
            <x v="9"/>
          </reference>
          <reference field="4" count="1">
            <x v="60"/>
          </reference>
          <reference field="6" count="1" selected="0">
            <x v="63"/>
          </reference>
          <reference field="9" count="1" selected="0">
            <x v="10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51">
      <pivotArea dataOnly="0" labelOnly="1" outline="0" fieldPosition="0">
        <references count="7">
          <reference field="3" count="1" selected="0">
            <x v="21"/>
          </reference>
          <reference field="4" count="1">
            <x v="25"/>
          </reference>
          <reference field="6" count="1" selected="0">
            <x v="265"/>
          </reference>
          <reference field="9" count="1" selected="0">
            <x v="10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50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96"/>
          </reference>
          <reference field="9" count="1" selected="0">
            <x v="10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49">
      <pivotArea dataOnly="0" labelOnly="1" outline="0" fieldPosition="0">
        <references count="7">
          <reference field="3" count="1" selected="0">
            <x v="21"/>
          </reference>
          <reference field="4" count="1">
            <x v="33"/>
          </reference>
          <reference field="6" count="1" selected="0">
            <x v="140"/>
          </reference>
          <reference field="9" count="1" selected="0">
            <x v="10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48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97"/>
          </reference>
          <reference field="9" count="1" selected="0">
            <x v="11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47">
      <pivotArea dataOnly="0" labelOnly="1" outline="0" fieldPosition="0">
        <references count="7">
          <reference field="3" count="1" selected="0">
            <x v="6"/>
          </reference>
          <reference field="4" count="1">
            <x v="30"/>
          </reference>
          <reference field="6" count="1" selected="0">
            <x v="18"/>
          </reference>
          <reference field="9" count="1" selected="0">
            <x v="11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46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146"/>
          </reference>
          <reference field="9" count="1" selected="0">
            <x v="11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45">
      <pivotArea dataOnly="0" labelOnly="1" outline="0" fieldPosition="0">
        <references count="7">
          <reference field="3" count="1" selected="0">
            <x v="6"/>
          </reference>
          <reference field="4" count="1">
            <x v="36"/>
          </reference>
          <reference field="6" count="1" selected="0">
            <x v="3"/>
          </reference>
          <reference field="9" count="1" selected="0">
            <x v="11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44">
      <pivotArea dataOnly="0" labelOnly="1" outline="0" fieldPosition="0">
        <references count="7">
          <reference field="3" count="1" selected="0">
            <x v="21"/>
          </reference>
          <reference field="4" count="1">
            <x v="19"/>
          </reference>
          <reference field="6" count="1" selected="0">
            <x v="95"/>
          </reference>
          <reference field="9" count="1" selected="0">
            <x v="12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43">
      <pivotArea dataOnly="0" labelOnly="1" outline="0" fieldPosition="0">
        <references count="7">
          <reference field="3" count="1" selected="0">
            <x v="28"/>
          </reference>
          <reference field="4" count="1">
            <x v="38"/>
          </reference>
          <reference field="6" count="1" selected="0">
            <x v="259"/>
          </reference>
          <reference field="9" count="1" selected="0">
            <x v="12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42">
      <pivotArea dataOnly="0" labelOnly="1" outline="0" fieldPosition="0">
        <references count="7">
          <reference field="3" count="1" selected="0">
            <x v="21"/>
          </reference>
          <reference field="4" count="1">
            <x v="19"/>
          </reference>
          <reference field="6" count="1" selected="0">
            <x v="78"/>
          </reference>
          <reference field="9" count="1" selected="0">
            <x v="12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41">
      <pivotArea dataOnly="0" labelOnly="1" outline="0" fieldPosition="0">
        <references count="7">
          <reference field="3" count="1" selected="0">
            <x v="21"/>
          </reference>
          <reference field="4" count="1">
            <x v="39"/>
          </reference>
          <reference field="6" count="1" selected="0">
            <x v="124"/>
          </reference>
          <reference field="9" count="1" selected="0">
            <x v="12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40">
      <pivotArea dataOnly="0" labelOnly="1" outline="0" fieldPosition="0">
        <references count="7">
          <reference field="3" count="1" selected="0">
            <x v="6"/>
          </reference>
          <reference field="4" count="1">
            <x v="62"/>
          </reference>
          <reference field="6" count="1" selected="0">
            <x v="233"/>
          </reference>
          <reference field="9" count="1" selected="0">
            <x v="12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39">
      <pivotArea dataOnly="0" labelOnly="1" outline="0" fieldPosition="0">
        <references count="7">
          <reference field="3" count="1" selected="0">
            <x v="6"/>
          </reference>
          <reference field="4" count="1">
            <x v="21"/>
          </reference>
          <reference field="6" count="1" selected="0">
            <x v="176"/>
          </reference>
          <reference field="9" count="1" selected="0">
            <x v="12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38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17"/>
          </reference>
          <reference field="9" count="1" selected="0">
            <x v="13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37">
      <pivotArea dataOnly="0" labelOnly="1" outline="0" fieldPosition="0">
        <references count="7">
          <reference field="3" count="1" selected="0">
            <x v="28"/>
          </reference>
          <reference field="4" count="1">
            <x v="35"/>
          </reference>
          <reference field="6" count="1" selected="0">
            <x v="284"/>
          </reference>
          <reference field="9" count="1" selected="0">
            <x v="13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36">
      <pivotArea dataOnly="0" labelOnly="1" outline="0" fieldPosition="0">
        <references count="7">
          <reference field="3" count="1" selected="0">
            <x v="6"/>
          </reference>
          <reference field="4" count="1">
            <x v="21"/>
          </reference>
          <reference field="6" count="1" selected="0">
            <x v="38"/>
          </reference>
          <reference field="9" count="1" selected="0">
            <x v="13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35">
      <pivotArea dataOnly="0" labelOnly="1" outline="0" fieldPosition="0">
        <references count="7">
          <reference field="3" count="1" selected="0">
            <x v="21"/>
          </reference>
          <reference field="4" count="1">
            <x v="25"/>
          </reference>
          <reference field="6" count="1" selected="0">
            <x v="70"/>
          </reference>
          <reference field="9" count="1" selected="0">
            <x v="13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34">
      <pivotArea dataOnly="0" labelOnly="1" outline="0" fieldPosition="0">
        <references count="7">
          <reference field="3" count="1" selected="0">
            <x v="6"/>
          </reference>
          <reference field="4" count="1">
            <x v="36"/>
          </reference>
          <reference field="6" count="1" selected="0">
            <x v="53"/>
          </reference>
          <reference field="9" count="1" selected="0">
            <x v="14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33">
      <pivotArea dataOnly="0" labelOnly="1" outline="0" fieldPosition="0">
        <references count="7">
          <reference field="3" count="1" selected="0">
            <x v="6"/>
          </reference>
          <reference field="4" count="1">
            <x v="30"/>
          </reference>
          <reference field="6" count="1" selected="0">
            <x v="204"/>
          </reference>
          <reference field="9" count="1" selected="0">
            <x v="14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32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237"/>
          </reference>
          <reference field="9" count="1" selected="0">
            <x v="14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31">
      <pivotArea dataOnly="0" labelOnly="1" outline="0" fieldPosition="0">
        <references count="7">
          <reference field="3" count="1" selected="0">
            <x v="21"/>
          </reference>
          <reference field="4" count="1">
            <x v="25"/>
          </reference>
          <reference field="6" count="1" selected="0">
            <x v="121"/>
          </reference>
          <reference field="9" count="1" selected="0">
            <x v="14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30">
      <pivotArea dataOnly="0" labelOnly="1" outline="0" fieldPosition="0">
        <references count="7">
          <reference field="3" count="1" selected="0">
            <x v="21"/>
          </reference>
          <reference field="4" count="1">
            <x v="49"/>
          </reference>
          <reference field="6" count="1" selected="0">
            <x v="127"/>
          </reference>
          <reference field="9" count="1" selected="0">
            <x v="14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29">
      <pivotArea dataOnly="0" labelOnly="1" outline="0" fieldPosition="0">
        <references count="7">
          <reference field="3" count="1" selected="0">
            <x v="21"/>
          </reference>
          <reference field="4" count="1">
            <x v="25"/>
          </reference>
          <reference field="6" count="1" selected="0">
            <x v="130"/>
          </reference>
          <reference field="9" count="1" selected="0">
            <x v="15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28">
      <pivotArea dataOnly="0" labelOnly="1" outline="0" fieldPosition="0">
        <references count="7">
          <reference field="3" count="1" selected="0">
            <x v="28"/>
          </reference>
          <reference field="4" count="1">
            <x v="54"/>
          </reference>
          <reference field="6" count="1" selected="0">
            <x v="77"/>
          </reference>
          <reference field="9" count="1" selected="0">
            <x v="15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27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253"/>
          </reference>
          <reference field="9" count="1" selected="0">
            <x v="15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26">
      <pivotArea dataOnly="0" labelOnly="1" outline="0" fieldPosition="0">
        <references count="7">
          <reference field="3" count="1" selected="0">
            <x v="6"/>
          </reference>
          <reference field="4" count="1">
            <x v="30"/>
          </reference>
          <reference field="6" count="1" selected="0">
            <x v="307"/>
          </reference>
          <reference field="9" count="1" selected="0">
            <x v="16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25">
      <pivotArea dataOnly="0" labelOnly="1" outline="0" fieldPosition="0">
        <references count="7">
          <reference field="3" count="1" selected="0">
            <x v="6"/>
          </reference>
          <reference field="4" count="1">
            <x v="21"/>
          </reference>
          <reference field="6" count="1" selected="0">
            <x v="311"/>
          </reference>
          <reference field="9" count="1" selected="0">
            <x v="16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24">
      <pivotArea dataOnly="0" labelOnly="1" outline="0" fieldPosition="0">
        <references count="7">
          <reference field="3" count="1" selected="0">
            <x v="6"/>
          </reference>
          <reference field="4" count="1">
            <x v="30"/>
          </reference>
          <reference field="6" count="1" selected="0">
            <x v="34"/>
          </reference>
          <reference field="9" count="1" selected="0">
            <x v="16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23">
      <pivotArea dataOnly="0" labelOnly="1" outline="0" fieldPosition="0">
        <references count="7">
          <reference field="3" count="1" selected="0">
            <x v="6"/>
          </reference>
          <reference field="4" count="1">
            <x v="30"/>
          </reference>
          <reference field="6" count="1" selected="0">
            <x v="260"/>
          </reference>
          <reference field="9" count="1" selected="0">
            <x v="17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22">
      <pivotArea dataOnly="0" labelOnly="1" outline="0" fieldPosition="0">
        <references count="7">
          <reference field="3" count="1" selected="0">
            <x v="6"/>
          </reference>
          <reference field="4" count="1">
            <x v="36"/>
          </reference>
          <reference field="6" count="1" selected="0">
            <x v="240"/>
          </reference>
          <reference field="9" count="1" selected="0">
            <x v="17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21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42"/>
          </reference>
          <reference field="9" count="1" selected="0">
            <x v="17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20">
      <pivotArea dataOnly="0" labelOnly="1" outline="0" fieldPosition="0">
        <references count="7">
          <reference field="3" count="1" selected="0">
            <x v="2"/>
          </reference>
          <reference field="4" count="1">
            <x v="77"/>
          </reference>
          <reference field="6" count="1" selected="0">
            <x v="364"/>
          </reference>
          <reference field="9" count="1" selected="0">
            <x v="18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19">
      <pivotArea dataOnly="0" labelOnly="1" outline="0" fieldPosition="0">
        <references count="7">
          <reference field="3" count="1" selected="0">
            <x v="6"/>
          </reference>
          <reference field="4" count="1">
            <x v="81"/>
          </reference>
          <reference field="6" count="1" selected="0">
            <x v="141"/>
          </reference>
          <reference field="9" count="1" selected="0">
            <x v="18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18">
      <pivotArea dataOnly="0" labelOnly="1" outline="0" fieldPosition="0">
        <references count="7">
          <reference field="3" count="1" selected="0">
            <x v="6"/>
          </reference>
          <reference field="4" count="1">
            <x v="30"/>
          </reference>
          <reference field="6" count="1" selected="0">
            <x v="268"/>
          </reference>
          <reference field="9" count="1" selected="0">
            <x v="18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17">
      <pivotArea dataOnly="0" labelOnly="1" outline="0" fieldPosition="0">
        <references count="7">
          <reference field="3" count="1" selected="0">
            <x v="6"/>
          </reference>
          <reference field="4" count="1">
            <x v="84"/>
          </reference>
          <reference field="6" count="1" selected="0">
            <x v="223"/>
          </reference>
          <reference field="9" count="1" selected="0">
            <x v="18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16">
      <pivotArea dataOnly="0" labelOnly="1" outline="0" fieldPosition="0">
        <references count="7">
          <reference field="3" count="1" selected="0">
            <x v="28"/>
          </reference>
          <reference field="4" count="1">
            <x v="30"/>
          </reference>
          <reference field="6" count="1" selected="0">
            <x v="210"/>
          </reference>
          <reference field="9" count="1" selected="0">
            <x v="19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15">
      <pivotArea dataOnly="0" labelOnly="1" outline="0" fieldPosition="0">
        <references count="7">
          <reference field="3" count="1" selected="0">
            <x v="21"/>
          </reference>
          <reference field="4" count="1">
            <x v="31"/>
          </reference>
          <reference field="6" count="1" selected="0">
            <x v="57"/>
          </reference>
          <reference field="9" count="1" selected="0">
            <x v="19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14">
      <pivotArea dataOnly="0" labelOnly="1" outline="0" fieldPosition="0">
        <references count="7">
          <reference field="3" count="1" selected="0">
            <x v="28"/>
          </reference>
          <reference field="4" count="1">
            <x v="35"/>
          </reference>
          <reference field="6" count="1" selected="0">
            <x v="163"/>
          </reference>
          <reference field="9" count="1" selected="0">
            <x v="19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13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308"/>
          </reference>
          <reference field="9" count="1" selected="0">
            <x v="19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12">
      <pivotArea dataOnly="0" labelOnly="1" outline="0" fieldPosition="0">
        <references count="7">
          <reference field="3" count="1" selected="0">
            <x v="21"/>
          </reference>
          <reference field="4" count="1">
            <x v="49"/>
          </reference>
          <reference field="6" count="1" selected="0">
            <x v="276"/>
          </reference>
          <reference field="9" count="1" selected="0">
            <x v="19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11">
      <pivotArea dataOnly="0" labelOnly="1" outline="0" fieldPosition="0">
        <references count="7">
          <reference field="3" count="1" selected="0">
            <x v="6"/>
          </reference>
          <reference field="4" count="1">
            <x v="36"/>
          </reference>
          <reference field="6" count="1" selected="0">
            <x v="194"/>
          </reference>
          <reference field="9" count="1" selected="0">
            <x v="19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10">
      <pivotArea dataOnly="0" labelOnly="1" outline="0" fieldPosition="0">
        <references count="7">
          <reference field="3" count="1" selected="0">
            <x v="21"/>
          </reference>
          <reference field="4" count="1">
            <x v="25"/>
          </reference>
          <reference field="6" count="1" selected="0">
            <x v="22"/>
          </reference>
          <reference field="9" count="1" selected="0">
            <x v="19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09">
      <pivotArea dataOnly="0" labelOnly="1" outline="0" fieldPosition="0">
        <references count="7">
          <reference field="3" count="1" selected="0">
            <x v="21"/>
          </reference>
          <reference field="4" count="1">
            <x v="39"/>
          </reference>
          <reference field="6" count="1" selected="0">
            <x v="31"/>
          </reference>
          <reference field="9" count="1" selected="0">
            <x v="19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08">
      <pivotArea dataOnly="0" labelOnly="1" outline="0" fieldPosition="0">
        <references count="7">
          <reference field="3" count="1" selected="0">
            <x v="6"/>
          </reference>
          <reference field="4" count="1">
            <x v="21"/>
          </reference>
          <reference field="6" count="1" selected="0">
            <x v="248"/>
          </reference>
          <reference field="9" count="1" selected="0">
            <x v="19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07">
      <pivotArea dataOnly="0" labelOnly="1" outline="0" fieldPosition="0">
        <references count="7">
          <reference field="3" count="1" selected="0">
            <x v="21"/>
          </reference>
          <reference field="4" count="1">
            <x v="31"/>
          </reference>
          <reference field="6" count="1" selected="0">
            <x v="55"/>
          </reference>
          <reference field="9" count="1" selected="0">
            <x v="20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06">
      <pivotArea dataOnly="0" labelOnly="1" outline="0" fieldPosition="0">
        <references count="7">
          <reference field="3" count="1" selected="0">
            <x v="21"/>
          </reference>
          <reference field="4" count="1">
            <x v="49"/>
          </reference>
          <reference field="6" count="1" selected="0">
            <x v="0"/>
          </reference>
          <reference field="9" count="1" selected="0">
            <x v="20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05">
      <pivotArea dataOnly="0" labelOnly="1" outline="0" fieldPosition="0">
        <references count="7">
          <reference field="3" count="1" selected="0">
            <x v="16"/>
          </reference>
          <reference field="4" count="1">
            <x v="30"/>
          </reference>
          <reference field="6" count="1" selected="0">
            <x v="343"/>
          </reference>
          <reference field="9" count="1" selected="0">
            <x v="20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04">
      <pivotArea dataOnly="0" labelOnly="1" outline="0" fieldPosition="0">
        <references count="7">
          <reference field="3" count="1" selected="0">
            <x v="36"/>
          </reference>
          <reference field="4" count="1">
            <x v="11"/>
          </reference>
          <reference field="6" count="1" selected="0">
            <x v="315"/>
          </reference>
          <reference field="9" count="1" selected="0">
            <x v="20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03">
      <pivotArea dataOnly="0" labelOnly="1" outline="0" fieldPosition="0">
        <references count="7">
          <reference field="3" count="1" selected="0">
            <x v="21"/>
          </reference>
          <reference field="4" count="1">
            <x v="49"/>
          </reference>
          <reference field="6" count="1" selected="0">
            <x v="100"/>
          </reference>
          <reference field="9" count="1" selected="0">
            <x v="20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02">
      <pivotArea dataOnly="0" labelOnly="1" outline="0" fieldPosition="0">
        <references count="7">
          <reference field="3" count="1" selected="0">
            <x v="9"/>
          </reference>
          <reference field="4" count="1">
            <x v="21"/>
          </reference>
          <reference field="6" count="1" selected="0">
            <x v="134"/>
          </reference>
          <reference field="9" count="1" selected="0">
            <x v="21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01">
      <pivotArea dataOnly="0" labelOnly="1" outline="0" fieldPosition="0">
        <references count="7">
          <reference field="3" count="1" selected="0">
            <x v="6"/>
          </reference>
          <reference field="4" count="1">
            <x v="62"/>
          </reference>
          <reference field="6" count="1" selected="0">
            <x v="135"/>
          </reference>
          <reference field="9" count="1" selected="0">
            <x v="21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00">
      <pivotArea dataOnly="0" labelOnly="1" outline="0" fieldPosition="0">
        <references count="7">
          <reference field="3" count="1" selected="0">
            <x v="28"/>
          </reference>
          <reference field="4" count="1">
            <x v="35"/>
          </reference>
          <reference field="6" count="1" selected="0">
            <x v="193"/>
          </reference>
          <reference field="9" count="1" selected="0">
            <x v="21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99">
      <pivotArea dataOnly="0" labelOnly="1" outline="0" fieldPosition="0">
        <references count="7">
          <reference field="3" count="1" selected="0">
            <x v="6"/>
          </reference>
          <reference field="4" count="1">
            <x v="76"/>
          </reference>
          <reference field="6" count="1" selected="0">
            <x v="175"/>
          </reference>
          <reference field="9" count="1" selected="0">
            <x v="21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98">
      <pivotArea dataOnly="0" labelOnly="1" outline="0" fieldPosition="0">
        <references count="7">
          <reference field="3" count="1" selected="0">
            <x v="21"/>
          </reference>
          <reference field="4" count="1">
            <x v="33"/>
          </reference>
          <reference field="6" count="1" selected="0">
            <x v="62"/>
          </reference>
          <reference field="9" count="1" selected="0">
            <x v="21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97">
      <pivotArea dataOnly="0" labelOnly="1" outline="0" fieldPosition="0">
        <references count="7">
          <reference field="3" count="1" selected="0">
            <x v="6"/>
          </reference>
          <reference field="4" count="1">
            <x v="36"/>
          </reference>
          <reference field="6" count="1" selected="0">
            <x v="142"/>
          </reference>
          <reference field="9" count="1" selected="0">
            <x v="22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96">
      <pivotArea dataOnly="0" labelOnly="1" outline="0" fieldPosition="0">
        <references count="7">
          <reference field="3" count="1" selected="0">
            <x v="21"/>
          </reference>
          <reference field="4" count="1">
            <x v="31"/>
          </reference>
          <reference field="6" count="1" selected="0">
            <x v="58"/>
          </reference>
          <reference field="9" count="1" selected="0">
            <x v="22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95">
      <pivotArea dataOnly="0" labelOnly="1" outline="0" fieldPosition="0">
        <references count="7">
          <reference field="3" count="1" selected="0">
            <x v="34"/>
          </reference>
          <reference field="4" count="1">
            <x v="46"/>
          </reference>
          <reference field="6" count="1" selected="0">
            <x v="297"/>
          </reference>
          <reference field="9" count="1" selected="0">
            <x v="22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94">
      <pivotArea dataOnly="0" labelOnly="1" outline="0" fieldPosition="0">
        <references count="7">
          <reference field="3" count="1" selected="0">
            <x v="21"/>
          </reference>
          <reference field="4" count="1">
            <x v="31"/>
          </reference>
          <reference field="6" count="1" selected="0">
            <x v="131"/>
          </reference>
          <reference field="9" count="1" selected="0">
            <x v="22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93">
      <pivotArea dataOnly="0" labelOnly="1" outline="0" fieldPosition="0">
        <references count="7">
          <reference field="3" count="1" selected="0">
            <x v="6"/>
          </reference>
          <reference field="4" count="1">
            <x v="36"/>
          </reference>
          <reference field="6" count="1" selected="0">
            <x v="145"/>
          </reference>
          <reference field="9" count="1" selected="0">
            <x v="22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92">
      <pivotArea dataOnly="0" labelOnly="1" outline="0" fieldPosition="0">
        <references count="7">
          <reference field="3" count="1" selected="0">
            <x v="6"/>
          </reference>
          <reference field="4" count="1">
            <x v="30"/>
          </reference>
          <reference field="6" count="1" selected="0">
            <x v="51"/>
          </reference>
          <reference field="9" count="1" selected="0">
            <x v="23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91">
      <pivotArea dataOnly="0" labelOnly="1" outline="0" fieldPosition="0">
        <references count="7">
          <reference field="3" count="1" selected="0">
            <x v="21"/>
          </reference>
          <reference field="4" count="1">
            <x v="49"/>
          </reference>
          <reference field="6" count="1" selected="0">
            <x v="125"/>
          </reference>
          <reference field="9" count="1" selected="0">
            <x v="23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90">
      <pivotArea dataOnly="0" labelOnly="1" outline="0" fieldPosition="0">
        <references count="7">
          <reference field="3" count="1" selected="0">
            <x v="6"/>
          </reference>
          <reference field="4" count="1">
            <x v="30"/>
          </reference>
          <reference field="6" count="1" selected="0">
            <x v="27"/>
          </reference>
          <reference field="9" count="1" selected="0">
            <x v="23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89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293"/>
          </reference>
          <reference field="9" count="1" selected="0">
            <x v="23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88">
      <pivotArea dataOnly="0" labelOnly="1" outline="0" fieldPosition="0">
        <references count="7">
          <reference field="3" count="1" selected="0">
            <x v="28"/>
          </reference>
          <reference field="4" count="1">
            <x v="30"/>
          </reference>
          <reference field="6" count="1" selected="0">
            <x v="368"/>
          </reference>
          <reference field="9" count="1" selected="0">
            <x v="23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87">
      <pivotArea dataOnly="0" labelOnly="1" outline="0" fieldPosition="0">
        <references count="7">
          <reference field="3" count="1" selected="0">
            <x v="28"/>
          </reference>
          <reference field="4" count="1">
            <x v="54"/>
          </reference>
          <reference field="6" count="1" selected="0">
            <x v="115"/>
          </reference>
          <reference field="9" count="1" selected="0">
            <x v="24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86">
      <pivotArea dataOnly="0" labelOnly="1" outline="0" fieldPosition="0">
        <references count="7">
          <reference field="3" count="1" selected="0">
            <x v="21"/>
          </reference>
          <reference field="4" count="1">
            <x v="31"/>
          </reference>
          <reference field="6" count="1" selected="0">
            <x v="132"/>
          </reference>
          <reference field="9" count="1" selected="0">
            <x v="24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85">
      <pivotArea dataOnly="0" labelOnly="1" outline="0" fieldPosition="0">
        <references count="7">
          <reference field="3" count="1" selected="0">
            <x v="9"/>
          </reference>
          <reference field="4" count="1">
            <x v="21"/>
          </reference>
          <reference field="6" count="1" selected="0">
            <x v="137"/>
          </reference>
          <reference field="9" count="1" selected="0">
            <x v="25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84">
      <pivotArea dataOnly="0" labelOnly="1" outline="0" fieldPosition="0">
        <references count="7">
          <reference field="3" count="1" selected="0">
            <x v="21"/>
          </reference>
          <reference field="4" count="1">
            <x v="25"/>
          </reference>
          <reference field="6" count="1" selected="0">
            <x v="216"/>
          </reference>
          <reference field="9" count="1" selected="0">
            <x v="25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83">
      <pivotArea dataOnly="0" labelOnly="1" outline="0" fieldPosition="0">
        <references count="7">
          <reference field="3" count="1" selected="0">
            <x v="33"/>
          </reference>
          <reference field="4" count="1">
            <x v="30"/>
          </reference>
          <reference field="6" count="1" selected="0">
            <x v="363"/>
          </reference>
          <reference field="9" count="1" selected="0">
            <x v="25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82">
      <pivotArea dataOnly="0" labelOnly="1" outline="0" fieldPosition="0">
        <references count="7">
          <reference field="3" count="1" selected="0">
            <x v="6"/>
          </reference>
          <reference field="4" count="1">
            <x v="79"/>
          </reference>
          <reference field="6" count="1" selected="0">
            <x v="345"/>
          </reference>
          <reference field="9" count="1" selected="0">
            <x v="26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81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20"/>
          </reference>
          <reference field="9" count="1" selected="0">
            <x v="26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80">
      <pivotArea dataOnly="0" labelOnly="1" outline="0" fieldPosition="0">
        <references count="7">
          <reference field="3" count="1" selected="0">
            <x v="33"/>
          </reference>
          <reference field="4" count="1">
            <x v="32"/>
          </reference>
          <reference field="6" count="1" selected="0">
            <x v="300"/>
          </reference>
          <reference field="9" count="1" selected="0">
            <x v="26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79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366"/>
          </reference>
          <reference field="9" count="1" selected="0">
            <x v="27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78">
      <pivotArea dataOnly="0" labelOnly="1" outline="0" fieldPosition="0">
        <references count="7">
          <reference field="3" count="1" selected="0">
            <x v="6"/>
          </reference>
          <reference field="4" count="1">
            <x v="30"/>
          </reference>
          <reference field="6" count="1" selected="0">
            <x v="367"/>
          </reference>
          <reference field="9" count="1" selected="0">
            <x v="27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77">
      <pivotArea dataOnly="0" labelOnly="1" outline="0" fieldPosition="0">
        <references count="7">
          <reference field="3" count="1" selected="0">
            <x v="6"/>
          </reference>
          <reference field="4" count="1">
            <x v="31"/>
          </reference>
          <reference field="6" count="1" selected="0">
            <x v="152"/>
          </reference>
          <reference field="9" count="1" selected="0">
            <x v="27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76">
      <pivotArea dataOnly="0" labelOnly="1" outline="0" fieldPosition="0">
        <references count="7">
          <reference field="3" count="1" selected="0">
            <x v="6"/>
          </reference>
          <reference field="4" count="1">
            <x v="62"/>
          </reference>
          <reference field="6" count="1" selected="0">
            <x v="304"/>
          </reference>
          <reference field="9" count="1" selected="0">
            <x v="27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75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67"/>
          </reference>
          <reference field="9" count="1" selected="0">
            <x v="27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74">
      <pivotArea dataOnly="0" labelOnly="1" outline="0" fieldPosition="0">
        <references count="7">
          <reference field="3" count="1" selected="0">
            <x v="21"/>
          </reference>
          <reference field="4" count="1">
            <x v="31"/>
          </reference>
          <reference field="6" count="1" selected="0">
            <x v="7"/>
          </reference>
          <reference field="9" count="1" selected="0">
            <x v="27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73">
      <pivotArea dataOnly="0" labelOnly="1" outline="0" fieldPosition="0">
        <references count="7">
          <reference field="3" count="1" selected="0">
            <x v="9"/>
          </reference>
          <reference field="4" count="1">
            <x v="21"/>
          </reference>
          <reference field="6" count="1" selected="0">
            <x v="178"/>
          </reference>
          <reference field="9" count="1" selected="0">
            <x v="28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72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269"/>
          </reference>
          <reference field="9" count="1" selected="0">
            <x v="28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71">
      <pivotArea dataOnly="0" labelOnly="1" outline="0" fieldPosition="0">
        <references count="7">
          <reference field="3" count="1" selected="0">
            <x v="21"/>
          </reference>
          <reference field="4" count="1">
            <x v="31"/>
          </reference>
          <reference field="6" count="1" selected="0">
            <x v="123"/>
          </reference>
          <reference field="9" count="1" selected="0">
            <x v="28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70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334"/>
          </reference>
          <reference field="9" count="1" selected="0">
            <x v="29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69">
      <pivotArea dataOnly="0" labelOnly="1" outline="0" fieldPosition="0">
        <references count="7">
          <reference field="3" count="1" selected="0">
            <x v="6"/>
          </reference>
          <reference field="4" count="1">
            <x v="36"/>
          </reference>
          <reference field="6" count="1" selected="0">
            <x v="358"/>
          </reference>
          <reference field="9" count="1" selected="0">
            <x v="29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68">
      <pivotArea dataOnly="0" labelOnly="1" outline="0" fieldPosition="0">
        <references count="7">
          <reference field="3" count="1" selected="0">
            <x v="6"/>
          </reference>
          <reference field="4" count="1">
            <x v="67"/>
          </reference>
          <reference field="6" count="1" selected="0">
            <x v="4"/>
          </reference>
          <reference field="9" count="1" selected="0">
            <x v="29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67">
      <pivotArea dataOnly="0" labelOnly="1" outline="0" fieldPosition="0">
        <references count="7">
          <reference field="3" count="1" selected="0">
            <x v="21"/>
          </reference>
          <reference field="4" count="1">
            <x v="31"/>
          </reference>
          <reference field="6" count="1" selected="0">
            <x v="235"/>
          </reference>
          <reference field="9" count="1" selected="0">
            <x v="29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66">
      <pivotArea dataOnly="0" labelOnly="1" outline="0" fieldPosition="0">
        <references count="7">
          <reference field="3" count="1" selected="0">
            <x v="28"/>
          </reference>
          <reference field="4" count="1">
            <x v="54"/>
          </reference>
          <reference field="6" count="1" selected="0">
            <x v="54"/>
          </reference>
          <reference field="9" count="1" selected="0">
            <x v="29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65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49"/>
          </reference>
          <reference field="9" count="1" selected="0">
            <x v="30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64">
      <pivotArea dataOnly="0" labelOnly="1" outline="0" fieldPosition="0">
        <references count="7">
          <reference field="3" count="1" selected="0">
            <x v="28"/>
          </reference>
          <reference field="4" count="1">
            <x v="54"/>
          </reference>
          <reference field="6" count="1" selected="0">
            <x v="9"/>
          </reference>
          <reference field="9" count="1" selected="0">
            <x v="30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63">
      <pivotArea dataOnly="0" labelOnly="1" outline="0" fieldPosition="0">
        <references count="7">
          <reference field="3" count="1" selected="0">
            <x v="21"/>
          </reference>
          <reference field="4" count="1">
            <x v="49"/>
          </reference>
          <reference field="6" count="1" selected="0">
            <x v="324"/>
          </reference>
          <reference field="9" count="1" selected="0">
            <x v="30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62">
      <pivotArea dataOnly="0" labelOnly="1" outline="0" fieldPosition="0">
        <references count="7">
          <reference field="3" count="1" selected="0">
            <x v="6"/>
          </reference>
          <reference field="4" count="1">
            <x v="30"/>
          </reference>
          <reference field="6" count="1" selected="0">
            <x v="43"/>
          </reference>
          <reference field="9" count="1" selected="0">
            <x v="30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61">
      <pivotArea dataOnly="0" labelOnly="1" outline="0" fieldPosition="0">
        <references count="7">
          <reference field="3" count="1" selected="0">
            <x v="33"/>
          </reference>
          <reference field="4" count="1">
            <x v="28"/>
          </reference>
          <reference field="6" count="1" selected="0">
            <x v="165"/>
          </reference>
          <reference field="9" count="1" selected="0">
            <x v="30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60">
      <pivotArea dataOnly="0" labelOnly="1" outline="0" fieldPosition="0">
        <references count="7">
          <reference field="3" count="1" selected="0">
            <x v="28"/>
          </reference>
          <reference field="4" count="1">
            <x v="38"/>
          </reference>
          <reference field="6" count="1" selected="0">
            <x v="299"/>
          </reference>
          <reference field="9" count="1" selected="0">
            <x v="30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59">
      <pivotArea dataOnly="0" labelOnly="1" outline="0" fieldPosition="0">
        <references count="7">
          <reference field="3" count="1" selected="0">
            <x v="28"/>
          </reference>
          <reference field="4" count="1">
            <x v="4"/>
          </reference>
          <reference field="6" count="1" selected="0">
            <x v="310"/>
          </reference>
          <reference field="9" count="1" selected="0">
            <x v="31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58">
      <pivotArea dataOnly="0" labelOnly="1" outline="0" fieldPosition="0">
        <references count="7">
          <reference field="3" count="1" selected="0">
            <x v="6"/>
          </reference>
          <reference field="4" count="1">
            <x v="31"/>
          </reference>
          <reference field="6" count="1" selected="0">
            <x v="207"/>
          </reference>
          <reference field="9" count="1" selected="0">
            <x v="31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57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294"/>
          </reference>
          <reference field="9" count="1" selected="0">
            <x v="31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56">
      <pivotArea dataOnly="0" labelOnly="1" outline="0" fieldPosition="0">
        <references count="7">
          <reference field="3" count="1" selected="0">
            <x v="6"/>
          </reference>
          <reference field="4" count="1">
            <x v="30"/>
          </reference>
          <reference field="6" count="1" selected="0">
            <x v="98"/>
          </reference>
          <reference field="9" count="1" selected="0">
            <x v="31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55">
      <pivotArea dataOnly="0" labelOnly="1" outline="0" fieldPosition="0">
        <references count="7">
          <reference field="3" count="1" selected="0">
            <x v="6"/>
          </reference>
          <reference field="4" count="1">
            <x v="62"/>
          </reference>
          <reference field="6" count="1" selected="0">
            <x v="346"/>
          </reference>
          <reference field="9" count="1" selected="0">
            <x v="32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54">
      <pivotArea dataOnly="0" labelOnly="1" outline="0" fieldPosition="0">
        <references count="7">
          <reference field="3" count="1" selected="0">
            <x v="6"/>
          </reference>
          <reference field="4" count="1">
            <x v="67"/>
          </reference>
          <reference field="6" count="1" selected="0">
            <x v="85"/>
          </reference>
          <reference field="9" count="1" selected="0">
            <x v="32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53">
      <pivotArea dataOnly="0" labelOnly="1" outline="0" fieldPosition="0">
        <references count="7">
          <reference field="3" count="1" selected="0">
            <x v="21"/>
          </reference>
          <reference field="4" count="1">
            <x v="49"/>
          </reference>
          <reference field="6" count="1" selected="0">
            <x v="69"/>
          </reference>
          <reference field="9" count="1" selected="0">
            <x v="32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52">
      <pivotArea dataOnly="0" labelOnly="1" outline="0" fieldPosition="0">
        <references count="7">
          <reference field="3" count="1" selected="0">
            <x v="21"/>
          </reference>
          <reference field="4" count="1">
            <x v="25"/>
          </reference>
          <reference field="6" count="1" selected="0">
            <x v="332"/>
          </reference>
          <reference field="9" count="1" selected="0">
            <x v="32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51">
      <pivotArea dataOnly="0" labelOnly="1" outline="0" fieldPosition="0">
        <references count="7">
          <reference field="3" count="1" selected="0">
            <x v="28"/>
          </reference>
          <reference field="4" count="1">
            <x v="54"/>
          </reference>
          <reference field="6" count="1" selected="0">
            <x v="215"/>
          </reference>
          <reference field="9" count="1" selected="0">
            <x v="32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50">
      <pivotArea dataOnly="0" labelOnly="1" outline="0" fieldPosition="0">
        <references count="7">
          <reference field="3" count="1" selected="0">
            <x v="36"/>
          </reference>
          <reference field="4" count="1">
            <x v="9"/>
          </reference>
          <reference field="6" count="1" selected="0">
            <x v="322"/>
          </reference>
          <reference field="9" count="1" selected="0">
            <x v="32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49">
      <pivotArea dataOnly="0" labelOnly="1" outline="0" fieldPosition="0">
        <references count="7">
          <reference field="3" count="1" selected="0">
            <x v="36"/>
          </reference>
          <reference field="4" count="1">
            <x v="12"/>
          </reference>
          <reference field="6" count="1" selected="0">
            <x v="243"/>
          </reference>
          <reference field="9" count="1" selected="0">
            <x v="33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48">
      <pivotArea dataOnly="0" labelOnly="1" outline="0" fieldPosition="0">
        <references count="7">
          <reference field="3" count="1" selected="0">
            <x v="21"/>
          </reference>
          <reference field="4" count="1">
            <x v="31"/>
          </reference>
          <reference field="6" count="1" selected="0">
            <x v="335"/>
          </reference>
          <reference field="9" count="1" selected="0">
            <x v="33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47">
      <pivotArea dataOnly="0" labelOnly="1" outline="0" fieldPosition="0">
        <references count="7">
          <reference field="3" count="1" selected="0">
            <x v="28"/>
          </reference>
          <reference field="4" count="1">
            <x v="35"/>
          </reference>
          <reference field="6" count="1" selected="0">
            <x v="179"/>
          </reference>
          <reference field="9" count="1" selected="0">
            <x v="33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46">
      <pivotArea dataOnly="0" labelOnly="1" outline="0" fieldPosition="0">
        <references count="7">
          <reference field="3" count="1" selected="0">
            <x v="6"/>
          </reference>
          <reference field="4" count="1">
            <x v="30"/>
          </reference>
          <reference field="6" count="1" selected="0">
            <x v="296"/>
          </reference>
          <reference field="9" count="1" selected="0">
            <x v="33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45">
      <pivotArea dataOnly="0" labelOnly="1" outline="0" fieldPosition="0">
        <references count="7">
          <reference field="3" count="1" selected="0">
            <x v="6"/>
          </reference>
          <reference field="4" count="1">
            <x v="31"/>
          </reference>
          <reference field="6" count="1" selected="0">
            <x v="147"/>
          </reference>
          <reference field="9" count="1" selected="0">
            <x v="34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44">
      <pivotArea dataOnly="0" labelOnly="1" outline="0" fieldPosition="0">
        <references count="7">
          <reference field="3" count="1" selected="0">
            <x v="36"/>
          </reference>
          <reference field="4" count="1">
            <x v="12"/>
          </reference>
          <reference field="6" count="1" selected="0">
            <x v="353"/>
          </reference>
          <reference field="9" count="1" selected="0">
            <x v="34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43">
      <pivotArea dataOnly="0" labelOnly="1" outline="0" fieldPosition="0">
        <references count="7">
          <reference field="3" count="1" selected="0">
            <x v="21"/>
          </reference>
          <reference field="4" count="1">
            <x v="19"/>
          </reference>
          <reference field="6" count="1" selected="0">
            <x v="40"/>
          </reference>
          <reference field="9" count="1" selected="0">
            <x v="35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42">
      <pivotArea dataOnly="0" labelOnly="1" outline="0" fieldPosition="0">
        <references count="7">
          <reference field="3" count="1" selected="0">
            <x v="21"/>
          </reference>
          <reference field="4" count="1">
            <x v="31"/>
          </reference>
          <reference field="6" count="1" selected="0">
            <x v="23"/>
          </reference>
          <reference field="9" count="1" selected="0">
            <x v="35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41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273"/>
          </reference>
          <reference field="9" count="1" selected="0">
            <x v="35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40">
      <pivotArea dataOnly="0" labelOnly="1" outline="0" fieldPosition="0">
        <references count="7">
          <reference field="3" count="1" selected="0">
            <x v="21"/>
          </reference>
          <reference field="4" count="1">
            <x v="49"/>
          </reference>
          <reference field="6" count="1" selected="0">
            <x v="292"/>
          </reference>
          <reference field="9" count="1" selected="0">
            <x v="35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39">
      <pivotArea dataOnly="0" labelOnly="1" outline="0" fieldPosition="0">
        <references count="8">
          <reference field="3" count="1" selected="0">
            <x v="17"/>
          </reference>
          <reference field="4" count="1" selected="0">
            <x v="61"/>
          </reference>
          <reference field="5" count="1">
            <x v="123"/>
          </reference>
          <reference field="6" count="1" selected="0">
            <x v="219"/>
          </reference>
          <reference field="9" count="1" selected="0">
            <x v="14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538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49"/>
          </reference>
          <reference field="5" count="1">
            <x v="37"/>
          </reference>
          <reference field="6" count="1" selected="0">
            <x v="106"/>
          </reference>
          <reference field="9" count="1" selected="0">
            <x v="19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537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49"/>
          </reference>
          <reference field="5" count="1">
            <x v="87"/>
          </reference>
          <reference field="6" count="1" selected="0">
            <x v="74"/>
          </reference>
          <reference field="9" count="1" selected="0">
            <x v="22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536">
      <pivotArea dataOnly="0" labelOnly="1" outline="0" fieldPosition="0">
        <references count="8">
          <reference field="3" count="1" selected="0">
            <x v="17"/>
          </reference>
          <reference field="4" count="1" selected="0">
            <x v="56"/>
          </reference>
          <reference field="5" count="1">
            <x v="87"/>
          </reference>
          <reference field="6" count="1" selected="0">
            <x v="336"/>
          </reference>
          <reference field="9" count="1" selected="0">
            <x v="85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535">
      <pivotArea dataOnly="0" labelOnly="1" outline="0" fieldPosition="0">
        <references count="8">
          <reference field="3" count="1" selected="0">
            <x v="17"/>
          </reference>
          <reference field="4" count="1" selected="0">
            <x v="56"/>
          </reference>
          <reference field="5" count="1">
            <x v="87"/>
          </reference>
          <reference field="6" count="1" selected="0">
            <x v="48"/>
          </reference>
          <reference field="9" count="1" selected="0">
            <x v="90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534">
      <pivotArea dataOnly="0" labelOnly="1" outline="0" fieldPosition="0">
        <references count="8">
          <reference field="3" count="1" selected="0">
            <x v="17"/>
          </reference>
          <reference field="4" count="1" selected="0">
            <x v="22"/>
          </reference>
          <reference field="5" count="1">
            <x v="99"/>
          </reference>
          <reference field="6" count="1" selected="0">
            <x v="164"/>
          </reference>
          <reference field="9" count="1" selected="0">
            <x v="129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533">
      <pivotArea dataOnly="0" labelOnly="1" outline="0" fieldPosition="0">
        <references count="8">
          <reference field="3" count="1" selected="0">
            <x v="17"/>
          </reference>
          <reference field="4" count="1" selected="0">
            <x v="56"/>
          </reference>
          <reference field="5" count="1">
            <x v="87"/>
          </reference>
          <reference field="6" count="1" selected="0">
            <x v="94"/>
          </reference>
          <reference field="9" count="1" selected="0">
            <x v="136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532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49"/>
          </reference>
          <reference field="5" count="1">
            <x v="50"/>
          </reference>
          <reference field="6" count="1" selected="0">
            <x v="208"/>
          </reference>
          <reference field="9" count="1" selected="0">
            <x v="146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531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49"/>
          </reference>
          <reference field="5" count="1">
            <x v="87"/>
          </reference>
          <reference field="6" count="1" selected="0">
            <x v="342"/>
          </reference>
          <reference field="9" count="1" selected="0">
            <x v="148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530">
      <pivotArea dataOnly="0" labelOnly="1" outline="0" fieldPosition="0">
        <references count="8">
          <reference field="3" count="1" selected="0">
            <x v="17"/>
          </reference>
          <reference field="4" count="1" selected="0">
            <x v="22"/>
          </reference>
          <reference field="5" count="1">
            <x v="21"/>
          </reference>
          <reference field="6" count="1" selected="0">
            <x v="201"/>
          </reference>
          <reference field="9" count="1" selected="0">
            <x v="158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529">
      <pivotArea dataOnly="0" labelOnly="1" outline="0" fieldPosition="0">
        <references count="8">
          <reference field="3" count="1" selected="0">
            <x v="17"/>
          </reference>
          <reference field="4" count="1" selected="0">
            <x v="56"/>
          </reference>
          <reference field="5" count="1">
            <x v="87"/>
          </reference>
          <reference field="6" count="1" selected="0">
            <x v="254"/>
          </reference>
          <reference field="9" count="1" selected="0">
            <x v="162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528">
      <pivotArea dataOnly="0" labelOnly="1" outline="0" fieldPosition="0">
        <references count="8">
          <reference field="3" count="1" selected="0">
            <x v="1"/>
          </reference>
          <reference field="4" count="1" selected="0">
            <x v="77"/>
          </reference>
          <reference field="5" count="1">
            <x v="0"/>
          </reference>
          <reference field="6" count="1" selected="0">
            <x v="365"/>
          </reference>
          <reference field="9" count="1" selected="0">
            <x v="176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527">
      <pivotArea dataOnly="0" labelOnly="1" outline="0" fieldPosition="0">
        <references count="8">
          <reference field="3" count="1" selected="0">
            <x v="17"/>
          </reference>
          <reference field="4" count="1" selected="0">
            <x v="22"/>
          </reference>
          <reference field="5" count="1">
            <x v="17"/>
          </reference>
          <reference field="6" count="1" selected="0">
            <x v="26"/>
          </reference>
          <reference field="9" count="1" selected="0">
            <x v="285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526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49"/>
          </reference>
          <reference field="5" count="1">
            <x v="87"/>
          </reference>
          <reference field="6" count="1" selected="0">
            <x v="319"/>
          </reference>
          <reference field="9" count="1" selected="0">
            <x v="306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525">
      <pivotArea dataOnly="0" labelOnly="1" outline="0" fieldPosition="0">
        <references count="8">
          <reference field="3" count="1" selected="0">
            <x v="17"/>
          </reference>
          <reference field="4" count="1" selected="0">
            <x v="30"/>
          </reference>
          <reference field="5" count="1">
            <x v="73"/>
          </reference>
          <reference field="6" count="1" selected="0">
            <x v="1"/>
          </reference>
          <reference field="9" count="1" selected="0">
            <x v="321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524">
      <pivotArea dataOnly="0" labelOnly="1" outline="0" fieldPosition="0">
        <references count="8">
          <reference field="3" count="1" selected="0">
            <x v="18"/>
          </reference>
          <reference field="4" count="1" selected="0">
            <x v="30"/>
          </reference>
          <reference field="5" count="1">
            <x v="76"/>
          </reference>
          <reference field="6" count="1" selected="0">
            <x v="352"/>
          </reference>
          <reference field="9" count="1" selected="0">
            <x v="91"/>
          </reference>
          <reference field="17" count="1" selected="0">
            <x v="1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523">
      <pivotArea dataOnly="0" labelOnly="1" outline="0" fieldPosition="0">
        <references count="8">
          <reference field="3" count="1" selected="0">
            <x v="18"/>
          </reference>
          <reference field="4" count="1" selected="0">
            <x v="30"/>
          </reference>
          <reference field="5" count="1">
            <x v="64"/>
          </reference>
          <reference field="6" count="1" selected="0">
            <x v="72"/>
          </reference>
          <reference field="9" count="1" selected="0">
            <x v="216"/>
          </reference>
          <reference field="17" count="1" selected="0">
            <x v="1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522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62"/>
          </reference>
          <reference field="5" count="1">
            <x v="3"/>
          </reference>
          <reference field="6" count="1" selected="0">
            <x v="52"/>
          </reference>
          <reference field="9" count="1" selected="0">
            <x v="335"/>
          </reference>
          <reference field="17" count="1" selected="0">
            <x v="1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521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37"/>
          </reference>
          <reference field="5" count="1">
            <x v="0"/>
          </reference>
          <reference field="6" count="1" selected="0">
            <x v="298"/>
          </reference>
          <reference field="9" count="1" selected="0">
            <x v="259"/>
          </reference>
          <reference field="17" count="1" selected="0">
            <x v="8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520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37"/>
          </reference>
          <reference field="5" count="1">
            <x v="0"/>
          </reference>
          <reference field="6" count="1" selected="0">
            <x v="266"/>
          </reference>
          <reference field="9" count="1" selected="0">
            <x v="311"/>
          </reference>
          <reference field="17" count="1" selected="0">
            <x v="8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519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58"/>
          </reference>
          <reference field="5" count="1">
            <x v="12"/>
          </reference>
          <reference field="6" count="1" selected="0">
            <x v="160"/>
          </reference>
          <reference field="9" count="1" selected="0">
            <x v="80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518">
      <pivotArea dataOnly="0" labelOnly="1" outline="0" fieldPosition="0">
        <references count="8">
          <reference field="3" count="1" selected="0">
            <x v="16"/>
          </reference>
          <reference field="4" count="1" selected="0">
            <x v="30"/>
          </reference>
          <reference field="5" count="1">
            <x v="0"/>
          </reference>
          <reference field="6" count="1" selected="0">
            <x v="326"/>
          </reference>
          <reference field="9" count="1" selected="0">
            <x v="167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517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31"/>
          </reference>
          <reference field="5" count="1">
            <x v="34"/>
          </reference>
          <reference field="6" count="1" selected="0">
            <x v="117"/>
          </reference>
          <reference field="9" count="1" selected="0">
            <x v="199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516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58"/>
          </reference>
          <reference field="5" count="1">
            <x v="26"/>
          </reference>
          <reference field="6" count="1" selected="0">
            <x v="182"/>
          </reference>
          <reference field="9" count="1" selected="0">
            <x v="216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515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58"/>
          </reference>
          <reference field="5" count="1">
            <x v="26"/>
          </reference>
          <reference field="6" count="1" selected="0">
            <x v="173"/>
          </reference>
          <reference field="9" count="1" selected="0">
            <x v="246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514">
      <pivotArea dataOnly="0" labelOnly="1" outline="0" fieldPosition="0">
        <references count="8">
          <reference field="3" count="1" selected="0">
            <x v="0"/>
          </reference>
          <reference field="4" count="1" selected="0">
            <x v="77"/>
          </reference>
          <reference field="5" count="1">
            <x v="0"/>
          </reference>
          <reference field="6" count="1" selected="0">
            <x v="350"/>
          </reference>
          <reference field="9" count="1" selected="0">
            <x v="312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513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58"/>
          </reference>
          <reference field="5" count="1">
            <x v="26"/>
          </reference>
          <reference field="6" count="1" selected="0">
            <x v="203"/>
          </reference>
          <reference field="9" count="1" selected="0">
            <x v="354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512">
      <pivotArea dataOnly="0" labelOnly="1" outline="0" fieldPosition="0">
        <references count="8">
          <reference field="3" count="1" selected="0">
            <x v="7"/>
          </reference>
          <reference field="4" count="1" selected="0">
            <x v="71"/>
          </reference>
          <reference field="5" count="1">
            <x v="108"/>
          </reference>
          <reference field="6" count="1" selected="0">
            <x v="212"/>
          </reference>
          <reference field="9" count="1" selected="0">
            <x v="2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511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10"/>
          </reference>
          <reference field="5" count="1">
            <x v="0"/>
          </reference>
          <reference field="6" count="1" selected="0">
            <x v="279"/>
          </reference>
          <reference field="9" count="1" selected="0">
            <x v="6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510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10"/>
          </reference>
          <reference field="5" count="1">
            <x v="0"/>
          </reference>
          <reference field="6" count="1" selected="0">
            <x v="244"/>
          </reference>
          <reference field="9" count="1" selected="0">
            <x v="11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509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11"/>
          </reference>
          <reference field="5" count="1">
            <x v="0"/>
          </reference>
          <reference field="6" count="1" selected="0">
            <x v="91"/>
          </reference>
          <reference field="9" count="1" selected="0">
            <x v="27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508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10"/>
          </reference>
          <reference field="5" count="1">
            <x v="0"/>
          </reference>
          <reference field="6" count="1" selected="0">
            <x v="66"/>
          </reference>
          <reference field="9" count="1" selected="0">
            <x v="37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507">
      <pivotArea dataOnly="0" labelOnly="1" outline="0" fieldPosition="0">
        <references count="8">
          <reference field="3" count="1" selected="0">
            <x v="7"/>
          </reference>
          <reference field="4" count="1" selected="0">
            <x v="64"/>
          </reference>
          <reference field="5" count="1">
            <x v="106"/>
          </reference>
          <reference field="6" count="1" selected="0">
            <x v="250"/>
          </reference>
          <reference field="9" count="1" selected="0">
            <x v="52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506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15"/>
          </reference>
          <reference field="5" count="1">
            <x v="0"/>
          </reference>
          <reference field="6" count="1" selected="0">
            <x v="330"/>
          </reference>
          <reference field="9" count="1" selected="0">
            <x v="59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505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15"/>
          </reference>
          <reference field="5" count="1">
            <x v="0"/>
          </reference>
          <reference field="6" count="1" selected="0">
            <x v="60"/>
          </reference>
          <reference field="9" count="1" selected="0">
            <x v="65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504">
      <pivotArea dataOnly="0" labelOnly="1" outline="0" fieldPosition="0">
        <references count="8">
          <reference field="3" count="1" selected="0">
            <x v="7"/>
          </reference>
          <reference field="4" count="1" selected="0">
            <x v="57"/>
          </reference>
          <reference field="5" count="1">
            <x v="104"/>
          </reference>
          <reference field="6" count="1" selected="0">
            <x v="110"/>
          </reference>
          <reference field="9" count="1" selected="0">
            <x v="70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503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15"/>
          </reference>
          <reference field="5" count="1">
            <x v="0"/>
          </reference>
          <reference field="6" count="1" selected="0">
            <x v="287"/>
          </reference>
          <reference field="9" count="1" selected="0">
            <x v="79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502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13"/>
          </reference>
          <reference field="5" count="1">
            <x v="0"/>
          </reference>
          <reference field="6" count="1" selected="0">
            <x v="116"/>
          </reference>
          <reference field="9" count="1" selected="0">
            <x v="87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501">
      <pivotArea dataOnly="0" labelOnly="1" outline="0" fieldPosition="0">
        <references count="8">
          <reference field="3" count="1" selected="0">
            <x v="7"/>
          </reference>
          <reference field="4" count="1" selected="0">
            <x v="49"/>
          </reference>
          <reference field="5" count="1">
            <x v="135"/>
          </reference>
          <reference field="6" count="1" selected="0">
            <x v="15"/>
          </reference>
          <reference field="9" count="1" selected="0">
            <x v="89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500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10"/>
          </reference>
          <reference field="5" count="1">
            <x v="0"/>
          </reference>
          <reference field="6" count="1" selected="0">
            <x v="275"/>
          </reference>
          <reference field="9" count="1" selected="0">
            <x v="100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499">
      <pivotArea dataOnly="0" labelOnly="1" outline="0" fieldPosition="0">
        <references count="8">
          <reference field="3" count="1" selected="0">
            <x v="27"/>
          </reference>
          <reference field="4" count="1" selected="0">
            <x v="70"/>
          </reference>
          <reference field="5" count="1">
            <x v="24"/>
          </reference>
          <reference field="6" count="1" selected="0">
            <x v="211"/>
          </reference>
          <reference field="9" count="1" selected="0">
            <x v="105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498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14"/>
          </reference>
          <reference field="5" count="1">
            <x v="0"/>
          </reference>
          <reference field="6" count="1" selected="0">
            <x v="270"/>
          </reference>
          <reference field="9" count="1" selected="0">
            <x v="110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497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60"/>
          </reference>
          <reference field="5" count="1">
            <x v="39"/>
          </reference>
          <reference field="6" count="1" selected="0">
            <x v="205"/>
          </reference>
          <reference field="9" count="1" selected="0">
            <x v="125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496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0"/>
          </reference>
          <reference field="5" count="1">
            <x v="0"/>
          </reference>
          <reference field="6" count="1" selected="0">
            <x v="351"/>
          </reference>
          <reference field="9" count="1" selected="0">
            <x v="133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495">
      <pivotArea dataOnly="0" labelOnly="1" outline="0" fieldPosition="0">
        <references count="8">
          <reference field="3" count="1" selected="0">
            <x v="7"/>
          </reference>
          <reference field="4" count="1" selected="0">
            <x v="49"/>
          </reference>
          <reference field="5" count="1">
            <x v="135"/>
          </reference>
          <reference field="6" count="1" selected="0">
            <x v="79"/>
          </reference>
          <reference field="9" count="1" selected="0">
            <x v="141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494">
      <pivotArea dataOnly="0" labelOnly="1" outline="0" fieldPosition="0">
        <references count="8">
          <reference field="3" count="1" selected="0">
            <x v="7"/>
          </reference>
          <reference field="4" count="1" selected="0">
            <x v="30"/>
          </reference>
          <reference field="5" count="1">
            <x v="109"/>
          </reference>
          <reference field="6" count="1" selected="0">
            <x v="71"/>
          </reference>
          <reference field="9" count="1" selected="0">
            <x v="159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493">
      <pivotArea dataOnly="0" labelOnly="1" outline="0" fieldPosition="0">
        <references count="8">
          <reference field="3" count="1" selected="0">
            <x v="7"/>
          </reference>
          <reference field="4" count="1" selected="0">
            <x v="30"/>
          </reference>
          <reference field="5" count="1">
            <x v="110"/>
          </reference>
          <reference field="6" count="1" selected="0">
            <x v="285"/>
          </reference>
          <reference field="9" count="1" selected="0">
            <x v="164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492">
      <pivotArea dataOnly="0" labelOnly="1" outline="0" fieldPosition="0">
        <references count="8">
          <reference field="3" count="1" selected="0">
            <x v="31"/>
          </reference>
          <reference field="4" count="1" selected="0">
            <x v="49"/>
          </reference>
          <reference field="5" count="1">
            <x v="94"/>
          </reference>
          <reference field="6" count="1" selected="0">
            <x v="36"/>
          </reference>
          <reference field="9" count="1" selected="0">
            <x v="170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491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10"/>
          </reference>
          <reference field="5" count="1">
            <x v="0"/>
          </reference>
          <reference field="6" count="1" selected="0">
            <x v="282"/>
          </reference>
          <reference field="9" count="1" selected="0">
            <x v="172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490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15"/>
          </reference>
          <reference field="5" count="1">
            <x v="0"/>
          </reference>
          <reference field="6" count="1" selected="0">
            <x v="295"/>
          </reference>
          <reference field="9" count="1" selected="0">
            <x v="183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489">
      <pivotArea dataOnly="0" labelOnly="1" outline="0" fieldPosition="0">
        <references count="8">
          <reference field="3" count="1" selected="0">
            <x v="31"/>
          </reference>
          <reference field="4" count="1" selected="0">
            <x v="49"/>
          </reference>
          <reference field="5" count="1">
            <x v="16"/>
          </reference>
          <reference field="6" count="1" selected="0">
            <x v="6"/>
          </reference>
          <reference field="9" count="1" selected="0">
            <x v="206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488">
      <pivotArea dataOnly="0" labelOnly="1" outline="0" fieldPosition="0">
        <references count="8">
          <reference field="3" count="1" selected="0">
            <x v="7"/>
          </reference>
          <reference field="4" count="1" selected="0">
            <x v="49"/>
          </reference>
          <reference field="5" count="1">
            <x v="135"/>
          </reference>
          <reference field="6" count="1" selected="0">
            <x v="84"/>
          </reference>
          <reference field="9" count="1" selected="0">
            <x v="207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487">
      <pivotArea dataOnly="0" labelOnly="1" outline="0" fieldPosition="0">
        <references count="8">
          <reference field="3" count="1" selected="0">
            <x v="31"/>
          </reference>
          <reference field="4" count="1" selected="0">
            <x v="49"/>
          </reference>
          <reference field="5" count="1">
            <x v="133"/>
          </reference>
          <reference field="6" count="1" selected="0">
            <x v="214"/>
          </reference>
          <reference field="9" count="1" selected="0">
            <x v="209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486">
      <pivotArea dataOnly="0" labelOnly="1" outline="0" fieldPosition="0">
        <references count="8">
          <reference field="3" count="1" selected="0">
            <x v="31"/>
          </reference>
          <reference field="4" count="1" selected="0">
            <x v="49"/>
          </reference>
          <reference field="5" count="1">
            <x v="136"/>
          </reference>
          <reference field="6" count="1" selected="0">
            <x v="309"/>
          </reference>
          <reference field="9" count="1" selected="0">
            <x v="219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485">
      <pivotArea dataOnly="0" labelOnly="1" outline="0" fieldPosition="0">
        <references count="8">
          <reference field="3" count="1" selected="0">
            <x v="7"/>
          </reference>
          <reference field="4" count="1" selected="0">
            <x v="49"/>
          </reference>
          <reference field="5" count="1">
            <x v="135"/>
          </reference>
          <reference field="6" count="1" selected="0">
            <x v="112"/>
          </reference>
          <reference field="9" count="1" selected="0">
            <x v="220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484">
      <pivotArea dataOnly="0" labelOnly="1" outline="0" fieldPosition="0">
        <references count="8">
          <reference field="3" count="1" selected="0">
            <x v="31"/>
          </reference>
          <reference field="4" count="1" selected="0">
            <x v="49"/>
          </reference>
          <reference field="5" count="1">
            <x v="16"/>
          </reference>
          <reference field="6" count="1" selected="0">
            <x v="224"/>
          </reference>
          <reference field="9" count="1" selected="0">
            <x v="222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483">
      <pivotArea dataOnly="0" labelOnly="1" outline="0" fieldPosition="0">
        <references count="8">
          <reference field="3" count="1" selected="0">
            <x v="7"/>
          </reference>
          <reference field="4" count="1" selected="0">
            <x v="41"/>
          </reference>
          <reference field="5" count="1">
            <x v="0"/>
          </reference>
          <reference field="6" count="1" selected="0">
            <x v="44"/>
          </reference>
          <reference field="9" count="1" selected="0">
            <x v="247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482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9"/>
          </reference>
          <reference field="5" count="1">
            <x v="0"/>
          </reference>
          <reference field="6" count="1" selected="0">
            <x v="347"/>
          </reference>
          <reference field="9" count="1" selected="0">
            <x v="278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481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10"/>
          </reference>
          <reference field="5" count="1">
            <x v="0"/>
          </reference>
          <reference field="6" count="1" selected="0">
            <x v="76"/>
          </reference>
          <reference field="9" count="1" selected="0">
            <x v="287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480">
      <pivotArea dataOnly="0" labelOnly="1" outline="0" fieldPosition="0">
        <references count="8">
          <reference field="3" count="1" selected="0">
            <x v="31"/>
          </reference>
          <reference field="4" count="1" selected="0">
            <x v="31"/>
          </reference>
          <reference field="5" count="1">
            <x v="0"/>
          </reference>
          <reference field="6" count="1" selected="0">
            <x v="264"/>
          </reference>
          <reference field="9" count="1" selected="0">
            <x v="291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479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15"/>
          </reference>
          <reference field="5" count="1">
            <x v="0"/>
          </reference>
          <reference field="6" count="1" selected="0">
            <x v="249"/>
          </reference>
          <reference field="9" count="1" selected="0">
            <x v="294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478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11"/>
          </reference>
          <reference field="5" count="1">
            <x v="0"/>
          </reference>
          <reference field="6" count="1" selected="0">
            <x v="172"/>
          </reference>
          <reference field="9" count="1" selected="0">
            <x v="298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477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11"/>
          </reference>
          <reference field="5" count="1">
            <x v="0"/>
          </reference>
          <reference field="6" count="1" selected="0">
            <x v="133"/>
          </reference>
          <reference field="9" count="1" selected="0">
            <x v="302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476">
      <pivotArea dataOnly="0" labelOnly="1" outline="0" fieldPosition="0">
        <references count="8">
          <reference field="3" count="1" selected="0">
            <x v="27"/>
          </reference>
          <reference field="4" count="1" selected="0">
            <x v="72"/>
          </reference>
          <reference field="5" count="1">
            <x v="101"/>
          </reference>
          <reference field="6" count="1" selected="0">
            <x v="221"/>
          </reference>
          <reference field="9" count="1" selected="0">
            <x v="305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475">
      <pivotArea dataOnly="0" labelOnly="1" outline="0" fieldPosition="0">
        <references count="8">
          <reference field="3" count="1" selected="0">
            <x v="7"/>
          </reference>
          <reference field="4" count="1" selected="0">
            <x v="71"/>
          </reference>
          <reference field="5" count="1">
            <x v="131"/>
          </reference>
          <reference field="6" count="1" selected="0">
            <x v="185"/>
          </reference>
          <reference field="9" count="1" selected="0">
            <x v="316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474">
      <pivotArea dataOnly="0" labelOnly="1" outline="0" fieldPosition="0">
        <references count="8">
          <reference field="3" count="1" selected="0">
            <x v="31"/>
          </reference>
          <reference field="4" count="1" selected="0">
            <x v="85"/>
          </reference>
          <reference field="5" count="1">
            <x v="105"/>
          </reference>
          <reference field="6" count="1" selected="0">
            <x v="239"/>
          </reference>
          <reference field="9" count="1" selected="0">
            <x v="326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473">
      <pivotArea dataOnly="0" labelOnly="1" outline="0" fieldPosition="0">
        <references count="8">
          <reference field="3" count="1" selected="0">
            <x v="31"/>
          </reference>
          <reference field="4" count="1" selected="0">
            <x v="49"/>
          </reference>
          <reference field="5" count="1">
            <x v="133"/>
          </reference>
          <reference field="6" count="1" selected="0">
            <x v="359"/>
          </reference>
          <reference field="9" count="1" selected="0">
            <x v="343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472">
      <pivotArea dataOnly="0" labelOnly="1" outline="0" fieldPosition="0">
        <references count="8">
          <reference field="3" count="1" selected="0">
            <x v="31"/>
          </reference>
          <reference field="4" count="1" selected="0">
            <x v="49"/>
          </reference>
          <reference field="5" count="1">
            <x v="16"/>
          </reference>
          <reference field="6" count="1" selected="0">
            <x v="290"/>
          </reference>
          <reference field="9" count="1" selected="0">
            <x v="350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471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55"/>
          </reference>
          <reference field="5" count="1">
            <x v="30"/>
          </reference>
          <reference field="6" count="1" selected="0">
            <x v="241"/>
          </reference>
          <reference field="9" count="1" selected="0">
            <x v="216"/>
          </reference>
          <reference field="17" count="1" selected="0">
            <x v="7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70">
      <pivotArea dataOnly="0" labelOnly="1" outline="0" fieldPosition="0">
        <references count="8">
          <reference field="3" count="1" selected="0">
            <x v="4"/>
          </reference>
          <reference field="4" count="1" selected="0">
            <x v="5"/>
          </reference>
          <reference field="5" count="1">
            <x v="0"/>
          </reference>
          <reference field="6" count="1" selected="0">
            <x v="325"/>
          </reference>
          <reference field="9" count="1" selected="0">
            <x v="252"/>
          </reference>
          <reference field="17" count="1" selected="0">
            <x v="7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69">
      <pivotArea dataOnly="0" labelOnly="1" outline="0" fieldPosition="0">
        <references count="8">
          <reference field="3" count="1" selected="0">
            <x v="32"/>
          </reference>
          <reference field="4" count="1" selected="0">
            <x v="49"/>
          </reference>
          <reference field="5" count="1">
            <x v="33"/>
          </reference>
          <reference field="6" count="1" selected="0">
            <x v="317"/>
          </reference>
          <reference field="9" count="1" selected="0">
            <x v="336"/>
          </reference>
          <reference field="17" count="1" selected="0">
            <x v="7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68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59"/>
          </reference>
          <reference field="5" count="1">
            <x v="20"/>
          </reference>
          <reference field="6" count="1" selected="0">
            <x v="162"/>
          </reference>
          <reference field="9" count="1" selected="0">
            <x v="340"/>
          </reference>
          <reference field="17" count="1" selected="0">
            <x v="7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67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20"/>
          </reference>
          <reference field="5" count="1">
            <x v="0"/>
          </reference>
          <reference field="6" count="1" selected="0">
            <x v="340"/>
          </reference>
          <reference field="9" count="1" selected="0">
            <x v="7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66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50"/>
          </reference>
          <reference field="5" count="1">
            <x v="97"/>
          </reference>
          <reference field="6" count="1" selected="0">
            <x v="13"/>
          </reference>
          <reference field="9" count="1" selected="0">
            <x v="8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65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52"/>
          </reference>
          <reference field="5" count="1">
            <x v="80"/>
          </reference>
          <reference field="6" count="1" selected="0">
            <x v="19"/>
          </reference>
          <reference field="9" count="1" selected="0">
            <x v="9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64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55"/>
          </reference>
          <reference field="5" count="1">
            <x v="38"/>
          </reference>
          <reference field="6" count="1" selected="0">
            <x v="153"/>
          </reference>
          <reference field="9" count="1" selected="0">
            <x v="10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63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50"/>
          </reference>
          <reference field="5" count="1">
            <x v="97"/>
          </reference>
          <reference field="6" count="1" selected="0">
            <x v="143"/>
          </reference>
          <reference field="9" count="1" selected="0">
            <x v="13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62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24"/>
          </reference>
          <reference field="5" count="1">
            <x v="51"/>
          </reference>
          <reference field="6" count="1" selected="0">
            <x v="177"/>
          </reference>
          <reference field="9" count="1" selected="0">
            <x v="21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61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30"/>
          </reference>
          <reference field="5" count="1">
            <x v="58"/>
          </reference>
          <reference field="6" count="1" selected="0">
            <x v="191"/>
          </reference>
          <reference field="9" count="1" selected="0">
            <x v="26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60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21"/>
          </reference>
          <reference field="5" count="1">
            <x v="52"/>
          </reference>
          <reference field="6" count="1" selected="0">
            <x v="120"/>
          </reference>
          <reference field="9" count="1" selected="0">
            <x v="29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59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55"/>
          </reference>
          <reference field="5" count="1">
            <x v="38"/>
          </reference>
          <reference field="6" count="1" selected="0">
            <x v="83"/>
          </reference>
          <reference field="9" count="1" selected="0">
            <x v="42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58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21"/>
          </reference>
          <reference field="5" count="1">
            <x v="77"/>
          </reference>
          <reference field="6" count="1" selected="0">
            <x v="161"/>
          </reference>
          <reference field="9" count="1" selected="0">
            <x v="44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57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21"/>
          </reference>
          <reference field="5" count="1">
            <x v="102"/>
          </reference>
          <reference field="6" count="1" selected="0">
            <x v="188"/>
          </reference>
          <reference field="9" count="1" selected="0">
            <x v="50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56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24"/>
          </reference>
          <reference field="5" count="1">
            <x v="51"/>
          </reference>
          <reference field="6" count="1" selected="0">
            <x v="16"/>
          </reference>
          <reference field="9" count="1" selected="0">
            <x v="63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55">
      <pivotArea dataOnly="0" labelOnly="1" outline="0" fieldPosition="0">
        <references count="8">
          <reference field="3" count="1" selected="0">
            <x v="32"/>
          </reference>
          <reference field="4" count="1" selected="0">
            <x v="30"/>
          </reference>
          <reference field="5" count="1">
            <x v="63"/>
          </reference>
          <reference field="6" count="1" selected="0">
            <x v="232"/>
          </reference>
          <reference field="9" count="1" selected="0">
            <x v="71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54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27"/>
          </reference>
          <reference field="5" count="1">
            <x v="48"/>
          </reference>
          <reference field="6" count="1" selected="0">
            <x v="149"/>
          </reference>
          <reference field="9" count="1" selected="0">
            <x v="72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53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27"/>
          </reference>
          <reference field="5" count="1">
            <x v="22"/>
          </reference>
          <reference field="6" count="1" selected="0">
            <x v="222"/>
          </reference>
          <reference field="9" count="1" selected="0">
            <x v="77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52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24"/>
          </reference>
          <reference field="5" count="1">
            <x v="0"/>
          </reference>
          <reference field="6" count="1" selected="0">
            <x v="320"/>
          </reference>
          <reference field="9" count="1" selected="0">
            <x v="88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51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73"/>
          </reference>
          <reference field="5" count="1">
            <x v="43"/>
          </reference>
          <reference field="6" count="1" selected="0">
            <x v="252"/>
          </reference>
          <reference field="9" count="1" selected="0">
            <x v="96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50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30"/>
          </reference>
          <reference field="5" count="1">
            <x v="61"/>
          </reference>
          <reference field="6" count="1" selected="0">
            <x v="129"/>
          </reference>
          <reference field="9" count="1" selected="0">
            <x v="103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49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21"/>
          </reference>
          <reference field="5" count="1">
            <x v="49"/>
          </reference>
          <reference field="6" count="1" selected="0">
            <x v="174"/>
          </reference>
          <reference field="9" count="1" selected="0">
            <x v="112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48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52"/>
          </reference>
          <reference field="5" count="1">
            <x v="80"/>
          </reference>
          <reference field="6" count="1" selected="0">
            <x v="354"/>
          </reference>
          <reference field="9" count="1" selected="0">
            <x v="128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47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27"/>
          </reference>
          <reference field="5" count="1">
            <x v="0"/>
          </reference>
          <reference field="6" count="1" selected="0">
            <x v="88"/>
          </reference>
          <reference field="9" count="1" selected="0">
            <x v="138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46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1"/>
          </reference>
          <reference field="5" count="1">
            <x v="0"/>
          </reference>
          <reference field="6" count="1" selected="0">
            <x v="111"/>
          </reference>
          <reference field="9" count="1" selected="0">
            <x v="142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45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21"/>
          </reference>
          <reference field="5" count="1">
            <x v="25"/>
          </reference>
          <reference field="6" count="1" selected="0">
            <x v="128"/>
          </reference>
          <reference field="9" count="1" selected="0">
            <x v="156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44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27"/>
          </reference>
          <reference field="5" count="1">
            <x v="22"/>
          </reference>
          <reference field="6" count="1" selected="0">
            <x v="206"/>
          </reference>
          <reference field="9" count="1" selected="0">
            <x v="161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43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21"/>
          </reference>
          <reference field="5" count="1">
            <x v="53"/>
          </reference>
          <reference field="6" count="1" selected="0">
            <x v="37"/>
          </reference>
          <reference field="9" count="1" selected="0">
            <x v="171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42">
      <pivotArea dataOnly="0" labelOnly="1" outline="0" fieldPosition="0">
        <references count="8">
          <reference field="3" count="1" selected="0">
            <x v="32"/>
          </reference>
          <reference field="4" count="1" selected="0">
            <x v="66"/>
          </reference>
          <reference field="5" count="1">
            <x v="35"/>
          </reference>
          <reference field="6" count="1" selected="0">
            <x v="361"/>
          </reference>
          <reference field="9" count="1" selected="0">
            <x v="174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41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21"/>
          </reference>
          <reference field="5" count="1">
            <x v="28"/>
          </reference>
          <reference field="6" count="1" selected="0">
            <x v="278"/>
          </reference>
          <reference field="9" count="1" selected="0">
            <x v="179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40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55"/>
          </reference>
          <reference field="5" count="1">
            <x v="38"/>
          </reference>
          <reference field="6" count="1" selected="0">
            <x v="21"/>
          </reference>
          <reference field="9" count="1" selected="0">
            <x v="184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39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30"/>
          </reference>
          <reference field="5" count="1">
            <x v="61"/>
          </reference>
          <reference field="6" count="1" selected="0">
            <x v="183"/>
          </reference>
          <reference field="9" count="1" selected="0">
            <x v="190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38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30"/>
          </reference>
          <reference field="5" count="1">
            <x v="59"/>
          </reference>
          <reference field="6" count="1" selected="0">
            <x v="190"/>
          </reference>
          <reference field="9" count="1" selected="0">
            <x v="212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37">
      <pivotArea dataOnly="0" labelOnly="1" outline="0" fieldPosition="0">
        <references count="8">
          <reference field="3" count="1" selected="0">
            <x v="32"/>
          </reference>
          <reference field="4" count="1" selected="0">
            <x v="49"/>
          </reference>
          <reference field="5" count="1">
            <x v="33"/>
          </reference>
          <reference field="6" count="1" selected="0">
            <x v="113"/>
          </reference>
          <reference field="9" count="1" selected="0">
            <x v="220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36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27"/>
          </reference>
          <reference field="5" count="1">
            <x v="29"/>
          </reference>
          <reference field="6" count="1" selected="0">
            <x v="280"/>
          </reference>
          <reference field="9" count="1" selected="0">
            <x v="235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35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30"/>
          </reference>
          <reference field="5" count="1">
            <x v="59"/>
          </reference>
          <reference field="6" count="1" selected="0">
            <x v="281"/>
          </reference>
          <reference field="9" count="1" selected="0">
            <x v="241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34">
      <pivotArea dataOnly="0" labelOnly="1" outline="0" fieldPosition="0">
        <references count="8">
          <reference field="3" count="1" selected="0">
            <x v="32"/>
          </reference>
          <reference field="4" count="1" selected="0">
            <x v="49"/>
          </reference>
          <reference field="5" count="1">
            <x v="33"/>
          </reference>
          <reference field="6" count="1" selected="0">
            <x v="119"/>
          </reference>
          <reference field="9" count="1" selected="0">
            <x v="244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33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55"/>
          </reference>
          <reference field="6" count="1" selected="0">
            <x v="126"/>
          </reference>
          <reference field="9" count="1" selected="0">
            <x v="251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32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1"/>
          </reference>
          <reference field="5" count="1">
            <x v="0"/>
          </reference>
          <reference field="6" count="1" selected="0">
            <x v="313"/>
          </reference>
          <reference field="9" count="1" selected="0">
            <x v="253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31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50"/>
          </reference>
          <reference field="5" count="1">
            <x v="97"/>
          </reference>
          <reference field="6" count="1" selected="0">
            <x v="344"/>
          </reference>
          <reference field="9" count="1" selected="0">
            <x v="258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30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30"/>
          </reference>
          <reference field="5" count="1">
            <x v="59"/>
          </reference>
          <reference field="6" count="1" selected="0">
            <x v="68"/>
          </reference>
          <reference field="9" count="1" selected="0">
            <x v="261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29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52"/>
          </reference>
          <reference field="5" count="1">
            <x v="81"/>
          </reference>
          <reference field="6" count="1" selected="0">
            <x v="102"/>
          </reference>
          <reference field="9" count="1" selected="0">
            <x v="269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28">
      <pivotArea dataOnly="0" labelOnly="1" outline="0" fieldPosition="0">
        <references count="8">
          <reference field="3" count="1" selected="0">
            <x v="32"/>
          </reference>
          <reference field="4" count="1" selected="0">
            <x v="30"/>
          </reference>
          <reference field="5" count="1">
            <x v="62"/>
          </reference>
          <reference field="6" count="1" selected="0">
            <x v="356"/>
          </reference>
          <reference field="9" count="1" selected="0">
            <x v="270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27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24"/>
          </reference>
          <reference field="5" count="1">
            <x v="84"/>
          </reference>
          <reference field="6" count="1" selected="0">
            <x v="104"/>
          </reference>
          <reference field="9" count="1" selected="0">
            <x v="272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26">
      <pivotArea dataOnly="0" labelOnly="1" outline="0" fieldPosition="0">
        <references count="8">
          <reference field="3" count="1" selected="0">
            <x v="32"/>
          </reference>
          <reference field="4" count="1" selected="0">
            <x v="48"/>
          </reference>
          <reference field="5" count="1">
            <x v="0"/>
          </reference>
          <reference field="6" count="1" selected="0">
            <x v="231"/>
          </reference>
          <reference field="9" count="1" selected="0">
            <x v="276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25">
      <pivotArea dataOnly="0" labelOnly="1" outline="0" fieldPosition="0">
        <references count="8">
          <reference field="3" count="1" selected="0">
            <x v="32"/>
          </reference>
          <reference field="4" count="1" selected="0">
            <x v="30"/>
          </reference>
          <reference field="5" count="1">
            <x v="63"/>
          </reference>
          <reference field="6" count="1" selected="0">
            <x v="90"/>
          </reference>
          <reference field="9" count="1" selected="0">
            <x v="280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24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30"/>
          </reference>
          <reference field="5" count="1">
            <x v="58"/>
          </reference>
          <reference field="6" count="1" selected="0">
            <x v="150"/>
          </reference>
          <reference field="9" count="1" selected="0">
            <x v="286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23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59"/>
          </reference>
          <reference field="5" count="1">
            <x v="96"/>
          </reference>
          <reference field="6" count="1" selected="0">
            <x v="167"/>
          </reference>
          <reference field="9" count="1" selected="0">
            <x v="293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22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1"/>
          </reference>
          <reference field="5" count="1">
            <x v="0"/>
          </reference>
          <reference field="6" count="1" selected="0">
            <x v="274"/>
          </reference>
          <reference field="9" count="1" selected="0">
            <x v="308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21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24"/>
          </reference>
          <reference field="5" count="1">
            <x v="88"/>
          </reference>
          <reference field="6" count="1" selected="0">
            <x v="277"/>
          </reference>
          <reference field="9" count="1" selected="0">
            <x v="320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20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21"/>
          </reference>
          <reference field="5" count="1">
            <x v="49"/>
          </reference>
          <reference field="6" count="1" selected="0">
            <x v="28"/>
          </reference>
          <reference field="9" count="1" selected="0">
            <x v="347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19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55"/>
          </reference>
          <reference field="5" count="1">
            <x v="30"/>
          </reference>
          <reference field="6" count="1" selected="0">
            <x v="154"/>
          </reference>
          <reference field="9" count="1" selected="0">
            <x v="347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18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22"/>
          </reference>
          <reference field="5" count="1">
            <x v="0"/>
          </reference>
          <reference field="6" count="1" selected="0">
            <x v="89"/>
          </reference>
          <reference field="9" count="1" selected="0">
            <x v="5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17">
      <pivotArea dataOnly="0" labelOnly="1" outline="0" fieldPosition="0">
        <references count="8">
          <reference field="3" count="1" selected="0">
            <x v="13"/>
          </reference>
          <reference field="4" count="1" selected="0">
            <x v="18"/>
          </reference>
          <reference field="5" count="1">
            <x v="0"/>
          </reference>
          <reference field="6" count="1" selected="0">
            <x v="357"/>
          </reference>
          <reference field="9" count="1" selected="0">
            <x v="40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16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22"/>
          </reference>
          <reference field="5" count="1">
            <x v="27"/>
          </reference>
          <reference field="6" count="1" selected="0">
            <x v="312"/>
          </reference>
          <reference field="9" count="1" selected="0">
            <x v="43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15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30"/>
          </reference>
          <reference field="5" count="1">
            <x v="4"/>
          </reference>
          <reference field="6" count="1" selected="0">
            <x v="199"/>
          </reference>
          <reference field="9" count="1" selected="0">
            <x v="48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14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40"/>
          </reference>
          <reference field="5" count="1">
            <x v="0"/>
          </reference>
          <reference field="6" count="1" selected="0">
            <x v="2"/>
          </reference>
          <reference field="9" count="1" selected="0">
            <x v="68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13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17"/>
          </reference>
          <reference field="5" count="1">
            <x v="0"/>
          </reference>
          <reference field="6" count="1" selected="0">
            <x v="41"/>
          </reference>
          <reference field="9" count="1" selected="0">
            <x v="74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12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34"/>
          </reference>
          <reference field="5" count="1">
            <x v="111"/>
          </reference>
          <reference field="6" count="1" selected="0">
            <x v="306"/>
          </reference>
          <reference field="9" count="1" selected="0">
            <x v="92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11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17"/>
          </reference>
          <reference field="5" count="1">
            <x v="85"/>
          </reference>
          <reference field="6" count="1" selected="0">
            <x v="329"/>
          </reference>
          <reference field="9" count="1" selected="0">
            <x v="139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10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40"/>
          </reference>
          <reference field="5" count="1">
            <x v="138"/>
          </reference>
          <reference field="6" count="1" selected="0">
            <x v="230"/>
          </reference>
          <reference field="9" count="1" selected="0">
            <x v="140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09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17"/>
          </reference>
          <reference field="5" count="1">
            <x v="0"/>
          </reference>
          <reference field="6" count="1" selected="0">
            <x v="61"/>
          </reference>
          <reference field="9" count="1" selected="0">
            <x v="152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08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16"/>
          </reference>
          <reference field="5" count="1">
            <x v="0"/>
          </reference>
          <reference field="6" count="1" selected="0">
            <x v="227"/>
          </reference>
          <reference field="9" count="1" selected="0">
            <x v="155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07">
      <pivotArea dataOnly="0" labelOnly="1" outline="0" fieldPosition="0">
        <references count="8">
          <reference field="3" count="1" selected="0">
            <x v="13"/>
          </reference>
          <reference field="4" count="1" selected="0">
            <x v="3"/>
          </reference>
          <reference field="5" count="1">
            <x v="0"/>
          </reference>
          <reference field="6" count="1" selected="0">
            <x v="318"/>
          </reference>
          <reference field="9" count="1" selected="0">
            <x v="202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06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22"/>
          </reference>
          <reference field="5" count="1">
            <x v="18"/>
          </reference>
          <reference field="6" count="1" selected="0">
            <x v="139"/>
          </reference>
          <reference field="9" count="1" selected="0">
            <x v="211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05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17"/>
          </reference>
          <reference field="5" count="1">
            <x v="13"/>
          </reference>
          <reference field="6" count="1" selected="0">
            <x v="302"/>
          </reference>
          <reference field="9" count="1" selected="0">
            <x v="249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04">
      <pivotArea dataOnly="0" labelOnly="1" outline="0" fieldPosition="0">
        <references count="8">
          <reference field="3" count="1" selected="0">
            <x v="13"/>
          </reference>
          <reference field="4" count="1" selected="0">
            <x v="22"/>
          </reference>
          <reference field="5" count="1">
            <x v="0"/>
          </reference>
          <reference field="6" count="1" selected="0">
            <x v="349"/>
          </reference>
          <reference field="9" count="1" selected="0">
            <x v="260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03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34"/>
          </reference>
          <reference field="5" count="1">
            <x v="0"/>
          </reference>
          <reference field="6" count="1" selected="0">
            <x v="64"/>
          </reference>
          <reference field="9" count="1" selected="0">
            <x v="324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402">
      <pivotArea dataOnly="0" labelOnly="1" outline="0" fieldPosition="0">
        <references count="8">
          <reference field="3" count="1" selected="0">
            <x v="24"/>
          </reference>
          <reference field="4" count="1" selected="0">
            <x v="42"/>
          </reference>
          <reference field="5" count="1">
            <x v="0"/>
          </reference>
          <reference field="6" count="1" selected="0">
            <x v="81"/>
          </reference>
          <reference field="9" count="1" selected="0">
            <x v="23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401">
      <pivotArea dataOnly="0" labelOnly="1" outline="0" fieldPosition="0">
        <references count="8">
          <reference field="3" count="1" selected="0">
            <x v="24"/>
          </reference>
          <reference field="4" count="1" selected="0">
            <x v="31"/>
          </reference>
          <reference field="5" count="1">
            <x v="0"/>
          </reference>
          <reference field="6" count="1" selected="0">
            <x v="29"/>
          </reference>
          <reference field="9" count="1" selected="0">
            <x v="28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400">
      <pivotArea dataOnly="0" labelOnly="1" outline="0" fieldPosition="0">
        <references count="8">
          <reference field="3" count="1" selected="0">
            <x v="24"/>
          </reference>
          <reference field="4" count="1" selected="0">
            <x v="69"/>
          </reference>
          <reference field="5" count="1">
            <x v="32"/>
          </reference>
          <reference field="6" count="1" selected="0">
            <x v="198"/>
          </reference>
          <reference field="9" count="1" selected="0">
            <x v="45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99">
      <pivotArea dataOnly="0" labelOnly="1" outline="0" fieldPosition="0">
        <references count="8">
          <reference field="3" count="1" selected="0">
            <x v="24"/>
          </reference>
          <reference field="4" count="1" selected="0">
            <x v="42"/>
          </reference>
          <reference field="5" count="1">
            <x v="0"/>
          </reference>
          <reference field="6" count="1" selected="0">
            <x v="187"/>
          </reference>
          <reference field="9" count="1" selected="0">
            <x v="64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98">
      <pivotArea dataOnly="0" labelOnly="1" outline="0" fieldPosition="0">
        <references count="8">
          <reference field="3" count="1" selected="0">
            <x v="38"/>
          </reference>
          <reference field="4" count="1" selected="0">
            <x v="30"/>
          </reference>
          <reference field="5" count="1">
            <x v="57"/>
          </reference>
          <reference field="6" count="1" selected="0">
            <x v="213"/>
          </reference>
          <reference field="9" count="1" selected="0">
            <x v="86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97">
      <pivotArea dataOnly="0" labelOnly="1" outline="0" fieldPosition="0">
        <references count="8">
          <reference field="3" count="1" selected="0">
            <x v="38"/>
          </reference>
          <reference field="4" count="1" selected="0">
            <x v="30"/>
          </reference>
          <reference field="5" count="1">
            <x v="0"/>
          </reference>
          <reference field="6" count="1" selected="0">
            <x v="271"/>
          </reference>
          <reference field="9" count="1" selected="0">
            <x v="114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96">
      <pivotArea dataOnly="0" labelOnly="1" outline="0" fieldPosition="0">
        <references count="8">
          <reference field="3" count="1" selected="0">
            <x v="24"/>
          </reference>
          <reference field="4" count="1" selected="0">
            <x v="53"/>
          </reference>
          <reference field="5" count="1">
            <x v="40"/>
          </reference>
          <reference field="6" count="1" selected="0">
            <x v="197"/>
          </reference>
          <reference field="9" count="1" selected="0">
            <x v="134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95">
      <pivotArea dataOnly="0" labelOnly="1" outline="0" fieldPosition="0">
        <references count="8">
          <reference field="3" count="1" selected="0">
            <x v="24"/>
          </reference>
          <reference field="4" count="1" selected="0">
            <x v="53"/>
          </reference>
          <reference field="5" count="1">
            <x v="71"/>
          </reference>
          <reference field="6" count="1" selected="0">
            <x v="32"/>
          </reference>
          <reference field="9" count="1" selected="0">
            <x v="187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94">
      <pivotArea dataOnly="0" labelOnly="1" outline="0" fieldPosition="0">
        <references count="8">
          <reference field="3" count="1" selected="0">
            <x v="24"/>
          </reference>
          <reference field="4" count="1" selected="0">
            <x v="53"/>
          </reference>
          <reference field="5" count="1">
            <x v="75"/>
          </reference>
          <reference field="6" count="1" selected="0">
            <x v="263"/>
          </reference>
          <reference field="9" count="1" selected="0">
            <x v="189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93">
      <pivotArea dataOnly="0" labelOnly="1" outline="0" fieldPosition="0">
        <references count="8">
          <reference field="3" count="1" selected="0">
            <x v="24"/>
          </reference>
          <reference field="4" count="1" selected="0">
            <x v="53"/>
          </reference>
          <reference field="5" count="1">
            <x v="71"/>
          </reference>
          <reference field="6" count="1" selected="0">
            <x v="47"/>
          </reference>
          <reference field="9" count="1" selected="0">
            <x v="220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92">
      <pivotArea dataOnly="0" labelOnly="1" outline="0" fieldPosition="0">
        <references count="8">
          <reference field="3" count="1" selected="0">
            <x v="24"/>
          </reference>
          <reference field="4" count="1" selected="0">
            <x v="53"/>
          </reference>
          <reference field="5" count="1">
            <x v="71"/>
          </reference>
          <reference field="6" count="1" selected="0">
            <x v="56"/>
          </reference>
          <reference field="9" count="1" selected="0">
            <x v="238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91">
      <pivotArea dataOnly="0" labelOnly="1" outline="0" fieldPosition="0">
        <references count="8">
          <reference field="3" count="1" selected="0">
            <x v="24"/>
          </reference>
          <reference field="4" count="1" selected="0">
            <x v="42"/>
          </reference>
          <reference field="5" count="1">
            <x v="0"/>
          </reference>
          <reference field="6" count="1" selected="0">
            <x v="245"/>
          </reference>
          <reference field="9" count="1" selected="0">
            <x v="282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90">
      <pivotArea dataOnly="0" labelOnly="1" outline="0" fieldPosition="0">
        <references count="8">
          <reference field="3" count="1" selected="0">
            <x v="24"/>
          </reference>
          <reference field="4" count="1" selected="0">
            <x v="42"/>
          </reference>
          <reference field="5" count="1">
            <x v="0"/>
          </reference>
          <reference field="6" count="1" selected="0">
            <x v="186"/>
          </reference>
          <reference field="9" count="1" selected="0">
            <x v="284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89">
      <pivotArea dataOnly="0" labelOnly="1" outline="0" fieldPosition="0">
        <references count="8">
          <reference field="3" count="1" selected="0">
            <x v="24"/>
          </reference>
          <reference field="4" count="1" selected="0">
            <x v="47"/>
          </reference>
          <reference field="5" count="1">
            <x v="0"/>
          </reference>
          <reference field="6" count="1" selected="0">
            <x v="327"/>
          </reference>
          <reference field="9" count="1" selected="0">
            <x v="337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88">
      <pivotArea dataOnly="0" labelOnly="1" outline="0" fieldPosition="0">
        <references count="8">
          <reference field="3" count="1" selected="0">
            <x v="24"/>
          </reference>
          <reference field="4" count="1" selected="0">
            <x v="42"/>
          </reference>
          <reference field="5" count="1">
            <x v="0"/>
          </reference>
          <reference field="6" count="1" selected="0">
            <x v="39"/>
          </reference>
          <reference field="9" count="1" selected="0">
            <x v="346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87">
      <pivotArea dataOnly="0" labelOnly="1" outline="0" fieldPosition="0">
        <references count="8">
          <reference field="3" count="1" selected="0">
            <x v="24"/>
          </reference>
          <reference field="4" count="1" selected="0">
            <x v="42"/>
          </reference>
          <reference field="5" count="1">
            <x v="0"/>
          </reference>
          <reference field="6" count="1" selected="0">
            <x v="136"/>
          </reference>
          <reference field="9" count="1" selected="0">
            <x v="348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86">
      <pivotArea dataOnly="0" labelOnly="1" outline="0" fieldPosition="0">
        <references count="8">
          <reference field="3" count="1" selected="0">
            <x v="25"/>
          </reference>
          <reference field="4" count="1" selected="0">
            <x v="7"/>
          </reference>
          <reference field="5" count="1">
            <x v="0"/>
          </reference>
          <reference field="6" count="1" selected="0">
            <x v="338"/>
          </reference>
          <reference field="9" count="1" selected="0">
            <x v="3"/>
          </reference>
          <reference field="17" count="1" selected="0">
            <x v="4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85">
      <pivotArea dataOnly="0" labelOnly="1" outline="0" fieldPosition="0">
        <references count="8">
          <reference field="3" count="1" selected="0">
            <x v="25"/>
          </reference>
          <reference field="4" count="1" selected="0">
            <x v="83"/>
          </reference>
          <reference field="5" count="1">
            <x v="0"/>
          </reference>
          <reference field="6" count="1" selected="0">
            <x v="218"/>
          </reference>
          <reference field="9" count="1" selected="0">
            <x v="33"/>
          </reference>
          <reference field="17" count="1" selected="0">
            <x v="4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84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49"/>
          </reference>
          <reference field="5" count="1">
            <x v="122"/>
          </reference>
          <reference field="6" count="1" selected="0">
            <x v="257"/>
          </reference>
          <reference field="9" count="1" selected="0">
            <x v="115"/>
          </reference>
          <reference field="17" count="1" selected="0">
            <x v="4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83">
      <pivotArea dataOnly="0" labelOnly="1" outline="0" fieldPosition="0">
        <references count="8">
          <reference field="3" count="1" selected="0">
            <x v="25"/>
          </reference>
          <reference field="4" count="1" selected="0">
            <x v="6"/>
          </reference>
          <reference field="5" count="1">
            <x v="0"/>
          </reference>
          <reference field="6" count="1" selected="0">
            <x v="267"/>
          </reference>
          <reference field="9" count="1" selected="0">
            <x v="221"/>
          </reference>
          <reference field="17" count="1" selected="0">
            <x v="4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82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63"/>
          </reference>
          <reference field="5" count="1">
            <x v="0"/>
          </reference>
          <reference field="6" count="1" selected="0">
            <x v="331"/>
          </reference>
          <reference field="9" count="1" selected="0">
            <x v="0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81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63"/>
          </reference>
          <reference field="5" count="1">
            <x v="0"/>
          </reference>
          <reference field="6" count="1" selected="0">
            <x v="362"/>
          </reference>
          <reference field="9" count="1" selected="0">
            <x v="1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80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55"/>
          </reference>
          <reference field="5" count="1">
            <x v="125"/>
          </reference>
          <reference field="6" count="1" selected="0">
            <x v="348"/>
          </reference>
          <reference field="9" count="1" selected="0">
            <x v="20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79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65"/>
          </reference>
          <reference field="5" count="1">
            <x v="113"/>
          </reference>
          <reference field="6" count="1" selected="0">
            <x v="181"/>
          </reference>
          <reference field="9" count="1" selected="0">
            <x v="34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78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49"/>
          </reference>
          <reference field="5" count="1">
            <x v="114"/>
          </reference>
          <reference field="6" count="1" selected="0">
            <x v="291"/>
          </reference>
          <reference field="9" count="1" selected="0">
            <x v="39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77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49"/>
          </reference>
          <reference field="5" count="1">
            <x v="114"/>
          </reference>
          <reference field="6" count="1" selected="0">
            <x v="10"/>
          </reference>
          <reference field="9" count="1" selected="0">
            <x v="45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76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65"/>
          </reference>
          <reference field="5" count="1">
            <x v="132"/>
          </reference>
          <reference field="6" count="1" selected="0">
            <x v="195"/>
          </reference>
          <reference field="9" count="1" selected="0">
            <x v="58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75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55"/>
          </reference>
          <reference field="5" count="1">
            <x v="116"/>
          </reference>
          <reference field="6" count="1" selected="0">
            <x v="25"/>
          </reference>
          <reference field="9" count="1" selected="0">
            <x v="60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74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55"/>
          </reference>
          <reference field="5" count="1">
            <x v="125"/>
          </reference>
          <reference field="6" count="1" selected="0">
            <x v="92"/>
          </reference>
          <reference field="9" count="1" selected="0">
            <x v="69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73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65"/>
          </reference>
          <reference field="5" count="1">
            <x v="128"/>
          </reference>
          <reference field="6" count="1" selected="0">
            <x v="256"/>
          </reference>
          <reference field="9" count="1" selected="0">
            <x v="97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72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65"/>
          </reference>
          <reference field="5" count="1">
            <x v="134"/>
          </reference>
          <reference field="6" count="1" selected="0">
            <x v="158"/>
          </reference>
          <reference field="9" count="1" selected="0">
            <x v="117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71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49"/>
          </reference>
          <reference field="5" count="1">
            <x v="120"/>
          </reference>
          <reference field="6" count="1" selected="0">
            <x v="180"/>
          </reference>
          <reference field="9" count="1" selected="0">
            <x v="131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70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65"/>
          </reference>
          <reference field="5" count="1">
            <x v="124"/>
          </reference>
          <reference field="6" count="1" selected="0">
            <x v="229"/>
          </reference>
          <reference field="9" count="1" selected="0">
            <x v="163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69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80"/>
          </reference>
          <reference field="5" count="1">
            <x v="129"/>
          </reference>
          <reference field="6" count="1" selected="0">
            <x v="86"/>
          </reference>
          <reference field="9" count="1" selected="0">
            <x v="185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68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31"/>
          </reference>
          <reference field="5" count="1">
            <x v="127"/>
          </reference>
          <reference field="6" count="1" selected="0">
            <x v="220"/>
          </reference>
          <reference field="9" count="1" selected="0">
            <x v="188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67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31"/>
          </reference>
          <reference field="5" count="1">
            <x v="127"/>
          </reference>
          <reference field="6" count="1" selected="0">
            <x v="122"/>
          </reference>
          <reference field="9" count="1" selected="0">
            <x v="192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66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63"/>
          </reference>
          <reference field="5" count="1">
            <x v="15"/>
          </reference>
          <reference field="6" count="1" selected="0">
            <x v="255"/>
          </reference>
          <reference field="9" count="1" selected="0">
            <x v="197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65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23"/>
          </reference>
          <reference field="5" count="1">
            <x v="0"/>
          </reference>
          <reference field="6" count="1" selected="0">
            <x v="109"/>
          </reference>
          <reference field="9" count="1" selected="0">
            <x v="203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64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31"/>
          </reference>
          <reference field="5" count="1">
            <x v="127"/>
          </reference>
          <reference field="6" count="1" selected="0">
            <x v="184"/>
          </reference>
          <reference field="9" count="1" selected="0">
            <x v="229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63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49"/>
          </reference>
          <reference field="5" count="1">
            <x v="114"/>
          </reference>
          <reference field="6" count="1" selected="0">
            <x v="87"/>
          </reference>
          <reference field="9" count="1" selected="0">
            <x v="248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62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65"/>
          </reference>
          <reference field="5" count="1">
            <x v="134"/>
          </reference>
          <reference field="6" count="1" selected="0">
            <x v="170"/>
          </reference>
          <reference field="9" count="1" selected="0">
            <x v="262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61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63"/>
          </reference>
          <reference field="5" count="1">
            <x v="1"/>
          </reference>
          <reference field="6" count="1" selected="0">
            <x v="305"/>
          </reference>
          <reference field="9" count="1" selected="0">
            <x v="266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60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63"/>
          </reference>
          <reference field="5" count="1">
            <x v="139"/>
          </reference>
          <reference field="6" count="1" selected="0">
            <x v="258"/>
          </reference>
          <reference field="9" count="1" selected="0">
            <x v="268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59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49"/>
          </reference>
          <reference field="5" count="1">
            <x v="117"/>
          </reference>
          <reference field="6" count="1" selected="0">
            <x v="151"/>
          </reference>
          <reference field="9" count="1" selected="0">
            <x v="282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58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49"/>
          </reference>
          <reference field="5" count="1">
            <x v="117"/>
          </reference>
          <reference field="6" count="1" selected="0">
            <x v="75"/>
          </reference>
          <reference field="9" count="1" selected="0">
            <x v="283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57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49"/>
          </reference>
          <reference field="5" count="1">
            <x v="114"/>
          </reference>
          <reference field="6" count="1" selected="0">
            <x v="12"/>
          </reference>
          <reference field="9" count="1" selected="0">
            <x v="314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56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63"/>
          </reference>
          <reference field="5" count="1">
            <x v="142"/>
          </reference>
          <reference field="6" count="1" selected="0">
            <x v="236"/>
          </reference>
          <reference field="9" count="1" selected="0">
            <x v="317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55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23"/>
          </reference>
          <reference field="5" count="1">
            <x v="115"/>
          </reference>
          <reference field="6" count="1" selected="0">
            <x v="144"/>
          </reference>
          <reference field="9" count="1" selected="0">
            <x v="319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54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65"/>
          </reference>
          <reference field="5" count="1">
            <x v="124"/>
          </reference>
          <reference field="6" count="1" selected="0">
            <x v="341"/>
          </reference>
          <reference field="9" count="1" selected="0">
            <x v="332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53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23"/>
          </reference>
          <reference field="5" count="1">
            <x v="137"/>
          </reference>
          <reference field="6" count="1" selected="0">
            <x v="8"/>
          </reference>
          <reference field="9" count="1" selected="0">
            <x v="338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52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55"/>
          </reference>
          <reference field="5" count="1">
            <x v="125"/>
          </reference>
          <reference field="6" count="1" selected="0">
            <x v="159"/>
          </reference>
          <reference field="9" count="1" selected="0">
            <x v="341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351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44"/>
          </reference>
          <reference field="5" count="1">
            <x v="0"/>
          </reference>
          <reference field="6" count="1" selected="0">
            <x v="316"/>
          </reference>
          <reference field="9" count="1" selected="0">
            <x v="15"/>
          </reference>
          <reference field="17" count="1" selected="0">
            <x v="6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1350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49"/>
          </reference>
          <reference field="5" count="1">
            <x v="41"/>
          </reference>
          <reference field="6" count="1" selected="0">
            <x v="333"/>
          </reference>
          <reference field="9" count="1" selected="0">
            <x v="150"/>
          </reference>
          <reference field="17" count="1" selected="0">
            <x v="6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1349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54"/>
          </reference>
          <reference field="5" count="1">
            <x v="50"/>
          </reference>
          <reference field="6" count="1" selected="0">
            <x v="50"/>
          </reference>
          <reference field="9" count="1" selected="0">
            <x v="153"/>
          </reference>
          <reference field="17" count="1" selected="0">
            <x v="6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1348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49"/>
          </reference>
          <reference field="5" count="1">
            <x v="122"/>
          </reference>
          <reference field="6" count="1" selected="0">
            <x v="283"/>
          </reference>
          <reference field="9" count="1" selected="0">
            <x v="160"/>
          </reference>
          <reference field="17" count="1" selected="0">
            <x v="6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1347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54"/>
          </reference>
          <reference field="5" count="1">
            <x v="50"/>
          </reference>
          <reference field="6" count="1" selected="0">
            <x v="157"/>
          </reference>
          <reference field="9" count="1" selected="0">
            <x v="232"/>
          </reference>
          <reference field="17" count="1" selected="0">
            <x v="6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1346">
      <pivotArea dataOnly="0" labelOnly="1" outline="0" fieldPosition="0">
        <references count="8">
          <reference field="3" count="1" selected="0">
            <x v="3"/>
          </reference>
          <reference field="4" count="1" selected="0">
            <x v="77"/>
          </reference>
          <reference field="5" count="1">
            <x v="0"/>
          </reference>
          <reference field="6" count="1" selected="0">
            <x v="323"/>
          </reference>
          <reference field="9" count="1" selected="0">
            <x v="254"/>
          </reference>
          <reference field="17" count="1" selected="0">
            <x v="6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1345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49"/>
          </reference>
          <reference field="5" count="1">
            <x v="107"/>
          </reference>
          <reference field="6" count="1" selected="0">
            <x v="355"/>
          </reference>
          <reference field="9" count="1" selected="0">
            <x v="255"/>
          </reference>
          <reference field="17" count="1" selected="0">
            <x v="6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1344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14"/>
          </reference>
          <reference field="6" count="1" selected="0">
            <x v="314"/>
          </reference>
          <reference field="9" count="1" selected="0">
            <x v="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43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0"/>
          </reference>
          <reference field="5" count="1">
            <x v="72"/>
          </reference>
          <reference field="6" count="1" selected="0">
            <x v="200"/>
          </reference>
          <reference field="9" count="1" selected="0">
            <x v="1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42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78"/>
          </reference>
          <reference field="5" count="1">
            <x v="98"/>
          </reference>
          <reference field="6" count="1" selected="0">
            <x v="202"/>
          </reference>
          <reference field="9" count="1" selected="0">
            <x v="1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41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21"/>
          </reference>
          <reference field="5" count="1">
            <x v="44"/>
          </reference>
          <reference field="6" count="1" selected="0">
            <x v="166"/>
          </reference>
          <reference field="9" count="1" selected="0">
            <x v="1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40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75"/>
          </reference>
          <reference field="5" count="1">
            <x v="78"/>
          </reference>
          <reference field="6" count="1" selected="0">
            <x v="339"/>
          </reference>
          <reference field="9" count="1" selected="0">
            <x v="1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39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68"/>
          </reference>
          <reference field="6" count="1" selected="0">
            <x v="289"/>
          </reference>
          <reference field="9" count="1" selected="0">
            <x v="2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38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31"/>
          </reference>
          <reference field="5" count="1">
            <x v="119"/>
          </reference>
          <reference field="6" count="1" selected="0">
            <x v="35"/>
          </reference>
          <reference field="9" count="1" selected="0">
            <x v="2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37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62"/>
          </reference>
          <reference field="5" count="1">
            <x v="126"/>
          </reference>
          <reference field="6" count="1" selected="0">
            <x v="262"/>
          </reference>
          <reference field="9" count="1" selected="0">
            <x v="3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36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39"/>
          </reference>
          <reference field="5" count="1">
            <x v="140"/>
          </reference>
          <reference field="6" count="1" selected="0">
            <x v="234"/>
          </reference>
          <reference field="9" count="1" selected="0">
            <x v="3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35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0"/>
          </reference>
          <reference field="5" count="1">
            <x v="66"/>
          </reference>
          <reference field="6" count="1" selected="0">
            <x v="114"/>
          </reference>
          <reference field="9" count="1" selected="0">
            <x v="3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34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21"/>
          </reference>
          <reference field="5" count="1">
            <x v="0"/>
          </reference>
          <reference field="6" count="1" selected="0">
            <x v="301"/>
          </reference>
          <reference field="9" count="1" selected="0">
            <x v="3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33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61"/>
          </reference>
          <reference field="6" count="1" selected="0">
            <x v="189"/>
          </reference>
          <reference field="9" count="1" selected="0">
            <x v="3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32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35"/>
          </reference>
          <reference field="5" count="1">
            <x v="5"/>
          </reference>
          <reference field="6" count="1" selected="0">
            <x v="303"/>
          </reference>
          <reference field="9" count="1" selected="0">
            <x v="3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31">
      <pivotArea dataOnly="0" labelOnly="1" outline="0" fieldPosition="0">
        <references count="8">
          <reference field="3" count="1" selected="0">
            <x v="34"/>
          </reference>
          <reference field="4" count="1" selected="0">
            <x v="2"/>
          </reference>
          <reference field="5" count="1">
            <x v="0"/>
          </reference>
          <reference field="6" count="1" selected="0">
            <x v="360"/>
          </reference>
          <reference field="9" count="1" selected="0">
            <x v="4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30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26"/>
          </reference>
          <reference field="5" count="1">
            <x v="0"/>
          </reference>
          <reference field="6" count="1" selected="0">
            <x v="33"/>
          </reference>
          <reference field="9" count="1" selected="0">
            <x v="4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29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49"/>
          </reference>
          <reference field="5" count="1">
            <x v="24"/>
          </reference>
          <reference field="6" count="1" selected="0">
            <x v="99"/>
          </reference>
          <reference field="9" count="1" selected="0">
            <x v="4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28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21"/>
          </reference>
          <reference field="5" count="1">
            <x v="44"/>
          </reference>
          <reference field="6" count="1" selected="0">
            <x v="93"/>
          </reference>
          <reference field="9" count="1" selected="0">
            <x v="4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27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31"/>
          </reference>
          <reference field="5" count="1">
            <x v="141"/>
          </reference>
          <reference field="6" count="1" selected="0">
            <x v="103"/>
          </reference>
          <reference field="9" count="1" selected="0">
            <x v="4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26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21"/>
          </reference>
          <reference field="5" count="1">
            <x v="54"/>
          </reference>
          <reference field="6" count="1" selected="0">
            <x v="168"/>
          </reference>
          <reference field="9" count="1" selected="0">
            <x v="4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25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23"/>
          </reference>
          <reference field="6" count="1" selected="0">
            <x v="118"/>
          </reference>
          <reference field="9" count="1" selected="0">
            <x v="5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24">
      <pivotArea dataOnly="0" labelOnly="1" outline="0" fieldPosition="0">
        <references count="8">
          <reference field="3" count="1" selected="0">
            <x v="33"/>
          </reference>
          <reference field="4" count="1" selected="0">
            <x v="32"/>
          </reference>
          <reference field="5" count="1">
            <x v="0"/>
          </reference>
          <reference field="6" count="1" selected="0">
            <x v="171"/>
          </reference>
          <reference field="9" count="1" selected="0">
            <x v="5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23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2"/>
          </reference>
          <reference field="6" count="1" selected="0">
            <x v="225"/>
          </reference>
          <reference field="9" count="1" selected="0">
            <x v="5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22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14"/>
          </reference>
          <reference field="6" count="1" selected="0">
            <x v="196"/>
          </reference>
          <reference field="9" count="1" selected="0">
            <x v="5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21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43"/>
          </reference>
          <reference field="5" count="1">
            <x v="0"/>
          </reference>
          <reference field="6" count="1" selected="0">
            <x v="272"/>
          </reference>
          <reference field="9" count="1" selected="0">
            <x v="5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20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0"/>
          </reference>
          <reference field="5" count="1">
            <x v="66"/>
          </reference>
          <reference field="6" count="1" selected="0">
            <x v="11"/>
          </reference>
          <reference field="9" count="1" selected="0">
            <x v="5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19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45"/>
          </reference>
          <reference field="5" count="1">
            <x v="0"/>
          </reference>
          <reference field="6" count="1" selected="0">
            <x v="226"/>
          </reference>
          <reference field="9" count="1" selected="0">
            <x v="6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18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35"/>
          </reference>
          <reference field="5" count="1">
            <x v="89"/>
          </reference>
          <reference field="6" count="1" selected="0">
            <x v="108"/>
          </reference>
          <reference field="9" count="1" selected="0">
            <x v="6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17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19"/>
          </reference>
          <reference field="5" count="1">
            <x v="19"/>
          </reference>
          <reference field="6" count="1" selected="0">
            <x v="73"/>
          </reference>
          <reference field="9" count="1" selected="0">
            <x v="6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16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35"/>
          </reference>
          <reference field="5" count="1">
            <x v="36"/>
          </reference>
          <reference field="6" count="1" selected="0">
            <x v="169"/>
          </reference>
          <reference field="9" count="1" selected="0">
            <x v="6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15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35"/>
          </reference>
          <reference field="5" count="1">
            <x v="36"/>
          </reference>
          <reference field="6" count="1" selected="0">
            <x v="14"/>
          </reference>
          <reference field="9" count="1" selected="0">
            <x v="7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14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25"/>
          </reference>
          <reference field="5" count="1">
            <x v="0"/>
          </reference>
          <reference field="6" count="1" selected="0">
            <x v="242"/>
          </reference>
          <reference field="9" count="1" selected="0">
            <x v="7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13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0"/>
          </reference>
          <reference field="5" count="1">
            <x v="72"/>
          </reference>
          <reference field="6" count="1" selected="0">
            <x v="156"/>
          </reference>
          <reference field="9" count="1" selected="0">
            <x v="7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12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74"/>
          </reference>
          <reference field="6" count="1" selected="0">
            <x v="192"/>
          </reference>
          <reference field="9" count="1" selected="0">
            <x v="7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11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74"/>
          </reference>
          <reference field="5" count="1">
            <x v="146"/>
          </reference>
          <reference field="6" count="1" selected="0">
            <x v="286"/>
          </reference>
          <reference field="9" count="1" selected="0">
            <x v="8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10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21"/>
          </reference>
          <reference field="5" count="1">
            <x v="54"/>
          </reference>
          <reference field="6" count="1" selected="0">
            <x v="82"/>
          </reference>
          <reference field="9" count="1" selected="0">
            <x v="8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09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30"/>
          </reference>
          <reference field="5" count="1">
            <x v="70"/>
          </reference>
          <reference field="6" count="1" selected="0">
            <x v="337"/>
          </reference>
          <reference field="9" count="1" selected="0">
            <x v="8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08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74"/>
          </reference>
          <reference field="6" count="1" selected="0">
            <x v="288"/>
          </reference>
          <reference field="9" count="1" selected="0">
            <x v="8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07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49"/>
          </reference>
          <reference field="5" count="1">
            <x v="24"/>
          </reference>
          <reference field="6" count="1" selected="0">
            <x v="46"/>
          </reference>
          <reference field="9" count="1" selected="0">
            <x v="9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06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25"/>
          </reference>
          <reference field="5" count="1">
            <x v="100"/>
          </reference>
          <reference field="6" count="1" selected="0">
            <x v="238"/>
          </reference>
          <reference field="9" count="1" selected="0">
            <x v="9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05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68"/>
          </reference>
          <reference field="5" count="1">
            <x v="10"/>
          </reference>
          <reference field="6" count="1" selected="0">
            <x v="138"/>
          </reference>
          <reference field="9" count="1" selected="0">
            <x v="9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04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67"/>
          </reference>
          <reference field="5" count="1">
            <x v="111"/>
          </reference>
          <reference field="6" count="1" selected="0">
            <x v="5"/>
          </reference>
          <reference field="9" count="1" selected="0">
            <x v="9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03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61"/>
          </reference>
          <reference field="6" count="1" selected="0">
            <x v="59"/>
          </reference>
          <reference field="9" count="1" selected="0">
            <x v="10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02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61"/>
          </reference>
          <reference field="6" count="1" selected="0">
            <x v="209"/>
          </reference>
          <reference field="9" count="1" selected="0">
            <x v="10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01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62"/>
          </reference>
          <reference field="5" count="1">
            <x v="126"/>
          </reference>
          <reference field="6" count="1" selected="0">
            <x v="261"/>
          </reference>
          <reference field="9" count="1" selected="0">
            <x v="10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00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60"/>
          </reference>
          <reference field="5" count="1">
            <x v="39"/>
          </reference>
          <reference field="6" count="1" selected="0">
            <x v="63"/>
          </reference>
          <reference field="9" count="1" selected="0">
            <x v="10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99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25"/>
          </reference>
          <reference field="5" count="1">
            <x v="0"/>
          </reference>
          <reference field="6" count="1" selected="0">
            <x v="265"/>
          </reference>
          <reference field="9" count="1" selected="0">
            <x v="10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98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56"/>
          </reference>
          <reference field="6" count="1" selected="0">
            <x v="96"/>
          </reference>
          <reference field="9" count="1" selected="0">
            <x v="10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97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33"/>
          </reference>
          <reference field="5" count="1">
            <x v="82"/>
          </reference>
          <reference field="6" count="1" selected="0">
            <x v="140"/>
          </reference>
          <reference field="9" count="1" selected="0">
            <x v="10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96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74"/>
          </reference>
          <reference field="6" count="1" selected="0">
            <x v="97"/>
          </reference>
          <reference field="9" count="1" selected="0">
            <x v="11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95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0"/>
          </reference>
          <reference field="5" count="1">
            <x v="61"/>
          </reference>
          <reference field="6" count="1" selected="0">
            <x v="18"/>
          </reference>
          <reference field="9" count="1" selected="0">
            <x v="11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94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58"/>
          </reference>
          <reference field="6" count="1" selected="0">
            <x v="146"/>
          </reference>
          <reference field="9" count="1" selected="0">
            <x v="11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93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50"/>
          </reference>
          <reference field="6" count="1" selected="0">
            <x v="107"/>
          </reference>
          <reference field="9" count="1" selected="0">
            <x v="11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92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6"/>
          </reference>
          <reference field="5" count="1">
            <x v="0"/>
          </reference>
          <reference field="6" count="1" selected="0">
            <x v="3"/>
          </reference>
          <reference field="9" count="1" selected="0">
            <x v="11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91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19"/>
          </reference>
          <reference field="5" count="1">
            <x v="85"/>
          </reference>
          <reference field="6" count="1" selected="0">
            <x v="95"/>
          </reference>
          <reference field="9" count="1" selected="0">
            <x v="12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90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38"/>
          </reference>
          <reference field="5" count="1">
            <x v="0"/>
          </reference>
          <reference field="6" count="1" selected="0">
            <x v="259"/>
          </reference>
          <reference field="9" count="1" selected="0">
            <x v="12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89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19"/>
          </reference>
          <reference field="5" count="1">
            <x v="0"/>
          </reference>
          <reference field="6" count="1" selected="0">
            <x v="78"/>
          </reference>
          <reference field="9" count="1" selected="0">
            <x v="12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88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39"/>
          </reference>
          <reference field="5" count="1">
            <x v="0"/>
          </reference>
          <reference field="6" count="1" selected="0">
            <x v="124"/>
          </reference>
          <reference field="9" count="1" selected="0">
            <x v="12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87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62"/>
          </reference>
          <reference field="5" count="1">
            <x v="126"/>
          </reference>
          <reference field="6" count="1" selected="0">
            <x v="233"/>
          </reference>
          <reference field="9" count="1" selected="0">
            <x v="12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86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21"/>
          </reference>
          <reference field="5" count="1">
            <x v="52"/>
          </reference>
          <reference field="6" count="1" selected="0">
            <x v="176"/>
          </reference>
          <reference field="9" count="1" selected="0">
            <x v="12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85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21"/>
          </reference>
          <reference field="5" count="1">
            <x v="52"/>
          </reference>
          <reference field="6" count="1" selected="0">
            <x v="246"/>
          </reference>
          <reference field="9" count="1" selected="0">
            <x v="12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84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56"/>
          </reference>
          <reference field="6" count="1" selected="0">
            <x v="17"/>
          </reference>
          <reference field="9" count="1" selected="0">
            <x v="13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83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35"/>
          </reference>
          <reference field="5" count="1">
            <x v="89"/>
          </reference>
          <reference field="6" count="1" selected="0">
            <x v="284"/>
          </reference>
          <reference field="9" count="1" selected="0">
            <x v="13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82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21"/>
          </reference>
          <reference field="5" count="1">
            <x v="44"/>
          </reference>
          <reference field="6" count="1" selected="0">
            <x v="38"/>
          </reference>
          <reference field="9" count="1" selected="0">
            <x v="13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81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25"/>
          </reference>
          <reference field="5" count="1">
            <x v="143"/>
          </reference>
          <reference field="6" count="1" selected="0">
            <x v="70"/>
          </reference>
          <reference field="9" count="1" selected="0">
            <x v="13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80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6"/>
          </reference>
          <reference field="5" count="1">
            <x v="91"/>
          </reference>
          <reference field="6" count="1" selected="0">
            <x v="53"/>
          </reference>
          <reference field="9" count="1" selected="0">
            <x v="14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79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0"/>
          </reference>
          <reference field="5" count="1">
            <x v="69"/>
          </reference>
          <reference field="6" count="1" selected="0">
            <x v="204"/>
          </reference>
          <reference field="9" count="1" selected="0">
            <x v="14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78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56"/>
          </reference>
          <reference field="6" count="1" selected="0">
            <x v="237"/>
          </reference>
          <reference field="9" count="1" selected="0">
            <x v="14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77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25"/>
          </reference>
          <reference field="5" count="1">
            <x v="90"/>
          </reference>
          <reference field="6" count="1" selected="0">
            <x v="121"/>
          </reference>
          <reference field="9" count="1" selected="0">
            <x v="14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76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49"/>
          </reference>
          <reference field="5" count="1">
            <x v="87"/>
          </reference>
          <reference field="6" count="1" selected="0">
            <x v="127"/>
          </reference>
          <reference field="9" count="1" selected="0">
            <x v="14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75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25"/>
          </reference>
          <reference field="5" count="1">
            <x v="0"/>
          </reference>
          <reference field="6" count="1" selected="0">
            <x v="130"/>
          </reference>
          <reference field="9" count="1" selected="0">
            <x v="15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74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54"/>
          </reference>
          <reference field="5" count="1">
            <x v="50"/>
          </reference>
          <reference field="6" count="1" selected="0">
            <x v="77"/>
          </reference>
          <reference field="9" count="1" selected="0">
            <x v="15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73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50"/>
          </reference>
          <reference field="6" count="1" selected="0">
            <x v="253"/>
          </reference>
          <reference field="9" count="1" selected="0">
            <x v="15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72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0"/>
          </reference>
          <reference field="5" count="1">
            <x v="147"/>
          </reference>
          <reference field="6" count="1" selected="0">
            <x v="307"/>
          </reference>
          <reference field="9" count="1" selected="0">
            <x v="16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71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21"/>
          </reference>
          <reference field="5" count="1">
            <x v="44"/>
          </reference>
          <reference field="6" count="1" selected="0">
            <x v="311"/>
          </reference>
          <reference field="9" count="1" selected="0">
            <x v="16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70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21"/>
          </reference>
          <reference field="5" count="1">
            <x v="54"/>
          </reference>
          <reference field="6" count="1" selected="0">
            <x v="30"/>
          </reference>
          <reference field="9" count="1" selected="0">
            <x v="16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69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0"/>
          </reference>
          <reference field="5" count="1">
            <x v="72"/>
          </reference>
          <reference field="6" count="1" selected="0">
            <x v="34"/>
          </reference>
          <reference field="9" count="1" selected="0">
            <x v="16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68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0"/>
          </reference>
          <reference field="5" count="1">
            <x v="69"/>
          </reference>
          <reference field="6" count="1" selected="0">
            <x v="260"/>
          </reference>
          <reference field="9" count="1" selected="0">
            <x v="17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67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6"/>
          </reference>
          <reference field="5" count="1">
            <x v="91"/>
          </reference>
          <reference field="6" count="1" selected="0">
            <x v="240"/>
          </reference>
          <reference field="9" count="1" selected="0">
            <x v="17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66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58"/>
          </reference>
          <reference field="6" count="1" selected="0">
            <x v="42"/>
          </reference>
          <reference field="9" count="1" selected="0">
            <x v="17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65">
      <pivotArea dataOnly="0" labelOnly="1" outline="0" fieldPosition="0">
        <references count="8">
          <reference field="3" count="1" selected="0">
            <x v="2"/>
          </reference>
          <reference field="4" count="1" selected="0">
            <x v="77"/>
          </reference>
          <reference field="5" count="1">
            <x v="0"/>
          </reference>
          <reference field="6" count="1" selected="0">
            <x v="364"/>
          </reference>
          <reference field="9" count="1" selected="0">
            <x v="18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64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81"/>
          </reference>
          <reference field="5" count="1">
            <x v="103"/>
          </reference>
          <reference field="6" count="1" selected="0">
            <x v="141"/>
          </reference>
          <reference field="9" count="1" selected="0">
            <x v="18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63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0"/>
          </reference>
          <reference field="5" count="1">
            <x v="67"/>
          </reference>
          <reference field="6" count="1" selected="0">
            <x v="268"/>
          </reference>
          <reference field="9" count="1" selected="0">
            <x v="18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62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84"/>
          </reference>
          <reference field="5" count="1">
            <x v="45"/>
          </reference>
          <reference field="6" count="1" selected="0">
            <x v="223"/>
          </reference>
          <reference field="9" count="1" selected="0">
            <x v="18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61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30"/>
          </reference>
          <reference field="5" count="1">
            <x v="65"/>
          </reference>
          <reference field="6" count="1" selected="0">
            <x v="210"/>
          </reference>
          <reference field="9" count="1" selected="0">
            <x v="19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60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31"/>
          </reference>
          <reference field="5" count="1">
            <x v="119"/>
          </reference>
          <reference field="6" count="1" selected="0">
            <x v="57"/>
          </reference>
          <reference field="9" count="1" selected="0">
            <x v="19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59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35"/>
          </reference>
          <reference field="5" count="1">
            <x v="24"/>
          </reference>
          <reference field="6" count="1" selected="0">
            <x v="163"/>
          </reference>
          <reference field="9" count="1" selected="0">
            <x v="19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58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74"/>
          </reference>
          <reference field="6" count="1" selected="0">
            <x v="308"/>
          </reference>
          <reference field="9" count="1" selected="0">
            <x v="19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57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49"/>
          </reference>
          <reference field="5" count="1">
            <x v="24"/>
          </reference>
          <reference field="6" count="1" selected="0">
            <x v="276"/>
          </reference>
          <reference field="9" count="1" selected="0">
            <x v="19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56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6"/>
          </reference>
          <reference field="5" count="1">
            <x v="48"/>
          </reference>
          <reference field="6" count="1" selected="0">
            <x v="194"/>
          </reference>
          <reference field="9" count="1" selected="0">
            <x v="19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55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25"/>
          </reference>
          <reference field="5" count="1">
            <x v="28"/>
          </reference>
          <reference field="6" count="1" selected="0">
            <x v="22"/>
          </reference>
          <reference field="9" count="1" selected="0">
            <x v="19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54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39"/>
          </reference>
          <reference field="5" count="1">
            <x v="0"/>
          </reference>
          <reference field="6" count="1" selected="0">
            <x v="31"/>
          </reference>
          <reference field="9" count="1" selected="0">
            <x v="19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53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21"/>
          </reference>
          <reference field="5" count="1">
            <x v="0"/>
          </reference>
          <reference field="6" count="1" selected="0">
            <x v="248"/>
          </reference>
          <reference field="9" count="1" selected="0">
            <x v="19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52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31"/>
          </reference>
          <reference field="5" count="1">
            <x v="119"/>
          </reference>
          <reference field="6" count="1" selected="0">
            <x v="55"/>
          </reference>
          <reference field="9" count="1" selected="0">
            <x v="20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51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49"/>
          </reference>
          <reference field="5" count="1">
            <x v="24"/>
          </reference>
          <reference field="6" count="1" selected="0">
            <x v="0"/>
          </reference>
          <reference field="9" count="1" selected="0">
            <x v="20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50">
      <pivotArea dataOnly="0" labelOnly="1" outline="0" fieldPosition="0">
        <references count="8">
          <reference field="3" count="1" selected="0">
            <x v="16"/>
          </reference>
          <reference field="4" count="1" selected="0">
            <x v="30"/>
          </reference>
          <reference field="5" count="1">
            <x v="0"/>
          </reference>
          <reference field="6" count="1" selected="0">
            <x v="343"/>
          </reference>
          <reference field="9" count="1" selected="0">
            <x v="20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49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11"/>
          </reference>
          <reference field="5" count="1">
            <x v="0"/>
          </reference>
          <reference field="6" count="1" selected="0">
            <x v="315"/>
          </reference>
          <reference field="9" count="1" selected="0">
            <x v="20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48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49"/>
          </reference>
          <reference field="5" count="1">
            <x v="24"/>
          </reference>
          <reference field="6" count="1" selected="0">
            <x v="100"/>
          </reference>
          <reference field="9" count="1" selected="0">
            <x v="20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47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21"/>
          </reference>
          <reference field="5" count="1">
            <x v="0"/>
          </reference>
          <reference field="6" count="1" selected="0">
            <x v="134"/>
          </reference>
          <reference field="9" count="1" selected="0">
            <x v="21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46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62"/>
          </reference>
          <reference field="5" count="1">
            <x v="126"/>
          </reference>
          <reference field="6" count="1" selected="0">
            <x v="135"/>
          </reference>
          <reference field="9" count="1" selected="0">
            <x v="21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45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35"/>
          </reference>
          <reference field="5" count="1">
            <x v="89"/>
          </reference>
          <reference field="6" count="1" selected="0">
            <x v="193"/>
          </reference>
          <reference field="9" count="1" selected="0">
            <x v="21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44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76"/>
          </reference>
          <reference field="5" count="1">
            <x v="145"/>
          </reference>
          <reference field="6" count="1" selected="0">
            <x v="175"/>
          </reference>
          <reference field="9" count="1" selected="0">
            <x v="21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43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33"/>
          </reference>
          <reference field="5" count="1">
            <x v="0"/>
          </reference>
          <reference field="6" count="1" selected="0">
            <x v="62"/>
          </reference>
          <reference field="9" count="1" selected="0">
            <x v="21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42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6"/>
          </reference>
          <reference field="5" count="1">
            <x v="92"/>
          </reference>
          <reference field="6" count="1" selected="0">
            <x v="142"/>
          </reference>
          <reference field="9" count="1" selected="0">
            <x v="22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41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31"/>
          </reference>
          <reference field="5" count="1">
            <x v="119"/>
          </reference>
          <reference field="6" count="1" selected="0">
            <x v="58"/>
          </reference>
          <reference field="9" count="1" selected="0">
            <x v="22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40">
      <pivotArea dataOnly="0" labelOnly="1" outline="0" fieldPosition="0">
        <references count="8">
          <reference field="3" count="1" selected="0">
            <x v="34"/>
          </reference>
          <reference field="4" count="1" selected="0">
            <x v="46"/>
          </reference>
          <reference field="5" count="1">
            <x v="0"/>
          </reference>
          <reference field="6" count="1" selected="0">
            <x v="297"/>
          </reference>
          <reference field="9" count="1" selected="0">
            <x v="22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39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31"/>
          </reference>
          <reference field="5" count="1">
            <x v="119"/>
          </reference>
          <reference field="6" count="1" selected="0">
            <x v="131"/>
          </reference>
          <reference field="9" count="1" selected="0">
            <x v="22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38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31"/>
          </reference>
          <reference field="5" count="1">
            <x v="119"/>
          </reference>
          <reference field="6" count="1" selected="0">
            <x v="105"/>
          </reference>
          <reference field="9" count="1" selected="0">
            <x v="22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37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6"/>
          </reference>
          <reference field="5" count="1">
            <x v="92"/>
          </reference>
          <reference field="6" count="1" selected="0">
            <x v="145"/>
          </reference>
          <reference field="9" count="1" selected="0">
            <x v="22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36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0"/>
          </reference>
          <reference field="5" count="1">
            <x v="72"/>
          </reference>
          <reference field="6" count="1" selected="0">
            <x v="51"/>
          </reference>
          <reference field="9" count="1" selected="0">
            <x v="23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35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49"/>
          </reference>
          <reference field="5" count="1">
            <x v="24"/>
          </reference>
          <reference field="6" count="1" selected="0">
            <x v="125"/>
          </reference>
          <reference field="9" count="1" selected="0">
            <x v="23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34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0"/>
          </reference>
          <reference field="5" count="1">
            <x v="61"/>
          </reference>
          <reference field="6" count="1" selected="0">
            <x v="27"/>
          </reference>
          <reference field="9" count="1" selected="0">
            <x v="23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33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30"/>
          </reference>
          <reference field="5" count="1">
            <x v="61"/>
          </reference>
          <reference field="6" count="1" selected="0">
            <x v="328"/>
          </reference>
          <reference field="9" count="1" selected="0">
            <x v="23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32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74"/>
          </reference>
          <reference field="6" count="1" selected="0">
            <x v="293"/>
          </reference>
          <reference field="9" count="1" selected="0">
            <x v="23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31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30"/>
          </reference>
          <reference field="5" count="1">
            <x v="61"/>
          </reference>
          <reference field="6" count="1" selected="0">
            <x v="368"/>
          </reference>
          <reference field="9" count="1" selected="0">
            <x v="23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30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30"/>
          </reference>
          <reference field="5" count="1">
            <x v="68"/>
          </reference>
          <reference field="6" count="1" selected="0">
            <x v="251"/>
          </reference>
          <reference field="9" count="1" selected="0">
            <x v="23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29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54"/>
          </reference>
          <reference field="5" count="1">
            <x v="50"/>
          </reference>
          <reference field="6" count="1" selected="0">
            <x v="115"/>
          </reference>
          <reference field="9" count="1" selected="0">
            <x v="24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28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31"/>
          </reference>
          <reference field="5" count="1">
            <x v="119"/>
          </reference>
          <reference field="6" count="1" selected="0">
            <x v="132"/>
          </reference>
          <reference field="9" count="1" selected="0">
            <x v="24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27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1"/>
          </reference>
          <reference field="5" count="1">
            <x v="144"/>
          </reference>
          <reference field="6" count="1" selected="0">
            <x v="45"/>
          </reference>
          <reference field="9" count="1" selected="0">
            <x v="24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26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21"/>
          </reference>
          <reference field="5" count="1">
            <x v="0"/>
          </reference>
          <reference field="6" count="1" selected="0">
            <x v="137"/>
          </reference>
          <reference field="9" count="1" selected="0">
            <x v="25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25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25"/>
          </reference>
          <reference field="5" count="1">
            <x v="42"/>
          </reference>
          <reference field="6" count="1" selected="0">
            <x v="216"/>
          </reference>
          <reference field="9" count="1" selected="0">
            <x v="25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24">
      <pivotArea dataOnly="0" labelOnly="1" outline="0" fieldPosition="0">
        <references count="8">
          <reference field="3" count="1" selected="0">
            <x v="33"/>
          </reference>
          <reference field="4" count="1" selected="0">
            <x v="30"/>
          </reference>
          <reference field="5" count="1">
            <x v="112"/>
          </reference>
          <reference field="6" count="1" selected="0">
            <x v="363"/>
          </reference>
          <reference field="9" count="1" selected="0">
            <x v="25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23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79"/>
          </reference>
          <reference field="5" count="1">
            <x v="130"/>
          </reference>
          <reference field="6" count="1" selected="0">
            <x v="345"/>
          </reference>
          <reference field="9" count="1" selected="0">
            <x v="26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22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61"/>
          </reference>
          <reference field="6" count="1" selected="0">
            <x v="20"/>
          </reference>
          <reference field="9" count="1" selected="0">
            <x v="26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21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61"/>
          </reference>
          <reference field="6" count="1" selected="0">
            <x v="101"/>
          </reference>
          <reference field="9" count="1" selected="0">
            <x v="26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20">
      <pivotArea dataOnly="0" labelOnly="1" outline="0" fieldPosition="0">
        <references count="8">
          <reference field="3" count="1" selected="0">
            <x v="33"/>
          </reference>
          <reference field="4" count="1" selected="0">
            <x v="32"/>
          </reference>
          <reference field="5" count="1">
            <x v="121"/>
          </reference>
          <reference field="6" count="1" selected="0">
            <x v="300"/>
          </reference>
          <reference field="9" count="1" selected="0">
            <x v="26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19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14"/>
          </reference>
          <reference field="6" count="1" selected="0">
            <x v="366"/>
          </reference>
          <reference field="9" count="1" selected="0">
            <x v="27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18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0"/>
          </reference>
          <reference field="5" count="1">
            <x v="61"/>
          </reference>
          <reference field="6" count="1" selected="0">
            <x v="367"/>
          </reference>
          <reference field="9" count="1" selected="0">
            <x v="27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17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1"/>
          </reference>
          <reference field="5" count="1">
            <x v="95"/>
          </reference>
          <reference field="6" count="1" selected="0">
            <x v="152"/>
          </reference>
          <reference field="9" count="1" selected="0">
            <x v="27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16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62"/>
          </reference>
          <reference field="5" count="1">
            <x v="126"/>
          </reference>
          <reference field="6" count="1" selected="0">
            <x v="304"/>
          </reference>
          <reference field="9" count="1" selected="0">
            <x v="27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15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61"/>
          </reference>
          <reference field="6" count="1" selected="0">
            <x v="67"/>
          </reference>
          <reference field="9" count="1" selected="0">
            <x v="27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14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31"/>
          </reference>
          <reference field="5" count="1">
            <x v="8"/>
          </reference>
          <reference field="6" count="1" selected="0">
            <x v="7"/>
          </reference>
          <reference field="9" count="1" selected="0">
            <x v="27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13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21"/>
          </reference>
          <reference field="5" count="1">
            <x v="6"/>
          </reference>
          <reference field="6" count="1" selected="0">
            <x v="178"/>
          </reference>
          <reference field="9" count="1" selected="0">
            <x v="28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12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74"/>
          </reference>
          <reference field="6" count="1" selected="0">
            <x v="269"/>
          </reference>
          <reference field="9" count="1" selected="0">
            <x v="28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11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31"/>
          </reference>
          <reference field="5" count="1">
            <x v="119"/>
          </reference>
          <reference field="6" count="1" selected="0">
            <x v="123"/>
          </reference>
          <reference field="9" count="1" selected="0">
            <x v="28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10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31"/>
          </reference>
          <reference field="5" count="1">
            <x v="83"/>
          </reference>
          <reference field="6" count="1" selected="0">
            <x v="155"/>
          </reference>
          <reference field="9" count="1" selected="0">
            <x v="29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09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74"/>
          </reference>
          <reference field="6" count="1" selected="0">
            <x v="334"/>
          </reference>
          <reference field="9" count="1" selected="0">
            <x v="29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08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6"/>
          </reference>
          <reference field="5" count="1">
            <x v="48"/>
          </reference>
          <reference field="6" count="1" selected="0">
            <x v="358"/>
          </reference>
          <reference field="9" count="1" selected="0">
            <x v="29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07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67"/>
          </reference>
          <reference field="5" count="1">
            <x v="111"/>
          </reference>
          <reference field="6" count="1" selected="0">
            <x v="4"/>
          </reference>
          <reference field="9" count="1" selected="0">
            <x v="29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06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31"/>
          </reference>
          <reference field="5" count="1">
            <x v="119"/>
          </reference>
          <reference field="6" count="1" selected="0">
            <x v="235"/>
          </reference>
          <reference field="9" count="1" selected="0">
            <x v="29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05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54"/>
          </reference>
          <reference field="5" count="1">
            <x v="50"/>
          </reference>
          <reference field="6" count="1" selected="0">
            <x v="54"/>
          </reference>
          <reference field="9" count="1" selected="0">
            <x v="29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04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68"/>
          </reference>
          <reference field="6" count="1" selected="0">
            <x v="49"/>
          </reference>
          <reference field="9" count="1" selected="0">
            <x v="30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03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54"/>
          </reference>
          <reference field="5" count="1">
            <x v="50"/>
          </reference>
          <reference field="6" count="1" selected="0">
            <x v="9"/>
          </reference>
          <reference field="9" count="1" selected="0">
            <x v="30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02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49"/>
          </reference>
          <reference field="5" count="1">
            <x v="24"/>
          </reference>
          <reference field="6" count="1" selected="0">
            <x v="324"/>
          </reference>
          <reference field="9" count="1" selected="0">
            <x v="30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01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0"/>
          </reference>
          <reference field="5" count="1">
            <x v="66"/>
          </reference>
          <reference field="6" count="1" selected="0">
            <x v="43"/>
          </reference>
          <reference field="9" count="1" selected="0">
            <x v="30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00">
      <pivotArea dataOnly="0" labelOnly="1" outline="0" fieldPosition="0">
        <references count="8">
          <reference field="3" count="1" selected="0">
            <x v="33"/>
          </reference>
          <reference field="4" count="1" selected="0">
            <x v="28"/>
          </reference>
          <reference field="5" count="1">
            <x v="0"/>
          </reference>
          <reference field="6" count="1" selected="0">
            <x v="165"/>
          </reference>
          <reference field="9" count="1" selected="0">
            <x v="30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199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38"/>
          </reference>
          <reference field="5" count="1">
            <x v="31"/>
          </reference>
          <reference field="6" count="1" selected="0">
            <x v="299"/>
          </reference>
          <reference field="9" count="1" selected="0">
            <x v="30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198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4"/>
          </reference>
          <reference field="5" count="1">
            <x v="0"/>
          </reference>
          <reference field="6" count="1" selected="0">
            <x v="310"/>
          </reference>
          <reference field="9" count="1" selected="0">
            <x v="31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197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1"/>
          </reference>
          <reference field="5" count="1">
            <x v="0"/>
          </reference>
          <reference field="6" count="1" selected="0">
            <x v="207"/>
          </reference>
          <reference field="9" count="1" selected="0">
            <x v="31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196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7"/>
          </reference>
          <reference field="6" count="1" selected="0">
            <x v="294"/>
          </reference>
          <reference field="9" count="1" selected="0">
            <x v="31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195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0"/>
          </reference>
          <reference field="5" count="1">
            <x v="66"/>
          </reference>
          <reference field="6" count="1" selected="0">
            <x v="98"/>
          </reference>
          <reference field="9" count="1" selected="0">
            <x v="31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194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62"/>
          </reference>
          <reference field="5" count="1">
            <x v="126"/>
          </reference>
          <reference field="6" count="1" selected="0">
            <x v="346"/>
          </reference>
          <reference field="9" count="1" selected="0">
            <x v="32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193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67"/>
          </reference>
          <reference field="5" count="1">
            <x v="111"/>
          </reference>
          <reference field="6" count="1" selected="0">
            <x v="85"/>
          </reference>
          <reference field="9" count="1" selected="0">
            <x v="32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192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49"/>
          </reference>
          <reference field="5" count="1">
            <x v="24"/>
          </reference>
          <reference field="6" count="1" selected="0">
            <x v="69"/>
          </reference>
          <reference field="9" count="1" selected="0">
            <x v="32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191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25"/>
          </reference>
          <reference field="5" count="1">
            <x v="93"/>
          </reference>
          <reference field="6" count="1" selected="0">
            <x v="332"/>
          </reference>
          <reference field="9" count="1" selected="0">
            <x v="32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190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54"/>
          </reference>
          <reference field="5" count="1">
            <x v="50"/>
          </reference>
          <reference field="6" count="1" selected="0">
            <x v="215"/>
          </reference>
          <reference field="9" count="1" selected="0">
            <x v="32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189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9"/>
          </reference>
          <reference field="5" count="1">
            <x v="0"/>
          </reference>
          <reference field="6" count="1" selected="0">
            <x v="322"/>
          </reference>
          <reference field="9" count="1" selected="0">
            <x v="32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188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12"/>
          </reference>
          <reference field="5" count="1">
            <x v="0"/>
          </reference>
          <reference field="6" count="1" selected="0">
            <x v="243"/>
          </reference>
          <reference field="9" count="1" selected="0">
            <x v="33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187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31"/>
          </reference>
          <reference field="5" count="1">
            <x v="119"/>
          </reference>
          <reference field="6" count="1" selected="0">
            <x v="335"/>
          </reference>
          <reference field="9" count="1" selected="0">
            <x v="33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186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35"/>
          </reference>
          <reference field="5" count="1">
            <x v="0"/>
          </reference>
          <reference field="6" count="1" selected="0">
            <x v="179"/>
          </reference>
          <reference field="9" count="1" selected="0">
            <x v="33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185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0"/>
          </reference>
          <reference field="5" count="1">
            <x v="72"/>
          </reference>
          <reference field="6" count="1" selected="0">
            <x v="296"/>
          </reference>
          <reference field="9" count="1" selected="0">
            <x v="33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184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0"/>
          </reference>
          <reference field="5" count="1">
            <x v="66"/>
          </reference>
          <reference field="6" count="1" selected="0">
            <x v="148"/>
          </reference>
          <reference field="9" count="1" selected="0">
            <x v="33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183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1"/>
          </reference>
          <reference field="5" count="1">
            <x v="46"/>
          </reference>
          <reference field="6" count="1" selected="0">
            <x v="147"/>
          </reference>
          <reference field="9" count="1" selected="0">
            <x v="34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182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31"/>
          </reference>
          <reference field="5" count="1">
            <x v="119"/>
          </reference>
          <reference field="6" count="1" selected="0">
            <x v="80"/>
          </reference>
          <reference field="9" count="1" selected="0">
            <x v="34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181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1"/>
          </reference>
          <reference field="5" count="1">
            <x v="47"/>
          </reference>
          <reference field="6" count="1" selected="0">
            <x v="65"/>
          </reference>
          <reference field="9" count="1" selected="0">
            <x v="34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180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12"/>
          </reference>
          <reference field="5" count="1">
            <x v="0"/>
          </reference>
          <reference field="6" count="1" selected="0">
            <x v="353"/>
          </reference>
          <reference field="9" count="1" selected="0">
            <x v="34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179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19"/>
          </reference>
          <reference field="5" count="1">
            <x v="0"/>
          </reference>
          <reference field="6" count="1" selected="0">
            <x v="40"/>
          </reference>
          <reference field="9" count="1" selected="0">
            <x v="35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178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31"/>
          </reference>
          <reference field="5" count="1">
            <x v="79"/>
          </reference>
          <reference field="6" count="1" selected="0">
            <x v="23"/>
          </reference>
          <reference field="9" count="1" selected="0">
            <x v="35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177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50"/>
          </reference>
          <reference field="6" count="1" selected="0">
            <x v="273"/>
          </reference>
          <reference field="9" count="1" selected="0">
            <x v="35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176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49"/>
          </reference>
          <reference field="5" count="1">
            <x v="87"/>
          </reference>
          <reference field="6" count="1" selected="0">
            <x v="292"/>
          </reference>
          <reference field="9" count="1" selected="0">
            <x v="35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175">
      <pivotArea field="4" type="button" dataOnly="0" labelOnly="1" outline="0" axis="axisRow" fieldPosition="6"/>
    </format>
    <format dxfId="1174">
      <pivotArea field="5" type="button" dataOnly="0" labelOnly="1" outline="0" axis="axisRow" fieldPosition="7"/>
    </format>
    <format dxfId="1173">
      <pivotArea dataOnly="0" labelOnly="1" outline="0" fieldPosition="0">
        <references count="7">
          <reference field="3" count="1" selected="0">
            <x v="17"/>
          </reference>
          <reference field="4" count="1">
            <x v="61"/>
          </reference>
          <reference field="6" count="1" selected="0">
            <x v="219"/>
          </reference>
          <reference field="9" count="1" selected="0">
            <x v="14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172">
      <pivotArea dataOnly="0" labelOnly="1" outline="0" fieldPosition="0">
        <references count="7">
          <reference field="3" count="1" selected="0">
            <x v="15"/>
          </reference>
          <reference field="4" count="1">
            <x v="49"/>
          </reference>
          <reference field="6" count="1" selected="0">
            <x v="106"/>
          </reference>
          <reference field="9" count="1" selected="0">
            <x v="19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171">
      <pivotArea dataOnly="0" labelOnly="1" outline="0" fieldPosition="0">
        <references count="7">
          <reference field="3" count="1" selected="0">
            <x v="17"/>
          </reference>
          <reference field="4" count="1">
            <x v="56"/>
          </reference>
          <reference field="6" count="1" selected="0">
            <x v="336"/>
          </reference>
          <reference field="9" count="1" selected="0">
            <x v="85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170">
      <pivotArea dataOnly="0" labelOnly="1" outline="0" fieldPosition="0">
        <references count="7">
          <reference field="3" count="1" selected="0">
            <x v="17"/>
          </reference>
          <reference field="4" count="1">
            <x v="22"/>
          </reference>
          <reference field="6" count="1" selected="0">
            <x v="164"/>
          </reference>
          <reference field="9" count="1" selected="0">
            <x v="129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169">
      <pivotArea dataOnly="0" labelOnly="1" outline="0" fieldPosition="0">
        <references count="7">
          <reference field="3" count="1" selected="0">
            <x v="17"/>
          </reference>
          <reference field="4" count="1">
            <x v="56"/>
          </reference>
          <reference field="6" count="1" selected="0">
            <x v="94"/>
          </reference>
          <reference field="9" count="1" selected="0">
            <x v="136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168">
      <pivotArea dataOnly="0" labelOnly="1" outline="0" fieldPosition="0">
        <references count="7">
          <reference field="3" count="1" selected="0">
            <x v="15"/>
          </reference>
          <reference field="4" count="1">
            <x v="49"/>
          </reference>
          <reference field="6" count="1" selected="0">
            <x v="208"/>
          </reference>
          <reference field="9" count="1" selected="0">
            <x v="146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167">
      <pivotArea dataOnly="0" labelOnly="1" outline="0" fieldPosition="0">
        <references count="7">
          <reference field="3" count="1" selected="0">
            <x v="17"/>
          </reference>
          <reference field="4" count="1">
            <x v="22"/>
          </reference>
          <reference field="6" count="1" selected="0">
            <x v="201"/>
          </reference>
          <reference field="9" count="1" selected="0">
            <x v="158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166">
      <pivotArea dataOnly="0" labelOnly="1" outline="0" fieldPosition="0">
        <references count="7">
          <reference field="3" count="1" selected="0">
            <x v="17"/>
          </reference>
          <reference field="4" count="1">
            <x v="56"/>
          </reference>
          <reference field="6" count="1" selected="0">
            <x v="254"/>
          </reference>
          <reference field="9" count="1" selected="0">
            <x v="162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165">
      <pivotArea dataOnly="0" labelOnly="1" outline="0" fieldPosition="0">
        <references count="7">
          <reference field="3" count="1" selected="0">
            <x v="1"/>
          </reference>
          <reference field="4" count="1">
            <x v="77"/>
          </reference>
          <reference field="6" count="1" selected="0">
            <x v="365"/>
          </reference>
          <reference field="9" count="1" selected="0">
            <x v="176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164">
      <pivotArea dataOnly="0" labelOnly="1" outline="0" fieldPosition="0">
        <references count="7">
          <reference field="3" count="1" selected="0">
            <x v="17"/>
          </reference>
          <reference field="4" count="1">
            <x v="22"/>
          </reference>
          <reference field="6" count="1" selected="0">
            <x v="26"/>
          </reference>
          <reference field="9" count="1" selected="0">
            <x v="285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163">
      <pivotArea dataOnly="0" labelOnly="1" outline="0" fieldPosition="0">
        <references count="7">
          <reference field="3" count="1" selected="0">
            <x v="15"/>
          </reference>
          <reference field="4" count="1">
            <x v="49"/>
          </reference>
          <reference field="6" count="1" selected="0">
            <x v="319"/>
          </reference>
          <reference field="9" count="1" selected="0">
            <x v="306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162">
      <pivotArea dataOnly="0" labelOnly="1" outline="0" fieldPosition="0">
        <references count="7">
          <reference field="3" count="1" selected="0">
            <x v="17"/>
          </reference>
          <reference field="4" count="1">
            <x v="30"/>
          </reference>
          <reference field="6" count="1" selected="0">
            <x v="1"/>
          </reference>
          <reference field="9" count="1" selected="0">
            <x v="321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161">
      <pivotArea dataOnly="0" labelOnly="1" outline="0" fieldPosition="0">
        <references count="7">
          <reference field="3" count="1" selected="0">
            <x v="6"/>
          </reference>
          <reference field="4" count="1">
            <x v="62"/>
          </reference>
          <reference field="6" count="1" selected="0">
            <x v="52"/>
          </reference>
          <reference field="9" count="1" selected="0">
            <x v="335"/>
          </reference>
          <reference field="17" count="1" selected="0">
            <x v="1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160">
      <pivotArea dataOnly="0" labelOnly="1" outline="0" fieldPosition="0">
        <references count="7">
          <reference field="3" count="1" selected="0">
            <x v="10"/>
          </reference>
          <reference field="4" count="1">
            <x v="37"/>
          </reference>
          <reference field="6" count="1" selected="0">
            <x v="298"/>
          </reference>
          <reference field="9" count="1" selected="0">
            <x v="259"/>
          </reference>
          <reference field="17" count="1" selected="0">
            <x v="8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159">
      <pivotArea dataOnly="0" labelOnly="1" outline="0" fieldPosition="0">
        <references count="7">
          <reference field="3" count="1" selected="0">
            <x v="15"/>
          </reference>
          <reference field="4" count="1">
            <x v="58"/>
          </reference>
          <reference field="6" count="1" selected="0">
            <x v="160"/>
          </reference>
          <reference field="9" count="1" selected="0">
            <x v="80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158">
      <pivotArea dataOnly="0" labelOnly="1" outline="0" fieldPosition="0">
        <references count="7">
          <reference field="3" count="1" selected="0">
            <x v="16"/>
          </reference>
          <reference field="4" count="1">
            <x v="30"/>
          </reference>
          <reference field="6" count="1" selected="0">
            <x v="326"/>
          </reference>
          <reference field="9" count="1" selected="0">
            <x v="167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157">
      <pivotArea dataOnly="0" labelOnly="1" outline="0" fieldPosition="0">
        <references count="7">
          <reference field="3" count="1" selected="0">
            <x v="15"/>
          </reference>
          <reference field="4" count="1">
            <x v="31"/>
          </reference>
          <reference field="6" count="1" selected="0">
            <x v="117"/>
          </reference>
          <reference field="9" count="1" selected="0">
            <x v="199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156">
      <pivotArea dataOnly="0" labelOnly="1" outline="0" fieldPosition="0">
        <references count="7">
          <reference field="3" count="1" selected="0">
            <x v="15"/>
          </reference>
          <reference field="4" count="1">
            <x v="58"/>
          </reference>
          <reference field="6" count="1" selected="0">
            <x v="182"/>
          </reference>
          <reference field="9" count="1" selected="0">
            <x v="216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155">
      <pivotArea dataOnly="0" labelOnly="1" outline="0" fieldPosition="0">
        <references count="7">
          <reference field="3" count="1" selected="0">
            <x v="0"/>
          </reference>
          <reference field="4" count="1">
            <x v="77"/>
          </reference>
          <reference field="6" count="1" selected="0">
            <x v="350"/>
          </reference>
          <reference field="9" count="1" selected="0">
            <x v="312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154">
      <pivotArea dataOnly="0" labelOnly="1" outline="0" fieldPosition="0">
        <references count="7">
          <reference field="3" count="1" selected="0">
            <x v="15"/>
          </reference>
          <reference field="4" count="1">
            <x v="58"/>
          </reference>
          <reference field="6" count="1" selected="0">
            <x v="203"/>
          </reference>
          <reference field="9" count="1" selected="0">
            <x v="354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153">
      <pivotArea dataOnly="0" labelOnly="1" outline="0" fieldPosition="0">
        <references count="7">
          <reference field="3" count="1" selected="0">
            <x v="7"/>
          </reference>
          <reference field="4" count="1">
            <x v="71"/>
          </reference>
          <reference field="6" count="1" selected="0">
            <x v="212"/>
          </reference>
          <reference field="9" count="1" selected="0">
            <x v="2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152">
      <pivotArea dataOnly="0" labelOnly="1" outline="0" fieldPosition="0">
        <references count="7">
          <reference field="3" count="1" selected="0">
            <x v="36"/>
          </reference>
          <reference field="4" count="1">
            <x v="10"/>
          </reference>
          <reference field="6" count="1" selected="0">
            <x v="279"/>
          </reference>
          <reference field="9" count="1" selected="0">
            <x v="6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151">
      <pivotArea dataOnly="0" labelOnly="1" outline="0" fieldPosition="0">
        <references count="7">
          <reference field="3" count="1" selected="0">
            <x v="36"/>
          </reference>
          <reference field="4" count="1">
            <x v="11"/>
          </reference>
          <reference field="6" count="1" selected="0">
            <x v="91"/>
          </reference>
          <reference field="9" count="1" selected="0">
            <x v="27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150">
      <pivotArea dataOnly="0" labelOnly="1" outline="0" fieldPosition="0">
        <references count="7">
          <reference field="3" count="1" selected="0">
            <x v="36"/>
          </reference>
          <reference field="4" count="1">
            <x v="10"/>
          </reference>
          <reference field="6" count="1" selected="0">
            <x v="66"/>
          </reference>
          <reference field="9" count="1" selected="0">
            <x v="37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149">
      <pivotArea dataOnly="0" labelOnly="1" outline="0" fieldPosition="0">
        <references count="7">
          <reference field="3" count="1" selected="0">
            <x v="7"/>
          </reference>
          <reference field="4" count="1">
            <x v="64"/>
          </reference>
          <reference field="6" count="1" selected="0">
            <x v="250"/>
          </reference>
          <reference field="9" count="1" selected="0">
            <x v="52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148">
      <pivotArea dataOnly="0" labelOnly="1" outline="0" fieldPosition="0">
        <references count="7">
          <reference field="3" count="1" selected="0">
            <x v="36"/>
          </reference>
          <reference field="4" count="1">
            <x v="15"/>
          </reference>
          <reference field="6" count="1" selected="0">
            <x v="330"/>
          </reference>
          <reference field="9" count="1" selected="0">
            <x v="59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147">
      <pivotArea dataOnly="0" labelOnly="1" outline="0" fieldPosition="0">
        <references count="7">
          <reference field="3" count="1" selected="0">
            <x v="7"/>
          </reference>
          <reference field="4" count="1">
            <x v="57"/>
          </reference>
          <reference field="6" count="1" selected="0">
            <x v="110"/>
          </reference>
          <reference field="9" count="1" selected="0">
            <x v="70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146">
      <pivotArea dataOnly="0" labelOnly="1" outline="0" fieldPosition="0">
        <references count="7">
          <reference field="3" count="1" selected="0">
            <x v="36"/>
          </reference>
          <reference field="4" count="1">
            <x v="15"/>
          </reference>
          <reference field="6" count="1" selected="0">
            <x v="287"/>
          </reference>
          <reference field="9" count="1" selected="0">
            <x v="79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145">
      <pivotArea dataOnly="0" labelOnly="1" outline="0" fieldPosition="0">
        <references count="7">
          <reference field="3" count="1" selected="0">
            <x v="36"/>
          </reference>
          <reference field="4" count="1">
            <x v="13"/>
          </reference>
          <reference field="6" count="1" selected="0">
            <x v="116"/>
          </reference>
          <reference field="9" count="1" selected="0">
            <x v="87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144">
      <pivotArea dataOnly="0" labelOnly="1" outline="0" fieldPosition="0">
        <references count="7">
          <reference field="3" count="1" selected="0">
            <x v="7"/>
          </reference>
          <reference field="4" count="1">
            <x v="49"/>
          </reference>
          <reference field="6" count="1" selected="0">
            <x v="15"/>
          </reference>
          <reference field="9" count="1" selected="0">
            <x v="89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143">
      <pivotArea dataOnly="0" labelOnly="1" outline="0" fieldPosition="0">
        <references count="7">
          <reference field="3" count="1" selected="0">
            <x v="36"/>
          </reference>
          <reference field="4" count="1">
            <x v="10"/>
          </reference>
          <reference field="6" count="1" selected="0">
            <x v="275"/>
          </reference>
          <reference field="9" count="1" selected="0">
            <x v="100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142">
      <pivotArea dataOnly="0" labelOnly="1" outline="0" fieldPosition="0">
        <references count="7">
          <reference field="3" count="1" selected="0">
            <x v="27"/>
          </reference>
          <reference field="4" count="1">
            <x v="70"/>
          </reference>
          <reference field="6" count="1" selected="0">
            <x v="211"/>
          </reference>
          <reference field="9" count="1" selected="0">
            <x v="105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141">
      <pivotArea dataOnly="0" labelOnly="1" outline="0" fieldPosition="0">
        <references count="7">
          <reference field="3" count="1" selected="0">
            <x v="36"/>
          </reference>
          <reference field="4" count="1">
            <x v="14"/>
          </reference>
          <reference field="6" count="1" selected="0">
            <x v="270"/>
          </reference>
          <reference field="9" count="1" selected="0">
            <x v="110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140">
      <pivotArea dataOnly="0" labelOnly="1" outline="0" fieldPosition="0">
        <references count="7">
          <reference field="3" count="1" selected="0">
            <x v="9"/>
          </reference>
          <reference field="4" count="1">
            <x v="60"/>
          </reference>
          <reference field="6" count="1" selected="0">
            <x v="205"/>
          </reference>
          <reference field="9" count="1" selected="0">
            <x v="125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139">
      <pivotArea dataOnly="0" labelOnly="1" outline="0" fieldPosition="0">
        <references count="7">
          <reference field="3" count="1" selected="0">
            <x v="9"/>
          </reference>
          <reference field="4" count="1">
            <x v="0"/>
          </reference>
          <reference field="6" count="1" selected="0">
            <x v="351"/>
          </reference>
          <reference field="9" count="1" selected="0">
            <x v="133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138">
      <pivotArea dataOnly="0" labelOnly="1" outline="0" fieldPosition="0">
        <references count="7">
          <reference field="3" count="1" selected="0">
            <x v="7"/>
          </reference>
          <reference field="4" count="1">
            <x v="49"/>
          </reference>
          <reference field="6" count="1" selected="0">
            <x v="79"/>
          </reference>
          <reference field="9" count="1" selected="0">
            <x v="141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137">
      <pivotArea dataOnly="0" labelOnly="1" outline="0" fieldPosition="0">
        <references count="7">
          <reference field="3" count="1" selected="0">
            <x v="7"/>
          </reference>
          <reference field="4" count="1">
            <x v="30"/>
          </reference>
          <reference field="6" count="1" selected="0">
            <x v="71"/>
          </reference>
          <reference field="9" count="1" selected="0">
            <x v="159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136">
      <pivotArea dataOnly="0" labelOnly="1" outline="0" fieldPosition="0">
        <references count="7">
          <reference field="3" count="1" selected="0">
            <x v="31"/>
          </reference>
          <reference field="4" count="1">
            <x v="49"/>
          </reference>
          <reference field="6" count="1" selected="0">
            <x v="36"/>
          </reference>
          <reference field="9" count="1" selected="0">
            <x v="170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135">
      <pivotArea dataOnly="0" labelOnly="1" outline="0" fieldPosition="0">
        <references count="7">
          <reference field="3" count="1" selected="0">
            <x v="36"/>
          </reference>
          <reference field="4" count="1">
            <x v="10"/>
          </reference>
          <reference field="6" count="1" selected="0">
            <x v="282"/>
          </reference>
          <reference field="9" count="1" selected="0">
            <x v="172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134">
      <pivotArea dataOnly="0" labelOnly="1" outline="0" fieldPosition="0">
        <references count="7">
          <reference field="3" count="1" selected="0">
            <x v="36"/>
          </reference>
          <reference field="4" count="1">
            <x v="15"/>
          </reference>
          <reference field="6" count="1" selected="0">
            <x v="295"/>
          </reference>
          <reference field="9" count="1" selected="0">
            <x v="183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133">
      <pivotArea dataOnly="0" labelOnly="1" outline="0" fieldPosition="0">
        <references count="7">
          <reference field="3" count="1" selected="0">
            <x v="31"/>
          </reference>
          <reference field="4" count="1">
            <x v="49"/>
          </reference>
          <reference field="6" count="1" selected="0">
            <x v="6"/>
          </reference>
          <reference field="9" count="1" selected="0">
            <x v="206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132">
      <pivotArea dataOnly="0" labelOnly="1" outline="0" fieldPosition="0">
        <references count="7">
          <reference field="3" count="1" selected="0">
            <x v="7"/>
          </reference>
          <reference field="4" count="1">
            <x v="41"/>
          </reference>
          <reference field="6" count="1" selected="0">
            <x v="44"/>
          </reference>
          <reference field="9" count="1" selected="0">
            <x v="247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131">
      <pivotArea dataOnly="0" labelOnly="1" outline="0" fieldPosition="0">
        <references count="7">
          <reference field="3" count="1" selected="0">
            <x v="36"/>
          </reference>
          <reference field="4" count="1">
            <x v="9"/>
          </reference>
          <reference field="6" count="1" selected="0">
            <x v="347"/>
          </reference>
          <reference field="9" count="1" selected="0">
            <x v="278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130">
      <pivotArea dataOnly="0" labelOnly="1" outline="0" fieldPosition="0">
        <references count="7">
          <reference field="3" count="1" selected="0">
            <x v="36"/>
          </reference>
          <reference field="4" count="1">
            <x v="10"/>
          </reference>
          <reference field="6" count="1" selected="0">
            <x v="76"/>
          </reference>
          <reference field="9" count="1" selected="0">
            <x v="287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129">
      <pivotArea dataOnly="0" labelOnly="1" outline="0" fieldPosition="0">
        <references count="7">
          <reference field="3" count="1" selected="0">
            <x v="31"/>
          </reference>
          <reference field="4" count="1">
            <x v="31"/>
          </reference>
          <reference field="6" count="1" selected="0">
            <x v="264"/>
          </reference>
          <reference field="9" count="1" selected="0">
            <x v="291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128">
      <pivotArea dataOnly="0" labelOnly="1" outline="0" fieldPosition="0">
        <references count="7">
          <reference field="3" count="1" selected="0">
            <x v="36"/>
          </reference>
          <reference field="4" count="1">
            <x v="15"/>
          </reference>
          <reference field="6" count="1" selected="0">
            <x v="249"/>
          </reference>
          <reference field="9" count="1" selected="0">
            <x v="294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127">
      <pivotArea dataOnly="0" labelOnly="1" outline="0" fieldPosition="0">
        <references count="7">
          <reference field="3" count="1" selected="0">
            <x v="36"/>
          </reference>
          <reference field="4" count="1">
            <x v="11"/>
          </reference>
          <reference field="6" count="1" selected="0">
            <x v="172"/>
          </reference>
          <reference field="9" count="1" selected="0">
            <x v="298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126">
      <pivotArea dataOnly="0" labelOnly="1" outline="0" fieldPosition="0">
        <references count="7">
          <reference field="3" count="1" selected="0">
            <x v="27"/>
          </reference>
          <reference field="4" count="1">
            <x v="72"/>
          </reference>
          <reference field="6" count="1" selected="0">
            <x v="221"/>
          </reference>
          <reference field="9" count="1" selected="0">
            <x v="305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125">
      <pivotArea dataOnly="0" labelOnly="1" outline="0" fieldPosition="0">
        <references count="7">
          <reference field="3" count="1" selected="0">
            <x v="7"/>
          </reference>
          <reference field="4" count="1">
            <x v="71"/>
          </reference>
          <reference field="6" count="1" selected="0">
            <x v="185"/>
          </reference>
          <reference field="9" count="1" selected="0">
            <x v="316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124">
      <pivotArea dataOnly="0" labelOnly="1" outline="0" fieldPosition="0">
        <references count="7">
          <reference field="3" count="1" selected="0">
            <x v="31"/>
          </reference>
          <reference field="4" count="1">
            <x v="85"/>
          </reference>
          <reference field="6" count="1" selected="0">
            <x v="239"/>
          </reference>
          <reference field="9" count="1" selected="0">
            <x v="326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123">
      <pivotArea dataOnly="0" labelOnly="1" outline="0" fieldPosition="0">
        <references count="7">
          <reference field="3" count="1" selected="0">
            <x v="31"/>
          </reference>
          <reference field="4" count="1">
            <x v="49"/>
          </reference>
          <reference field="6" count="1" selected="0">
            <x v="359"/>
          </reference>
          <reference field="9" count="1" selected="0">
            <x v="343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1122">
      <pivotArea dataOnly="0" labelOnly="1" outline="0" fieldPosition="0">
        <references count="7">
          <reference field="3" count="1" selected="0">
            <x v="23"/>
          </reference>
          <reference field="4" count="1">
            <x v="55"/>
          </reference>
          <reference field="6" count="1" selected="0">
            <x v="241"/>
          </reference>
          <reference field="9" count="1" selected="0">
            <x v="216"/>
          </reference>
          <reference field="17" count="1" selected="0">
            <x v="7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121">
      <pivotArea dataOnly="0" labelOnly="1" outline="0" fieldPosition="0">
        <references count="7">
          <reference field="3" count="1" selected="0">
            <x v="4"/>
          </reference>
          <reference field="4" count="1">
            <x v="5"/>
          </reference>
          <reference field="6" count="1" selected="0">
            <x v="325"/>
          </reference>
          <reference field="9" count="1" selected="0">
            <x v="252"/>
          </reference>
          <reference field="17" count="1" selected="0">
            <x v="7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120">
      <pivotArea dataOnly="0" labelOnly="1" outline="0" fieldPosition="0">
        <references count="7">
          <reference field="3" count="1" selected="0">
            <x v="32"/>
          </reference>
          <reference field="4" count="1">
            <x v="49"/>
          </reference>
          <reference field="6" count="1" selected="0">
            <x v="317"/>
          </reference>
          <reference field="9" count="1" selected="0">
            <x v="336"/>
          </reference>
          <reference field="17" count="1" selected="0">
            <x v="7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119">
      <pivotArea dataOnly="0" labelOnly="1" outline="0" fieldPosition="0">
        <references count="7">
          <reference field="3" count="1" selected="0">
            <x v="23"/>
          </reference>
          <reference field="4" count="1">
            <x v="59"/>
          </reference>
          <reference field="6" count="1" selected="0">
            <x v="162"/>
          </reference>
          <reference field="9" count="1" selected="0">
            <x v="340"/>
          </reference>
          <reference field="17" count="1" selected="0">
            <x v="7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118">
      <pivotArea dataOnly="0" labelOnly="1" outline="0" fieldPosition="0">
        <references count="7">
          <reference field="3" count="1" selected="0">
            <x v="23"/>
          </reference>
          <reference field="4" count="1">
            <x v="20"/>
          </reference>
          <reference field="6" count="1" selected="0">
            <x v="340"/>
          </reference>
          <reference field="9" count="1" selected="0">
            <x v="7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117">
      <pivotArea dataOnly="0" labelOnly="1" outline="0" fieldPosition="0">
        <references count="7">
          <reference field="3" count="1" selected="0">
            <x v="23"/>
          </reference>
          <reference field="4" count="1">
            <x v="50"/>
          </reference>
          <reference field="6" count="1" selected="0">
            <x v="13"/>
          </reference>
          <reference field="9" count="1" selected="0">
            <x v="8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116">
      <pivotArea dataOnly="0" labelOnly="1" outline="0" fieldPosition="0">
        <references count="7">
          <reference field="3" count="1" selected="0">
            <x v="23"/>
          </reference>
          <reference field="4" count="1">
            <x v="52"/>
          </reference>
          <reference field="6" count="1" selected="0">
            <x v="19"/>
          </reference>
          <reference field="9" count="1" selected="0">
            <x v="9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115">
      <pivotArea dataOnly="0" labelOnly="1" outline="0" fieldPosition="0">
        <references count="7">
          <reference field="3" count="1" selected="0">
            <x v="23"/>
          </reference>
          <reference field="4" count="1">
            <x v="55"/>
          </reference>
          <reference field="6" count="1" selected="0">
            <x v="153"/>
          </reference>
          <reference field="9" count="1" selected="0">
            <x v="10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114">
      <pivotArea dataOnly="0" labelOnly="1" outline="0" fieldPosition="0">
        <references count="7">
          <reference field="3" count="1" selected="0">
            <x v="23"/>
          </reference>
          <reference field="4" count="1">
            <x v="50"/>
          </reference>
          <reference field="6" count="1" selected="0">
            <x v="143"/>
          </reference>
          <reference field="9" count="1" selected="0">
            <x v="13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113">
      <pivotArea dataOnly="0" labelOnly="1" outline="0" fieldPosition="0">
        <references count="7">
          <reference field="3" count="1" selected="0">
            <x v="23"/>
          </reference>
          <reference field="4" count="1">
            <x v="24"/>
          </reference>
          <reference field="6" count="1" selected="0">
            <x v="177"/>
          </reference>
          <reference field="9" count="1" selected="0">
            <x v="21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112">
      <pivotArea dataOnly="0" labelOnly="1" outline="0" fieldPosition="0">
        <references count="7">
          <reference field="3" count="1" selected="0">
            <x v="23"/>
          </reference>
          <reference field="4" count="1">
            <x v="30"/>
          </reference>
          <reference field="6" count="1" selected="0">
            <x v="191"/>
          </reference>
          <reference field="9" count="1" selected="0">
            <x v="26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111">
      <pivotArea dataOnly="0" labelOnly="1" outline="0" fieldPosition="0">
        <references count="7">
          <reference field="3" count="1" selected="0">
            <x v="23"/>
          </reference>
          <reference field="4" count="1">
            <x v="21"/>
          </reference>
          <reference field="6" count="1" selected="0">
            <x v="120"/>
          </reference>
          <reference field="9" count="1" selected="0">
            <x v="29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110">
      <pivotArea dataOnly="0" labelOnly="1" outline="0" fieldPosition="0">
        <references count="7">
          <reference field="3" count="1" selected="0">
            <x v="23"/>
          </reference>
          <reference field="4" count="1">
            <x v="55"/>
          </reference>
          <reference field="6" count="1" selected="0">
            <x v="83"/>
          </reference>
          <reference field="9" count="1" selected="0">
            <x v="42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109">
      <pivotArea dataOnly="0" labelOnly="1" outline="0" fieldPosition="0">
        <references count="7">
          <reference field="3" count="1" selected="0">
            <x v="23"/>
          </reference>
          <reference field="4" count="1">
            <x v="21"/>
          </reference>
          <reference field="6" count="1" selected="0">
            <x v="161"/>
          </reference>
          <reference field="9" count="1" selected="0">
            <x v="44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108">
      <pivotArea dataOnly="0" labelOnly="1" outline="0" fieldPosition="0">
        <references count="7">
          <reference field="3" count="1" selected="0">
            <x v="23"/>
          </reference>
          <reference field="4" count="1">
            <x v="24"/>
          </reference>
          <reference field="6" count="1" selected="0">
            <x v="16"/>
          </reference>
          <reference field="9" count="1" selected="0">
            <x v="63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107">
      <pivotArea dataOnly="0" labelOnly="1" outline="0" fieldPosition="0">
        <references count="7">
          <reference field="3" count="1" selected="0">
            <x v="32"/>
          </reference>
          <reference field="4" count="1">
            <x v="30"/>
          </reference>
          <reference field="6" count="1" selected="0">
            <x v="232"/>
          </reference>
          <reference field="9" count="1" selected="0">
            <x v="71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106">
      <pivotArea dataOnly="0" labelOnly="1" outline="0" fieldPosition="0">
        <references count="7">
          <reference field="3" count="1" selected="0">
            <x v="23"/>
          </reference>
          <reference field="4" count="1">
            <x v="27"/>
          </reference>
          <reference field="6" count="1" selected="0">
            <x v="149"/>
          </reference>
          <reference field="9" count="1" selected="0">
            <x v="72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105">
      <pivotArea dataOnly="0" labelOnly="1" outline="0" fieldPosition="0">
        <references count="7">
          <reference field="3" count="1" selected="0">
            <x v="23"/>
          </reference>
          <reference field="4" count="1">
            <x v="24"/>
          </reference>
          <reference field="6" count="1" selected="0">
            <x v="320"/>
          </reference>
          <reference field="9" count="1" selected="0">
            <x v="88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104">
      <pivotArea dataOnly="0" labelOnly="1" outline="0" fieldPosition="0">
        <references count="7">
          <reference field="3" count="1" selected="0">
            <x v="23"/>
          </reference>
          <reference field="4" count="1">
            <x v="73"/>
          </reference>
          <reference field="6" count="1" selected="0">
            <x v="252"/>
          </reference>
          <reference field="9" count="1" selected="0">
            <x v="96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103">
      <pivotArea dataOnly="0" labelOnly="1" outline="0" fieldPosition="0">
        <references count="7">
          <reference field="3" count="1" selected="0">
            <x v="23"/>
          </reference>
          <reference field="4" count="1">
            <x v="30"/>
          </reference>
          <reference field="6" count="1" selected="0">
            <x v="129"/>
          </reference>
          <reference field="9" count="1" selected="0">
            <x v="103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102">
      <pivotArea dataOnly="0" labelOnly="1" outline="0" fieldPosition="0">
        <references count="7">
          <reference field="3" count="1" selected="0">
            <x v="23"/>
          </reference>
          <reference field="4" count="1">
            <x v="21"/>
          </reference>
          <reference field="6" count="1" selected="0">
            <x v="174"/>
          </reference>
          <reference field="9" count="1" selected="0">
            <x v="112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101">
      <pivotArea dataOnly="0" labelOnly="1" outline="0" fieldPosition="0">
        <references count="7">
          <reference field="3" count="1" selected="0">
            <x v="23"/>
          </reference>
          <reference field="4" count="1">
            <x v="52"/>
          </reference>
          <reference field="6" count="1" selected="0">
            <x v="354"/>
          </reference>
          <reference field="9" count="1" selected="0">
            <x v="128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100">
      <pivotArea dataOnly="0" labelOnly="1" outline="0" fieldPosition="0">
        <references count="7">
          <reference field="3" count="1" selected="0">
            <x v="23"/>
          </reference>
          <reference field="4" count="1">
            <x v="27"/>
          </reference>
          <reference field="6" count="1" selected="0">
            <x v="88"/>
          </reference>
          <reference field="9" count="1" selected="0">
            <x v="138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099">
      <pivotArea dataOnly="0" labelOnly="1" outline="0" fieldPosition="0">
        <references count="7">
          <reference field="3" count="1" selected="0">
            <x v="23"/>
          </reference>
          <reference field="4" count="1">
            <x v="1"/>
          </reference>
          <reference field="6" count="1" selected="0">
            <x v="111"/>
          </reference>
          <reference field="9" count="1" selected="0">
            <x v="142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098">
      <pivotArea dataOnly="0" labelOnly="1" outline="0" fieldPosition="0">
        <references count="7">
          <reference field="3" count="1" selected="0">
            <x v="23"/>
          </reference>
          <reference field="4" count="1">
            <x v="21"/>
          </reference>
          <reference field="6" count="1" selected="0">
            <x v="128"/>
          </reference>
          <reference field="9" count="1" selected="0">
            <x v="156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097">
      <pivotArea dataOnly="0" labelOnly="1" outline="0" fieldPosition="0">
        <references count="7">
          <reference field="3" count="1" selected="0">
            <x v="23"/>
          </reference>
          <reference field="4" count="1">
            <x v="27"/>
          </reference>
          <reference field="6" count="1" selected="0">
            <x v="206"/>
          </reference>
          <reference field="9" count="1" selected="0">
            <x v="161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096">
      <pivotArea dataOnly="0" labelOnly="1" outline="0" fieldPosition="0">
        <references count="7">
          <reference field="3" count="1" selected="0">
            <x v="23"/>
          </reference>
          <reference field="4" count="1">
            <x v="21"/>
          </reference>
          <reference field="6" count="1" selected="0">
            <x v="37"/>
          </reference>
          <reference field="9" count="1" selected="0">
            <x v="171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095">
      <pivotArea dataOnly="0" labelOnly="1" outline="0" fieldPosition="0">
        <references count="7">
          <reference field="3" count="1" selected="0">
            <x v="32"/>
          </reference>
          <reference field="4" count="1">
            <x v="66"/>
          </reference>
          <reference field="6" count="1" selected="0">
            <x v="361"/>
          </reference>
          <reference field="9" count="1" selected="0">
            <x v="174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094">
      <pivotArea dataOnly="0" labelOnly="1" outline="0" fieldPosition="0">
        <references count="7">
          <reference field="3" count="1" selected="0">
            <x v="23"/>
          </reference>
          <reference field="4" count="1">
            <x v="21"/>
          </reference>
          <reference field="6" count="1" selected="0">
            <x v="278"/>
          </reference>
          <reference field="9" count="1" selected="0">
            <x v="179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093">
      <pivotArea dataOnly="0" labelOnly="1" outline="0" fieldPosition="0">
        <references count="7">
          <reference field="3" count="1" selected="0">
            <x v="23"/>
          </reference>
          <reference field="4" count="1">
            <x v="55"/>
          </reference>
          <reference field="6" count="1" selected="0">
            <x v="21"/>
          </reference>
          <reference field="9" count="1" selected="0">
            <x v="184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092">
      <pivotArea dataOnly="0" labelOnly="1" outline="0" fieldPosition="0">
        <references count="7">
          <reference field="3" count="1" selected="0">
            <x v="23"/>
          </reference>
          <reference field="4" count="1">
            <x v="30"/>
          </reference>
          <reference field="6" count="1" selected="0">
            <x v="183"/>
          </reference>
          <reference field="9" count="1" selected="0">
            <x v="190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091">
      <pivotArea dataOnly="0" labelOnly="1" outline="0" fieldPosition="0">
        <references count="7">
          <reference field="3" count="1" selected="0">
            <x v="32"/>
          </reference>
          <reference field="4" count="1">
            <x v="49"/>
          </reference>
          <reference field="6" count="1" selected="0">
            <x v="113"/>
          </reference>
          <reference field="9" count="1" selected="0">
            <x v="220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090">
      <pivotArea dataOnly="0" labelOnly="1" outline="0" fieldPosition="0">
        <references count="7">
          <reference field="3" count="1" selected="0">
            <x v="23"/>
          </reference>
          <reference field="4" count="1">
            <x v="27"/>
          </reference>
          <reference field="6" count="1" selected="0">
            <x v="280"/>
          </reference>
          <reference field="9" count="1" selected="0">
            <x v="235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089">
      <pivotArea dataOnly="0" labelOnly="1" outline="0" fieldPosition="0">
        <references count="7">
          <reference field="3" count="1" selected="0">
            <x v="23"/>
          </reference>
          <reference field="4" count="1">
            <x v="30"/>
          </reference>
          <reference field="6" count="1" selected="0">
            <x v="281"/>
          </reference>
          <reference field="9" count="1" selected="0">
            <x v="241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088">
      <pivotArea dataOnly="0" labelOnly="1" outline="0" fieldPosition="0">
        <references count="7">
          <reference field="3" count="1" selected="0">
            <x v="32"/>
          </reference>
          <reference field="4" count="1">
            <x v="49"/>
          </reference>
          <reference field="6" count="1" selected="0">
            <x v="119"/>
          </reference>
          <reference field="9" count="1" selected="0">
            <x v="244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087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126"/>
          </reference>
          <reference field="9" count="1" selected="0">
            <x v="251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086">
      <pivotArea dataOnly="0" labelOnly="1" outline="0" fieldPosition="0">
        <references count="7">
          <reference field="3" count="1" selected="0">
            <x v="23"/>
          </reference>
          <reference field="4" count="1">
            <x v="1"/>
          </reference>
          <reference field="6" count="1" selected="0">
            <x v="313"/>
          </reference>
          <reference field="9" count="1" selected="0">
            <x v="253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085">
      <pivotArea dataOnly="0" labelOnly="1" outline="0" fieldPosition="0">
        <references count="7">
          <reference field="3" count="1" selected="0">
            <x v="23"/>
          </reference>
          <reference field="4" count="1">
            <x v="50"/>
          </reference>
          <reference field="6" count="1" selected="0">
            <x v="344"/>
          </reference>
          <reference field="9" count="1" selected="0">
            <x v="258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084">
      <pivotArea dataOnly="0" labelOnly="1" outline="0" fieldPosition="0">
        <references count="7">
          <reference field="3" count="1" selected="0">
            <x v="23"/>
          </reference>
          <reference field="4" count="1">
            <x v="30"/>
          </reference>
          <reference field="6" count="1" selected="0">
            <x v="68"/>
          </reference>
          <reference field="9" count="1" selected="0">
            <x v="261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083">
      <pivotArea dataOnly="0" labelOnly="1" outline="0" fieldPosition="0">
        <references count="7">
          <reference field="3" count="1" selected="0">
            <x v="23"/>
          </reference>
          <reference field="4" count="1">
            <x v="52"/>
          </reference>
          <reference field="6" count="1" selected="0">
            <x v="102"/>
          </reference>
          <reference field="9" count="1" selected="0">
            <x v="269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082">
      <pivotArea dataOnly="0" labelOnly="1" outline="0" fieldPosition="0">
        <references count="7">
          <reference field="3" count="1" selected="0">
            <x v="32"/>
          </reference>
          <reference field="4" count="1">
            <x v="30"/>
          </reference>
          <reference field="6" count="1" selected="0">
            <x v="356"/>
          </reference>
          <reference field="9" count="1" selected="0">
            <x v="270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081">
      <pivotArea dataOnly="0" labelOnly="1" outline="0" fieldPosition="0">
        <references count="7">
          <reference field="3" count="1" selected="0">
            <x v="23"/>
          </reference>
          <reference field="4" count="1">
            <x v="24"/>
          </reference>
          <reference field="6" count="1" selected="0">
            <x v="104"/>
          </reference>
          <reference field="9" count="1" selected="0">
            <x v="272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080">
      <pivotArea dataOnly="0" labelOnly="1" outline="0" fieldPosition="0">
        <references count="7">
          <reference field="3" count="1" selected="0">
            <x v="32"/>
          </reference>
          <reference field="4" count="1">
            <x v="48"/>
          </reference>
          <reference field="6" count="1" selected="0">
            <x v="231"/>
          </reference>
          <reference field="9" count="1" selected="0">
            <x v="276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079">
      <pivotArea dataOnly="0" labelOnly="1" outline="0" fieldPosition="0">
        <references count="7">
          <reference field="3" count="1" selected="0">
            <x v="32"/>
          </reference>
          <reference field="4" count="1">
            <x v="30"/>
          </reference>
          <reference field="6" count="1" selected="0">
            <x v="90"/>
          </reference>
          <reference field="9" count="1" selected="0">
            <x v="280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078">
      <pivotArea dataOnly="0" labelOnly="1" outline="0" fieldPosition="0">
        <references count="7">
          <reference field="3" count="1" selected="0">
            <x v="23"/>
          </reference>
          <reference field="4" count="1">
            <x v="59"/>
          </reference>
          <reference field="6" count="1" selected="0">
            <x v="167"/>
          </reference>
          <reference field="9" count="1" selected="0">
            <x v="293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077">
      <pivotArea dataOnly="0" labelOnly="1" outline="0" fieldPosition="0">
        <references count="7">
          <reference field="3" count="1" selected="0">
            <x v="23"/>
          </reference>
          <reference field="4" count="1">
            <x v="1"/>
          </reference>
          <reference field="6" count="1" selected="0">
            <x v="274"/>
          </reference>
          <reference field="9" count="1" selected="0">
            <x v="308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076">
      <pivotArea dataOnly="0" labelOnly="1" outline="0" fieldPosition="0">
        <references count="7">
          <reference field="3" count="1" selected="0">
            <x v="23"/>
          </reference>
          <reference field="4" count="1">
            <x v="24"/>
          </reference>
          <reference field="6" count="1" selected="0">
            <x v="277"/>
          </reference>
          <reference field="9" count="1" selected="0">
            <x v="320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075">
      <pivotArea dataOnly="0" labelOnly="1" outline="0" fieldPosition="0">
        <references count="7">
          <reference field="3" count="1" selected="0">
            <x v="23"/>
          </reference>
          <reference field="4" count="1">
            <x v="21"/>
          </reference>
          <reference field="6" count="1" selected="0">
            <x v="28"/>
          </reference>
          <reference field="9" count="1" selected="0">
            <x v="347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074">
      <pivotArea dataOnly="0" labelOnly="1" outline="0" fieldPosition="0">
        <references count="7">
          <reference field="3" count="1" selected="0">
            <x v="23"/>
          </reference>
          <reference field="4" count="1">
            <x v="55"/>
          </reference>
          <reference field="6" count="1" selected="0">
            <x v="154"/>
          </reference>
          <reference field="9" count="1" selected="0">
            <x v="347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073">
      <pivotArea dataOnly="0" labelOnly="1" outline="0" fieldPosition="0">
        <references count="7">
          <reference field="3" count="1" selected="0">
            <x v="29"/>
          </reference>
          <reference field="4" count="1">
            <x v="22"/>
          </reference>
          <reference field="6" count="1" selected="0">
            <x v="89"/>
          </reference>
          <reference field="9" count="1" selected="0">
            <x v="5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072">
      <pivotArea dataOnly="0" labelOnly="1" outline="0" fieldPosition="0">
        <references count="7">
          <reference field="3" count="1" selected="0">
            <x v="13"/>
          </reference>
          <reference field="4" count="1">
            <x v="18"/>
          </reference>
          <reference field="6" count="1" selected="0">
            <x v="357"/>
          </reference>
          <reference field="9" count="1" selected="0">
            <x v="40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071">
      <pivotArea dataOnly="0" labelOnly="1" outline="0" fieldPosition="0">
        <references count="7">
          <reference field="3" count="1" selected="0">
            <x v="29"/>
          </reference>
          <reference field="4" count="1">
            <x v="22"/>
          </reference>
          <reference field="6" count="1" selected="0">
            <x v="312"/>
          </reference>
          <reference field="9" count="1" selected="0">
            <x v="43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070">
      <pivotArea dataOnly="0" labelOnly="1" outline="0" fieldPosition="0">
        <references count="7">
          <reference field="3" count="1" selected="0">
            <x v="29"/>
          </reference>
          <reference field="4" count="1">
            <x v="30"/>
          </reference>
          <reference field="6" count="1" selected="0">
            <x v="199"/>
          </reference>
          <reference field="9" count="1" selected="0">
            <x v="48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069">
      <pivotArea dataOnly="0" labelOnly="1" outline="0" fieldPosition="0">
        <references count="7">
          <reference field="3" count="1" selected="0">
            <x v="29"/>
          </reference>
          <reference field="4" count="1">
            <x v="40"/>
          </reference>
          <reference field="6" count="1" selected="0">
            <x v="2"/>
          </reference>
          <reference field="9" count="1" selected="0">
            <x v="68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068">
      <pivotArea dataOnly="0" labelOnly="1" outline="0" fieldPosition="0">
        <references count="7">
          <reference field="3" count="1" selected="0">
            <x v="29"/>
          </reference>
          <reference field="4" count="1">
            <x v="17"/>
          </reference>
          <reference field="6" count="1" selected="0">
            <x v="41"/>
          </reference>
          <reference field="9" count="1" selected="0">
            <x v="74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067">
      <pivotArea dataOnly="0" labelOnly="1" outline="0" fieldPosition="0">
        <references count="7">
          <reference field="3" count="1" selected="0">
            <x v="29"/>
          </reference>
          <reference field="4" count="1">
            <x v="34"/>
          </reference>
          <reference field="6" count="1" selected="0">
            <x v="306"/>
          </reference>
          <reference field="9" count="1" selected="0">
            <x v="92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066">
      <pivotArea dataOnly="0" labelOnly="1" outline="0" fieldPosition="0">
        <references count="7">
          <reference field="3" count="1" selected="0">
            <x v="29"/>
          </reference>
          <reference field="4" count="1">
            <x v="17"/>
          </reference>
          <reference field="6" count="1" selected="0">
            <x v="329"/>
          </reference>
          <reference field="9" count="1" selected="0">
            <x v="139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065">
      <pivotArea dataOnly="0" labelOnly="1" outline="0" fieldPosition="0">
        <references count="7">
          <reference field="3" count="1" selected="0">
            <x v="29"/>
          </reference>
          <reference field="4" count="1">
            <x v="40"/>
          </reference>
          <reference field="6" count="1" selected="0">
            <x v="230"/>
          </reference>
          <reference field="9" count="1" selected="0">
            <x v="140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064">
      <pivotArea dataOnly="0" labelOnly="1" outline="0" fieldPosition="0">
        <references count="7">
          <reference field="3" count="1" selected="0">
            <x v="29"/>
          </reference>
          <reference field="4" count="1">
            <x v="17"/>
          </reference>
          <reference field="6" count="1" selected="0">
            <x v="61"/>
          </reference>
          <reference field="9" count="1" selected="0">
            <x v="152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063">
      <pivotArea dataOnly="0" labelOnly="1" outline="0" fieldPosition="0">
        <references count="7">
          <reference field="3" count="1" selected="0">
            <x v="29"/>
          </reference>
          <reference field="4" count="1">
            <x v="16"/>
          </reference>
          <reference field="6" count="1" selected="0">
            <x v="227"/>
          </reference>
          <reference field="9" count="1" selected="0">
            <x v="155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062">
      <pivotArea dataOnly="0" labelOnly="1" outline="0" fieldPosition="0">
        <references count="7">
          <reference field="3" count="1" selected="0">
            <x v="13"/>
          </reference>
          <reference field="4" count="1">
            <x v="3"/>
          </reference>
          <reference field="6" count="1" selected="0">
            <x v="318"/>
          </reference>
          <reference field="9" count="1" selected="0">
            <x v="202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061">
      <pivotArea dataOnly="0" labelOnly="1" outline="0" fieldPosition="0">
        <references count="7">
          <reference field="3" count="1" selected="0">
            <x v="29"/>
          </reference>
          <reference field="4" count="1">
            <x v="22"/>
          </reference>
          <reference field="6" count="1" selected="0">
            <x v="139"/>
          </reference>
          <reference field="9" count="1" selected="0">
            <x v="211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060">
      <pivotArea dataOnly="0" labelOnly="1" outline="0" fieldPosition="0">
        <references count="7">
          <reference field="3" count="1" selected="0">
            <x v="29"/>
          </reference>
          <reference field="4" count="1">
            <x v="17"/>
          </reference>
          <reference field="6" count="1" selected="0">
            <x v="302"/>
          </reference>
          <reference field="9" count="1" selected="0">
            <x v="249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059">
      <pivotArea dataOnly="0" labelOnly="1" outline="0" fieldPosition="0">
        <references count="7">
          <reference field="3" count="1" selected="0">
            <x v="13"/>
          </reference>
          <reference field="4" count="1">
            <x v="22"/>
          </reference>
          <reference field="6" count="1" selected="0">
            <x v="349"/>
          </reference>
          <reference field="9" count="1" selected="0">
            <x v="260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058">
      <pivotArea dataOnly="0" labelOnly="1" outline="0" fieldPosition="0">
        <references count="7">
          <reference field="3" count="1" selected="0">
            <x v="29"/>
          </reference>
          <reference field="4" count="1">
            <x v="34"/>
          </reference>
          <reference field="6" count="1" selected="0">
            <x v="64"/>
          </reference>
          <reference field="9" count="1" selected="0">
            <x v="324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057">
      <pivotArea dataOnly="0" labelOnly="1" outline="0" fieldPosition="0">
        <references count="7">
          <reference field="3" count="1" selected="0">
            <x v="24"/>
          </reference>
          <reference field="4" count="1">
            <x v="42"/>
          </reference>
          <reference field="6" count="1" selected="0">
            <x v="81"/>
          </reference>
          <reference field="9" count="1" selected="0">
            <x v="23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056">
      <pivotArea dataOnly="0" labelOnly="1" outline="0" fieldPosition="0">
        <references count="7">
          <reference field="3" count="1" selected="0">
            <x v="24"/>
          </reference>
          <reference field="4" count="1">
            <x v="31"/>
          </reference>
          <reference field="6" count="1" selected="0">
            <x v="29"/>
          </reference>
          <reference field="9" count="1" selected="0">
            <x v="28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055">
      <pivotArea dataOnly="0" labelOnly="1" outline="0" fieldPosition="0">
        <references count="7">
          <reference field="3" count="1" selected="0">
            <x v="24"/>
          </reference>
          <reference field="4" count="1">
            <x v="69"/>
          </reference>
          <reference field="6" count="1" selected="0">
            <x v="198"/>
          </reference>
          <reference field="9" count="1" selected="0">
            <x v="45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054">
      <pivotArea dataOnly="0" labelOnly="1" outline="0" fieldPosition="0">
        <references count="7">
          <reference field="3" count="1" selected="0">
            <x v="24"/>
          </reference>
          <reference field="4" count="1">
            <x v="42"/>
          </reference>
          <reference field="6" count="1" selected="0">
            <x v="187"/>
          </reference>
          <reference field="9" count="1" selected="0">
            <x v="64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053">
      <pivotArea dataOnly="0" labelOnly="1" outline="0" fieldPosition="0">
        <references count="7">
          <reference field="3" count="1" selected="0">
            <x v="38"/>
          </reference>
          <reference field="4" count="1">
            <x v="30"/>
          </reference>
          <reference field="6" count="1" selected="0">
            <x v="213"/>
          </reference>
          <reference field="9" count="1" selected="0">
            <x v="86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052">
      <pivotArea dataOnly="0" labelOnly="1" outline="0" fieldPosition="0">
        <references count="7">
          <reference field="3" count="1" selected="0">
            <x v="24"/>
          </reference>
          <reference field="4" count="1">
            <x v="53"/>
          </reference>
          <reference field="6" count="1" selected="0">
            <x v="197"/>
          </reference>
          <reference field="9" count="1" selected="0">
            <x v="134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051">
      <pivotArea dataOnly="0" labelOnly="1" outline="0" fieldPosition="0">
        <references count="7">
          <reference field="3" count="1" selected="0">
            <x v="24"/>
          </reference>
          <reference field="4" count="1">
            <x v="42"/>
          </reference>
          <reference field="6" count="1" selected="0">
            <x v="245"/>
          </reference>
          <reference field="9" count="1" selected="0">
            <x v="282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050">
      <pivotArea dataOnly="0" labelOnly="1" outline="0" fieldPosition="0">
        <references count="7">
          <reference field="3" count="1" selected="0">
            <x v="24"/>
          </reference>
          <reference field="4" count="1">
            <x v="47"/>
          </reference>
          <reference field="6" count="1" selected="0">
            <x v="327"/>
          </reference>
          <reference field="9" count="1" selected="0">
            <x v="337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049">
      <pivotArea dataOnly="0" labelOnly="1" outline="0" fieldPosition="0">
        <references count="7">
          <reference field="3" count="1" selected="0">
            <x v="24"/>
          </reference>
          <reference field="4" count="1">
            <x v="42"/>
          </reference>
          <reference field="6" count="1" selected="0">
            <x v="39"/>
          </reference>
          <reference field="9" count="1" selected="0">
            <x v="346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048">
      <pivotArea dataOnly="0" labelOnly="1" outline="0" fieldPosition="0">
        <references count="7">
          <reference field="3" count="1" selected="0">
            <x v="25"/>
          </reference>
          <reference field="4" count="1">
            <x v="7"/>
          </reference>
          <reference field="6" count="1" selected="0">
            <x v="338"/>
          </reference>
          <reference field="9" count="1" selected="0">
            <x v="3"/>
          </reference>
          <reference field="17" count="1" selected="0">
            <x v="4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047">
      <pivotArea dataOnly="0" labelOnly="1" outline="0" fieldPosition="0">
        <references count="7">
          <reference field="3" count="1" selected="0">
            <x v="25"/>
          </reference>
          <reference field="4" count="1">
            <x v="83"/>
          </reference>
          <reference field="6" count="1" selected="0">
            <x v="218"/>
          </reference>
          <reference field="9" count="1" selected="0">
            <x v="33"/>
          </reference>
          <reference field="17" count="1" selected="0">
            <x v="4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046">
      <pivotArea dataOnly="0" labelOnly="1" outline="0" fieldPosition="0">
        <references count="7">
          <reference field="3" count="1" selected="0">
            <x v="11"/>
          </reference>
          <reference field="4" count="1">
            <x v="49"/>
          </reference>
          <reference field="6" count="1" selected="0">
            <x v="257"/>
          </reference>
          <reference field="9" count="1" selected="0">
            <x v="115"/>
          </reference>
          <reference field="17" count="1" selected="0">
            <x v="4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045">
      <pivotArea dataOnly="0" labelOnly="1" outline="0" fieldPosition="0">
        <references count="7">
          <reference field="3" count="1" selected="0">
            <x v="25"/>
          </reference>
          <reference field="4" count="1">
            <x v="6"/>
          </reference>
          <reference field="6" count="1" selected="0">
            <x v="267"/>
          </reference>
          <reference field="9" count="1" selected="0">
            <x v="221"/>
          </reference>
          <reference field="17" count="1" selected="0">
            <x v="4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044">
      <pivotArea dataOnly="0" labelOnly="1" outline="0" fieldPosition="0">
        <references count="7">
          <reference field="3" count="1" selected="0">
            <x v="11"/>
          </reference>
          <reference field="4" count="1">
            <x v="63"/>
          </reference>
          <reference field="6" count="1" selected="0">
            <x v="331"/>
          </reference>
          <reference field="9" count="1" selected="0">
            <x v="0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043">
      <pivotArea dataOnly="0" labelOnly="1" outline="0" fieldPosition="0">
        <references count="7">
          <reference field="3" count="1" selected="0">
            <x v="11"/>
          </reference>
          <reference field="4" count="1">
            <x v="55"/>
          </reference>
          <reference field="6" count="1" selected="0">
            <x v="348"/>
          </reference>
          <reference field="9" count="1" selected="0">
            <x v="20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042">
      <pivotArea dataOnly="0" labelOnly="1" outline="0" fieldPosition="0">
        <references count="7">
          <reference field="3" count="1" selected="0">
            <x v="11"/>
          </reference>
          <reference field="4" count="1">
            <x v="65"/>
          </reference>
          <reference field="6" count="1" selected="0">
            <x v="181"/>
          </reference>
          <reference field="9" count="1" selected="0">
            <x v="34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041">
      <pivotArea dataOnly="0" labelOnly="1" outline="0" fieldPosition="0">
        <references count="7">
          <reference field="3" count="1" selected="0">
            <x v="11"/>
          </reference>
          <reference field="4" count="1">
            <x v="49"/>
          </reference>
          <reference field="6" count="1" selected="0">
            <x v="291"/>
          </reference>
          <reference field="9" count="1" selected="0">
            <x v="39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040">
      <pivotArea dataOnly="0" labelOnly="1" outline="0" fieldPosition="0">
        <references count="7">
          <reference field="3" count="1" selected="0">
            <x v="11"/>
          </reference>
          <reference field="4" count="1">
            <x v="65"/>
          </reference>
          <reference field="6" count="1" selected="0">
            <x v="195"/>
          </reference>
          <reference field="9" count="1" selected="0">
            <x v="58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039">
      <pivotArea dataOnly="0" labelOnly="1" outline="0" fieldPosition="0">
        <references count="7">
          <reference field="3" count="1" selected="0">
            <x v="11"/>
          </reference>
          <reference field="4" count="1">
            <x v="55"/>
          </reference>
          <reference field="6" count="1" selected="0">
            <x v="25"/>
          </reference>
          <reference field="9" count="1" selected="0">
            <x v="60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038">
      <pivotArea dataOnly="0" labelOnly="1" outline="0" fieldPosition="0">
        <references count="7">
          <reference field="3" count="1" selected="0">
            <x v="11"/>
          </reference>
          <reference field="4" count="1">
            <x v="65"/>
          </reference>
          <reference field="6" count="1" selected="0">
            <x v="256"/>
          </reference>
          <reference field="9" count="1" selected="0">
            <x v="97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037">
      <pivotArea dataOnly="0" labelOnly="1" outline="0" fieldPosition="0">
        <references count="7">
          <reference field="3" count="1" selected="0">
            <x v="11"/>
          </reference>
          <reference field="4" count="1">
            <x v="49"/>
          </reference>
          <reference field="6" count="1" selected="0">
            <x v="180"/>
          </reference>
          <reference field="9" count="1" selected="0">
            <x v="131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036">
      <pivotArea dataOnly="0" labelOnly="1" outline="0" fieldPosition="0">
        <references count="7">
          <reference field="3" count="1" selected="0">
            <x v="11"/>
          </reference>
          <reference field="4" count="1">
            <x v="65"/>
          </reference>
          <reference field="6" count="1" selected="0">
            <x v="229"/>
          </reference>
          <reference field="9" count="1" selected="0">
            <x v="163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035">
      <pivotArea dataOnly="0" labelOnly="1" outline="0" fieldPosition="0">
        <references count="7">
          <reference field="3" count="1" selected="0">
            <x v="11"/>
          </reference>
          <reference field="4" count="1">
            <x v="80"/>
          </reference>
          <reference field="6" count="1" selected="0">
            <x v="86"/>
          </reference>
          <reference field="9" count="1" selected="0">
            <x v="185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034">
      <pivotArea dataOnly="0" labelOnly="1" outline="0" fieldPosition="0">
        <references count="7">
          <reference field="3" count="1" selected="0">
            <x v="11"/>
          </reference>
          <reference field="4" count="1">
            <x v="31"/>
          </reference>
          <reference field="6" count="1" selected="0">
            <x v="220"/>
          </reference>
          <reference field="9" count="1" selected="0">
            <x v="188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033">
      <pivotArea dataOnly="0" labelOnly="1" outline="0" fieldPosition="0">
        <references count="7">
          <reference field="3" count="1" selected="0">
            <x v="11"/>
          </reference>
          <reference field="4" count="1">
            <x v="63"/>
          </reference>
          <reference field="6" count="1" selected="0">
            <x v="255"/>
          </reference>
          <reference field="9" count="1" selected="0">
            <x v="197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032">
      <pivotArea dataOnly="0" labelOnly="1" outline="0" fieldPosition="0">
        <references count="7">
          <reference field="3" count="1" selected="0">
            <x v="11"/>
          </reference>
          <reference field="4" count="1">
            <x v="23"/>
          </reference>
          <reference field="6" count="1" selected="0">
            <x v="109"/>
          </reference>
          <reference field="9" count="1" selected="0">
            <x v="203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031">
      <pivotArea dataOnly="0" labelOnly="1" outline="0" fieldPosition="0">
        <references count="7">
          <reference field="3" count="1" selected="0">
            <x v="11"/>
          </reference>
          <reference field="4" count="1">
            <x v="31"/>
          </reference>
          <reference field="6" count="1" selected="0">
            <x v="184"/>
          </reference>
          <reference field="9" count="1" selected="0">
            <x v="229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030">
      <pivotArea dataOnly="0" labelOnly="1" outline="0" fieldPosition="0">
        <references count="7">
          <reference field="3" count="1" selected="0">
            <x v="11"/>
          </reference>
          <reference field="4" count="1">
            <x v="49"/>
          </reference>
          <reference field="6" count="1" selected="0">
            <x v="87"/>
          </reference>
          <reference field="9" count="1" selected="0">
            <x v="248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029">
      <pivotArea dataOnly="0" labelOnly="1" outline="0" fieldPosition="0">
        <references count="7">
          <reference field="3" count="1" selected="0">
            <x v="11"/>
          </reference>
          <reference field="4" count="1">
            <x v="65"/>
          </reference>
          <reference field="6" count="1" selected="0">
            <x v="170"/>
          </reference>
          <reference field="9" count="1" selected="0">
            <x v="262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028">
      <pivotArea dataOnly="0" labelOnly="1" outline="0" fieldPosition="0">
        <references count="7">
          <reference field="3" count="1" selected="0">
            <x v="11"/>
          </reference>
          <reference field="4" count="1">
            <x v="63"/>
          </reference>
          <reference field="6" count="1" selected="0">
            <x v="305"/>
          </reference>
          <reference field="9" count="1" selected="0">
            <x v="266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027">
      <pivotArea dataOnly="0" labelOnly="1" outline="0" fieldPosition="0">
        <references count="7">
          <reference field="3" count="1" selected="0">
            <x v="11"/>
          </reference>
          <reference field="4" count="1">
            <x v="49"/>
          </reference>
          <reference field="6" count="1" selected="0">
            <x v="151"/>
          </reference>
          <reference field="9" count="1" selected="0">
            <x v="282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026">
      <pivotArea dataOnly="0" labelOnly="1" outline="0" fieldPosition="0">
        <references count="7">
          <reference field="3" count="1" selected="0">
            <x v="11"/>
          </reference>
          <reference field="4" count="1">
            <x v="63"/>
          </reference>
          <reference field="6" count="1" selected="0">
            <x v="236"/>
          </reference>
          <reference field="9" count="1" selected="0">
            <x v="317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025">
      <pivotArea dataOnly="0" labelOnly="1" outline="0" fieldPosition="0">
        <references count="7">
          <reference field="3" count="1" selected="0">
            <x v="11"/>
          </reference>
          <reference field="4" count="1">
            <x v="23"/>
          </reference>
          <reference field="6" count="1" selected="0">
            <x v="144"/>
          </reference>
          <reference field="9" count="1" selected="0">
            <x v="319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024">
      <pivotArea dataOnly="0" labelOnly="1" outline="0" fieldPosition="0">
        <references count="7">
          <reference field="3" count="1" selected="0">
            <x v="11"/>
          </reference>
          <reference field="4" count="1">
            <x v="65"/>
          </reference>
          <reference field="6" count="1" selected="0">
            <x v="341"/>
          </reference>
          <reference field="9" count="1" selected="0">
            <x v="332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023">
      <pivotArea dataOnly="0" labelOnly="1" outline="0" fieldPosition="0">
        <references count="7">
          <reference field="3" count="1" selected="0">
            <x v="11"/>
          </reference>
          <reference field="4" count="1">
            <x v="23"/>
          </reference>
          <reference field="6" count="1" selected="0">
            <x v="8"/>
          </reference>
          <reference field="9" count="1" selected="0">
            <x v="338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022">
      <pivotArea dataOnly="0" labelOnly="1" outline="0" fieldPosition="0">
        <references count="7">
          <reference field="3" count="1" selected="0">
            <x v="11"/>
          </reference>
          <reference field="4" count="1">
            <x v="55"/>
          </reference>
          <reference field="6" count="1" selected="0">
            <x v="159"/>
          </reference>
          <reference field="9" count="1" selected="0">
            <x v="341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021">
      <pivotArea dataOnly="0" labelOnly="1" outline="0" fieldPosition="0">
        <references count="7">
          <reference field="3" count="1" selected="0">
            <x v="26"/>
          </reference>
          <reference field="4" count="1">
            <x v="44"/>
          </reference>
          <reference field="6" count="1" selected="0">
            <x v="316"/>
          </reference>
          <reference field="9" count="1" selected="0">
            <x v="15"/>
          </reference>
          <reference field="17" count="1" selected="0">
            <x v="6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1020">
      <pivotArea dataOnly="0" labelOnly="1" outline="0" fieldPosition="0">
        <references count="7">
          <reference field="3" count="1" selected="0">
            <x v="26"/>
          </reference>
          <reference field="4" count="1">
            <x v="49"/>
          </reference>
          <reference field="6" count="1" selected="0">
            <x v="333"/>
          </reference>
          <reference field="9" count="1" selected="0">
            <x v="150"/>
          </reference>
          <reference field="17" count="1" selected="0">
            <x v="6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1019">
      <pivotArea dataOnly="0" labelOnly="1" outline="0" fieldPosition="0">
        <references count="7">
          <reference field="3" count="1" selected="0">
            <x v="28"/>
          </reference>
          <reference field="4" count="1">
            <x v="54"/>
          </reference>
          <reference field="6" count="1" selected="0">
            <x v="50"/>
          </reference>
          <reference field="9" count="1" selected="0">
            <x v="153"/>
          </reference>
          <reference field="17" count="1" selected="0">
            <x v="6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1018">
      <pivotArea dataOnly="0" labelOnly="1" outline="0" fieldPosition="0">
        <references count="7">
          <reference field="3" count="1" selected="0">
            <x v="11"/>
          </reference>
          <reference field="4" count="1">
            <x v="49"/>
          </reference>
          <reference field="6" count="1" selected="0">
            <x v="283"/>
          </reference>
          <reference field="9" count="1" selected="0">
            <x v="160"/>
          </reference>
          <reference field="17" count="1" selected="0">
            <x v="6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1017">
      <pivotArea dataOnly="0" labelOnly="1" outline="0" fieldPosition="0">
        <references count="7">
          <reference field="3" count="1" selected="0">
            <x v="28"/>
          </reference>
          <reference field="4" count="1">
            <x v="54"/>
          </reference>
          <reference field="6" count="1" selected="0">
            <x v="157"/>
          </reference>
          <reference field="9" count="1" selected="0">
            <x v="232"/>
          </reference>
          <reference field="17" count="1" selected="0">
            <x v="6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1016">
      <pivotArea dataOnly="0" labelOnly="1" outline="0" fieldPosition="0">
        <references count="7">
          <reference field="3" count="1" selected="0">
            <x v="3"/>
          </reference>
          <reference field="4" count="1">
            <x v="77"/>
          </reference>
          <reference field="6" count="1" selected="0">
            <x v="323"/>
          </reference>
          <reference field="9" count="1" selected="0">
            <x v="254"/>
          </reference>
          <reference field="17" count="1" selected="0">
            <x v="6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1015">
      <pivotArea dataOnly="0" labelOnly="1" outline="0" fieldPosition="0">
        <references count="7">
          <reference field="3" count="1" selected="0">
            <x v="26"/>
          </reference>
          <reference field="4" count="1">
            <x v="49"/>
          </reference>
          <reference field="6" count="1" selected="0">
            <x v="355"/>
          </reference>
          <reference field="9" count="1" selected="0">
            <x v="255"/>
          </reference>
          <reference field="17" count="1" selected="0">
            <x v="6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1014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314"/>
          </reference>
          <reference field="9" count="1" selected="0">
            <x v="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013">
      <pivotArea dataOnly="0" labelOnly="1" outline="0" fieldPosition="0">
        <references count="7">
          <reference field="3" count="1" selected="0">
            <x v="6"/>
          </reference>
          <reference field="4" count="1">
            <x v="30"/>
          </reference>
          <reference field="6" count="1" selected="0">
            <x v="200"/>
          </reference>
          <reference field="9" count="1" selected="0">
            <x v="1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012">
      <pivotArea dataOnly="0" labelOnly="1" outline="0" fieldPosition="0">
        <references count="7">
          <reference field="3" count="1" selected="0">
            <x v="21"/>
          </reference>
          <reference field="4" count="1">
            <x v="78"/>
          </reference>
          <reference field="6" count="1" selected="0">
            <x v="202"/>
          </reference>
          <reference field="9" count="1" selected="0">
            <x v="1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011">
      <pivotArea dataOnly="0" labelOnly="1" outline="0" fieldPosition="0">
        <references count="7">
          <reference field="3" count="1" selected="0">
            <x v="6"/>
          </reference>
          <reference field="4" count="1">
            <x v="21"/>
          </reference>
          <reference field="6" count="1" selected="0">
            <x v="166"/>
          </reference>
          <reference field="9" count="1" selected="0">
            <x v="1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010">
      <pivotArea dataOnly="0" labelOnly="1" outline="0" fieldPosition="0">
        <references count="7">
          <reference field="3" count="1" selected="0">
            <x v="21"/>
          </reference>
          <reference field="4" count="1">
            <x v="75"/>
          </reference>
          <reference field="6" count="1" selected="0">
            <x v="339"/>
          </reference>
          <reference field="9" count="1" selected="0">
            <x v="1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009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289"/>
          </reference>
          <reference field="9" count="1" selected="0">
            <x v="2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008">
      <pivotArea dataOnly="0" labelOnly="1" outline="0" fieldPosition="0">
        <references count="7">
          <reference field="3" count="1" selected="0">
            <x v="21"/>
          </reference>
          <reference field="4" count="1">
            <x v="31"/>
          </reference>
          <reference field="6" count="1" selected="0">
            <x v="35"/>
          </reference>
          <reference field="9" count="1" selected="0">
            <x v="2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007">
      <pivotArea dataOnly="0" labelOnly="1" outline="0" fieldPosition="0">
        <references count="7">
          <reference field="3" count="1" selected="0">
            <x v="6"/>
          </reference>
          <reference field="4" count="1">
            <x v="62"/>
          </reference>
          <reference field="6" count="1" selected="0">
            <x v="262"/>
          </reference>
          <reference field="9" count="1" selected="0">
            <x v="3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006">
      <pivotArea dataOnly="0" labelOnly="1" outline="0" fieldPosition="0">
        <references count="7">
          <reference field="3" count="1" selected="0">
            <x v="21"/>
          </reference>
          <reference field="4" count="1">
            <x v="39"/>
          </reference>
          <reference field="6" count="1" selected="0">
            <x v="234"/>
          </reference>
          <reference field="9" count="1" selected="0">
            <x v="3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005">
      <pivotArea dataOnly="0" labelOnly="1" outline="0" fieldPosition="0">
        <references count="7">
          <reference field="3" count="1" selected="0">
            <x v="6"/>
          </reference>
          <reference field="4" count="1">
            <x v="30"/>
          </reference>
          <reference field="6" count="1" selected="0">
            <x v="114"/>
          </reference>
          <reference field="9" count="1" selected="0">
            <x v="3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004">
      <pivotArea dataOnly="0" labelOnly="1" outline="0" fieldPosition="0">
        <references count="7">
          <reference field="3" count="1" selected="0">
            <x v="6"/>
          </reference>
          <reference field="4" count="1">
            <x v="21"/>
          </reference>
          <reference field="6" count="1" selected="0">
            <x v="301"/>
          </reference>
          <reference field="9" count="1" selected="0">
            <x v="3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003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189"/>
          </reference>
          <reference field="9" count="1" selected="0">
            <x v="3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002">
      <pivotArea dataOnly="0" labelOnly="1" outline="0" fieldPosition="0">
        <references count="7">
          <reference field="3" count="1" selected="0">
            <x v="28"/>
          </reference>
          <reference field="4" count="1">
            <x v="35"/>
          </reference>
          <reference field="6" count="1" selected="0">
            <x v="303"/>
          </reference>
          <reference field="9" count="1" selected="0">
            <x v="3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001">
      <pivotArea dataOnly="0" labelOnly="1" outline="0" fieldPosition="0">
        <references count="7">
          <reference field="3" count="1" selected="0">
            <x v="34"/>
          </reference>
          <reference field="4" count="1">
            <x v="2"/>
          </reference>
          <reference field="6" count="1" selected="0">
            <x v="360"/>
          </reference>
          <reference field="9" count="1" selected="0">
            <x v="4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000">
      <pivotArea dataOnly="0" labelOnly="1" outline="0" fieldPosition="0">
        <references count="7">
          <reference field="3" count="1" selected="0">
            <x v="21"/>
          </reference>
          <reference field="4" count="1">
            <x v="26"/>
          </reference>
          <reference field="6" count="1" selected="0">
            <x v="33"/>
          </reference>
          <reference field="9" count="1" selected="0">
            <x v="4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99">
      <pivotArea dataOnly="0" labelOnly="1" outline="0" fieldPosition="0">
        <references count="7">
          <reference field="3" count="1" selected="0">
            <x v="21"/>
          </reference>
          <reference field="4" count="1">
            <x v="49"/>
          </reference>
          <reference field="6" count="1" selected="0">
            <x v="99"/>
          </reference>
          <reference field="9" count="1" selected="0">
            <x v="4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98">
      <pivotArea dataOnly="0" labelOnly="1" outline="0" fieldPosition="0">
        <references count="7">
          <reference field="3" count="1" selected="0">
            <x v="6"/>
          </reference>
          <reference field="4" count="1">
            <x v="21"/>
          </reference>
          <reference field="6" count="1" selected="0">
            <x v="93"/>
          </reference>
          <reference field="9" count="1" selected="0">
            <x v="4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97">
      <pivotArea dataOnly="0" labelOnly="1" outline="0" fieldPosition="0">
        <references count="7">
          <reference field="3" count="1" selected="0">
            <x v="21"/>
          </reference>
          <reference field="4" count="1">
            <x v="31"/>
          </reference>
          <reference field="6" count="1" selected="0">
            <x v="103"/>
          </reference>
          <reference field="9" count="1" selected="0">
            <x v="4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96">
      <pivotArea dataOnly="0" labelOnly="1" outline="0" fieldPosition="0">
        <references count="7">
          <reference field="3" count="1" selected="0">
            <x v="6"/>
          </reference>
          <reference field="4" count="1">
            <x v="21"/>
          </reference>
          <reference field="6" count="1" selected="0">
            <x v="168"/>
          </reference>
          <reference field="9" count="1" selected="0">
            <x v="4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95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118"/>
          </reference>
          <reference field="9" count="1" selected="0">
            <x v="5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94">
      <pivotArea dataOnly="0" labelOnly="1" outline="0" fieldPosition="0">
        <references count="7">
          <reference field="3" count="1" selected="0">
            <x v="33"/>
          </reference>
          <reference field="4" count="1">
            <x v="32"/>
          </reference>
          <reference field="6" count="1" selected="0">
            <x v="171"/>
          </reference>
          <reference field="9" count="1" selected="0">
            <x v="5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93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225"/>
          </reference>
          <reference field="9" count="1" selected="0">
            <x v="5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92">
      <pivotArea dataOnly="0" labelOnly="1" outline="0" fieldPosition="0">
        <references count="7">
          <reference field="3" count="1" selected="0">
            <x v="37"/>
          </reference>
          <reference field="4" count="1">
            <x v="43"/>
          </reference>
          <reference field="6" count="1" selected="0">
            <x v="272"/>
          </reference>
          <reference field="9" count="1" selected="0">
            <x v="5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91">
      <pivotArea dataOnly="0" labelOnly="1" outline="0" fieldPosition="0">
        <references count="7">
          <reference field="3" count="1" selected="0">
            <x v="6"/>
          </reference>
          <reference field="4" count="1">
            <x v="30"/>
          </reference>
          <reference field="6" count="1" selected="0">
            <x v="11"/>
          </reference>
          <reference field="9" count="1" selected="0">
            <x v="5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90">
      <pivotArea dataOnly="0" labelOnly="1" outline="0" fieldPosition="0">
        <references count="7">
          <reference field="3" count="1" selected="0">
            <x v="28"/>
          </reference>
          <reference field="4" count="1">
            <x v="45"/>
          </reference>
          <reference field="6" count="1" selected="0">
            <x v="226"/>
          </reference>
          <reference field="9" count="1" selected="0">
            <x v="6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89">
      <pivotArea dataOnly="0" labelOnly="1" outline="0" fieldPosition="0">
        <references count="7">
          <reference field="3" count="1" selected="0">
            <x v="28"/>
          </reference>
          <reference field="4" count="1">
            <x v="35"/>
          </reference>
          <reference field="6" count="1" selected="0">
            <x v="108"/>
          </reference>
          <reference field="9" count="1" selected="0">
            <x v="6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88">
      <pivotArea dataOnly="0" labelOnly="1" outline="0" fieldPosition="0">
        <references count="7">
          <reference field="3" count="1" selected="0">
            <x v="21"/>
          </reference>
          <reference field="4" count="1">
            <x v="19"/>
          </reference>
          <reference field="6" count="1" selected="0">
            <x v="73"/>
          </reference>
          <reference field="9" count="1" selected="0">
            <x v="6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87">
      <pivotArea dataOnly="0" labelOnly="1" outline="0" fieldPosition="0">
        <references count="7">
          <reference field="3" count="1" selected="0">
            <x v="28"/>
          </reference>
          <reference field="4" count="1">
            <x v="35"/>
          </reference>
          <reference field="6" count="1" selected="0">
            <x v="169"/>
          </reference>
          <reference field="9" count="1" selected="0">
            <x v="6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86">
      <pivotArea dataOnly="0" labelOnly="1" outline="0" fieldPosition="0">
        <references count="7">
          <reference field="3" count="1" selected="0">
            <x v="21"/>
          </reference>
          <reference field="4" count="1">
            <x v="25"/>
          </reference>
          <reference field="6" count="1" selected="0">
            <x v="242"/>
          </reference>
          <reference field="9" count="1" selected="0">
            <x v="7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85">
      <pivotArea dataOnly="0" labelOnly="1" outline="0" fieldPosition="0">
        <references count="7">
          <reference field="3" count="1" selected="0">
            <x v="6"/>
          </reference>
          <reference field="4" count="1">
            <x v="30"/>
          </reference>
          <reference field="6" count="1" selected="0">
            <x v="156"/>
          </reference>
          <reference field="9" count="1" selected="0">
            <x v="7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84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192"/>
          </reference>
          <reference field="9" count="1" selected="0">
            <x v="7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83">
      <pivotArea dataOnly="0" labelOnly="1" outline="0" fieldPosition="0">
        <references count="7">
          <reference field="3" count="1" selected="0">
            <x v="28"/>
          </reference>
          <reference field="4" count="1">
            <x v="74"/>
          </reference>
          <reference field="6" count="1" selected="0">
            <x v="286"/>
          </reference>
          <reference field="9" count="1" selected="0">
            <x v="8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82">
      <pivotArea dataOnly="0" labelOnly="1" outline="0" fieldPosition="0">
        <references count="7">
          <reference field="3" count="1" selected="0">
            <x v="6"/>
          </reference>
          <reference field="4" count="1">
            <x v="21"/>
          </reference>
          <reference field="6" count="1" selected="0">
            <x v="82"/>
          </reference>
          <reference field="9" count="1" selected="0">
            <x v="8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81">
      <pivotArea dataOnly="0" labelOnly="1" outline="0" fieldPosition="0">
        <references count="7">
          <reference field="3" count="1" selected="0">
            <x v="28"/>
          </reference>
          <reference field="4" count="1">
            <x v="30"/>
          </reference>
          <reference field="6" count="1" selected="0">
            <x v="337"/>
          </reference>
          <reference field="9" count="1" selected="0">
            <x v="8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80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288"/>
          </reference>
          <reference field="9" count="1" selected="0">
            <x v="8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79">
      <pivotArea dataOnly="0" labelOnly="1" outline="0" fieldPosition="0">
        <references count="7">
          <reference field="3" count="1" selected="0">
            <x v="21"/>
          </reference>
          <reference field="4" count="1">
            <x v="49"/>
          </reference>
          <reference field="6" count="1" selected="0">
            <x v="46"/>
          </reference>
          <reference field="9" count="1" selected="0">
            <x v="9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78">
      <pivotArea dataOnly="0" labelOnly="1" outline="0" fieldPosition="0">
        <references count="7">
          <reference field="3" count="1" selected="0">
            <x v="21"/>
          </reference>
          <reference field="4" count="1">
            <x v="25"/>
          </reference>
          <reference field="6" count="1" selected="0">
            <x v="238"/>
          </reference>
          <reference field="9" count="1" selected="0">
            <x v="9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77">
      <pivotArea dataOnly="0" labelOnly="1" outline="0" fieldPosition="0">
        <references count="7">
          <reference field="3" count="1" selected="0">
            <x v="21"/>
          </reference>
          <reference field="4" count="1">
            <x v="68"/>
          </reference>
          <reference field="6" count="1" selected="0">
            <x v="138"/>
          </reference>
          <reference field="9" count="1" selected="0">
            <x v="9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76">
      <pivotArea dataOnly="0" labelOnly="1" outline="0" fieldPosition="0">
        <references count="7">
          <reference field="3" count="1" selected="0">
            <x v="6"/>
          </reference>
          <reference field="4" count="1">
            <x v="67"/>
          </reference>
          <reference field="6" count="1" selected="0">
            <x v="5"/>
          </reference>
          <reference field="9" count="1" selected="0">
            <x v="9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75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59"/>
          </reference>
          <reference field="9" count="1" selected="0">
            <x v="10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74">
      <pivotArea dataOnly="0" labelOnly="1" outline="0" fieldPosition="0">
        <references count="7">
          <reference field="3" count="1" selected="0">
            <x v="6"/>
          </reference>
          <reference field="4" count="1">
            <x v="62"/>
          </reference>
          <reference field="6" count="1" selected="0">
            <x v="261"/>
          </reference>
          <reference field="9" count="1" selected="0">
            <x v="10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73">
      <pivotArea dataOnly="0" labelOnly="1" outline="0" fieldPosition="0">
        <references count="7">
          <reference field="3" count="1" selected="0">
            <x v="9"/>
          </reference>
          <reference field="4" count="1">
            <x v="60"/>
          </reference>
          <reference field="6" count="1" selected="0">
            <x v="63"/>
          </reference>
          <reference field="9" count="1" selected="0">
            <x v="10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72">
      <pivotArea dataOnly="0" labelOnly="1" outline="0" fieldPosition="0">
        <references count="7">
          <reference field="3" count="1" selected="0">
            <x v="21"/>
          </reference>
          <reference field="4" count="1">
            <x v="25"/>
          </reference>
          <reference field="6" count="1" selected="0">
            <x v="265"/>
          </reference>
          <reference field="9" count="1" selected="0">
            <x v="10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71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96"/>
          </reference>
          <reference field="9" count="1" selected="0">
            <x v="10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70">
      <pivotArea dataOnly="0" labelOnly="1" outline="0" fieldPosition="0">
        <references count="7">
          <reference field="3" count="1" selected="0">
            <x v="21"/>
          </reference>
          <reference field="4" count="1">
            <x v="33"/>
          </reference>
          <reference field="6" count="1" selected="0">
            <x v="140"/>
          </reference>
          <reference field="9" count="1" selected="0">
            <x v="10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69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97"/>
          </reference>
          <reference field="9" count="1" selected="0">
            <x v="11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68">
      <pivotArea dataOnly="0" labelOnly="1" outline="0" fieldPosition="0">
        <references count="7">
          <reference field="3" count="1" selected="0">
            <x v="6"/>
          </reference>
          <reference field="4" count="1">
            <x v="30"/>
          </reference>
          <reference field="6" count="1" selected="0">
            <x v="18"/>
          </reference>
          <reference field="9" count="1" selected="0">
            <x v="11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67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146"/>
          </reference>
          <reference field="9" count="1" selected="0">
            <x v="11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66">
      <pivotArea dataOnly="0" labelOnly="1" outline="0" fieldPosition="0">
        <references count="7">
          <reference field="3" count="1" selected="0">
            <x v="6"/>
          </reference>
          <reference field="4" count="1">
            <x v="36"/>
          </reference>
          <reference field="6" count="1" selected="0">
            <x v="3"/>
          </reference>
          <reference field="9" count="1" selected="0">
            <x v="11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65">
      <pivotArea dataOnly="0" labelOnly="1" outline="0" fieldPosition="0">
        <references count="7">
          <reference field="3" count="1" selected="0">
            <x v="21"/>
          </reference>
          <reference field="4" count="1">
            <x v="19"/>
          </reference>
          <reference field="6" count="1" selected="0">
            <x v="95"/>
          </reference>
          <reference field="9" count="1" selected="0">
            <x v="12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64">
      <pivotArea dataOnly="0" labelOnly="1" outline="0" fieldPosition="0">
        <references count="7">
          <reference field="3" count="1" selected="0">
            <x v="28"/>
          </reference>
          <reference field="4" count="1">
            <x v="38"/>
          </reference>
          <reference field="6" count="1" selected="0">
            <x v="259"/>
          </reference>
          <reference field="9" count="1" selected="0">
            <x v="12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63">
      <pivotArea dataOnly="0" labelOnly="1" outline="0" fieldPosition="0">
        <references count="7">
          <reference field="3" count="1" selected="0">
            <x v="21"/>
          </reference>
          <reference field="4" count="1">
            <x v="19"/>
          </reference>
          <reference field="6" count="1" selected="0">
            <x v="78"/>
          </reference>
          <reference field="9" count="1" selected="0">
            <x v="12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62">
      <pivotArea dataOnly="0" labelOnly="1" outline="0" fieldPosition="0">
        <references count="7">
          <reference field="3" count="1" selected="0">
            <x v="21"/>
          </reference>
          <reference field="4" count="1">
            <x v="39"/>
          </reference>
          <reference field="6" count="1" selected="0">
            <x v="124"/>
          </reference>
          <reference field="9" count="1" selected="0">
            <x v="12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61">
      <pivotArea dataOnly="0" labelOnly="1" outline="0" fieldPosition="0">
        <references count="7">
          <reference field="3" count="1" selected="0">
            <x v="6"/>
          </reference>
          <reference field="4" count="1">
            <x v="62"/>
          </reference>
          <reference field="6" count="1" selected="0">
            <x v="233"/>
          </reference>
          <reference field="9" count="1" selected="0">
            <x v="12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60">
      <pivotArea dataOnly="0" labelOnly="1" outline="0" fieldPosition="0">
        <references count="7">
          <reference field="3" count="1" selected="0">
            <x v="6"/>
          </reference>
          <reference field="4" count="1">
            <x v="21"/>
          </reference>
          <reference field="6" count="1" selected="0">
            <x v="176"/>
          </reference>
          <reference field="9" count="1" selected="0">
            <x v="12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59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17"/>
          </reference>
          <reference field="9" count="1" selected="0">
            <x v="13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58">
      <pivotArea dataOnly="0" labelOnly="1" outline="0" fieldPosition="0">
        <references count="7">
          <reference field="3" count="1" selected="0">
            <x v="28"/>
          </reference>
          <reference field="4" count="1">
            <x v="35"/>
          </reference>
          <reference field="6" count="1" selected="0">
            <x v="284"/>
          </reference>
          <reference field="9" count="1" selected="0">
            <x v="13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57">
      <pivotArea dataOnly="0" labelOnly="1" outline="0" fieldPosition="0">
        <references count="7">
          <reference field="3" count="1" selected="0">
            <x v="6"/>
          </reference>
          <reference field="4" count="1">
            <x v="21"/>
          </reference>
          <reference field="6" count="1" selected="0">
            <x v="38"/>
          </reference>
          <reference field="9" count="1" selected="0">
            <x v="13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56">
      <pivotArea dataOnly="0" labelOnly="1" outline="0" fieldPosition="0">
        <references count="7">
          <reference field="3" count="1" selected="0">
            <x v="21"/>
          </reference>
          <reference field="4" count="1">
            <x v="25"/>
          </reference>
          <reference field="6" count="1" selected="0">
            <x v="70"/>
          </reference>
          <reference field="9" count="1" selected="0">
            <x v="13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55">
      <pivotArea dataOnly="0" labelOnly="1" outline="0" fieldPosition="0">
        <references count="7">
          <reference field="3" count="1" selected="0">
            <x v="6"/>
          </reference>
          <reference field="4" count="1">
            <x v="36"/>
          </reference>
          <reference field="6" count="1" selected="0">
            <x v="53"/>
          </reference>
          <reference field="9" count="1" selected="0">
            <x v="14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54">
      <pivotArea dataOnly="0" labelOnly="1" outline="0" fieldPosition="0">
        <references count="7">
          <reference field="3" count="1" selected="0">
            <x v="6"/>
          </reference>
          <reference field="4" count="1">
            <x v="30"/>
          </reference>
          <reference field="6" count="1" selected="0">
            <x v="204"/>
          </reference>
          <reference field="9" count="1" selected="0">
            <x v="14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53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237"/>
          </reference>
          <reference field="9" count="1" selected="0">
            <x v="14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52">
      <pivotArea dataOnly="0" labelOnly="1" outline="0" fieldPosition="0">
        <references count="7">
          <reference field="3" count="1" selected="0">
            <x v="21"/>
          </reference>
          <reference field="4" count="1">
            <x v="25"/>
          </reference>
          <reference field="6" count="1" selected="0">
            <x v="121"/>
          </reference>
          <reference field="9" count="1" selected="0">
            <x v="14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51">
      <pivotArea dataOnly="0" labelOnly="1" outline="0" fieldPosition="0">
        <references count="7">
          <reference field="3" count="1" selected="0">
            <x v="21"/>
          </reference>
          <reference field="4" count="1">
            <x v="49"/>
          </reference>
          <reference field="6" count="1" selected="0">
            <x v="127"/>
          </reference>
          <reference field="9" count="1" selected="0">
            <x v="14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50">
      <pivotArea dataOnly="0" labelOnly="1" outline="0" fieldPosition="0">
        <references count="7">
          <reference field="3" count="1" selected="0">
            <x v="21"/>
          </reference>
          <reference field="4" count="1">
            <x v="25"/>
          </reference>
          <reference field="6" count="1" selected="0">
            <x v="130"/>
          </reference>
          <reference field="9" count="1" selected="0">
            <x v="15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49">
      <pivotArea dataOnly="0" labelOnly="1" outline="0" fieldPosition="0">
        <references count="7">
          <reference field="3" count="1" selected="0">
            <x v="28"/>
          </reference>
          <reference field="4" count="1">
            <x v="54"/>
          </reference>
          <reference field="6" count="1" selected="0">
            <x v="77"/>
          </reference>
          <reference field="9" count="1" selected="0">
            <x v="15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48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253"/>
          </reference>
          <reference field="9" count="1" selected="0">
            <x v="15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47">
      <pivotArea dataOnly="0" labelOnly="1" outline="0" fieldPosition="0">
        <references count="7">
          <reference field="3" count="1" selected="0">
            <x v="6"/>
          </reference>
          <reference field="4" count="1">
            <x v="30"/>
          </reference>
          <reference field="6" count="1" selected="0">
            <x v="307"/>
          </reference>
          <reference field="9" count="1" selected="0">
            <x v="16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46">
      <pivotArea dataOnly="0" labelOnly="1" outline="0" fieldPosition="0">
        <references count="7">
          <reference field="3" count="1" selected="0">
            <x v="6"/>
          </reference>
          <reference field="4" count="1">
            <x v="21"/>
          </reference>
          <reference field="6" count="1" selected="0">
            <x v="311"/>
          </reference>
          <reference field="9" count="1" selected="0">
            <x v="16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45">
      <pivotArea dataOnly="0" labelOnly="1" outline="0" fieldPosition="0">
        <references count="7">
          <reference field="3" count="1" selected="0">
            <x v="6"/>
          </reference>
          <reference field="4" count="1">
            <x v="30"/>
          </reference>
          <reference field="6" count="1" selected="0">
            <x v="34"/>
          </reference>
          <reference field="9" count="1" selected="0">
            <x v="16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44">
      <pivotArea dataOnly="0" labelOnly="1" outline="0" fieldPosition="0">
        <references count="7">
          <reference field="3" count="1" selected="0">
            <x v="6"/>
          </reference>
          <reference field="4" count="1">
            <x v="30"/>
          </reference>
          <reference field="6" count="1" selected="0">
            <x v="260"/>
          </reference>
          <reference field="9" count="1" selected="0">
            <x v="17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43">
      <pivotArea dataOnly="0" labelOnly="1" outline="0" fieldPosition="0">
        <references count="7">
          <reference field="3" count="1" selected="0">
            <x v="6"/>
          </reference>
          <reference field="4" count="1">
            <x v="36"/>
          </reference>
          <reference field="6" count="1" selected="0">
            <x v="240"/>
          </reference>
          <reference field="9" count="1" selected="0">
            <x v="17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42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42"/>
          </reference>
          <reference field="9" count="1" selected="0">
            <x v="17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41">
      <pivotArea dataOnly="0" labelOnly="1" outline="0" fieldPosition="0">
        <references count="7">
          <reference field="3" count="1" selected="0">
            <x v="2"/>
          </reference>
          <reference field="4" count="1">
            <x v="77"/>
          </reference>
          <reference field="6" count="1" selected="0">
            <x v="364"/>
          </reference>
          <reference field="9" count="1" selected="0">
            <x v="18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40">
      <pivotArea dataOnly="0" labelOnly="1" outline="0" fieldPosition="0">
        <references count="7">
          <reference field="3" count="1" selected="0">
            <x v="6"/>
          </reference>
          <reference field="4" count="1">
            <x v="81"/>
          </reference>
          <reference field="6" count="1" selected="0">
            <x v="141"/>
          </reference>
          <reference field="9" count="1" selected="0">
            <x v="18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39">
      <pivotArea dataOnly="0" labelOnly="1" outline="0" fieldPosition="0">
        <references count="7">
          <reference field="3" count="1" selected="0">
            <x v="6"/>
          </reference>
          <reference field="4" count="1">
            <x v="30"/>
          </reference>
          <reference field="6" count="1" selected="0">
            <x v="268"/>
          </reference>
          <reference field="9" count="1" selected="0">
            <x v="18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38">
      <pivotArea dataOnly="0" labelOnly="1" outline="0" fieldPosition="0">
        <references count="7">
          <reference field="3" count="1" selected="0">
            <x v="6"/>
          </reference>
          <reference field="4" count="1">
            <x v="84"/>
          </reference>
          <reference field="6" count="1" selected="0">
            <x v="223"/>
          </reference>
          <reference field="9" count="1" selected="0">
            <x v="18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37">
      <pivotArea dataOnly="0" labelOnly="1" outline="0" fieldPosition="0">
        <references count="7">
          <reference field="3" count="1" selected="0">
            <x v="28"/>
          </reference>
          <reference field="4" count="1">
            <x v="30"/>
          </reference>
          <reference field="6" count="1" selected="0">
            <x v="210"/>
          </reference>
          <reference field="9" count="1" selected="0">
            <x v="19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36">
      <pivotArea dataOnly="0" labelOnly="1" outline="0" fieldPosition="0">
        <references count="7">
          <reference field="3" count="1" selected="0">
            <x v="21"/>
          </reference>
          <reference field="4" count="1">
            <x v="31"/>
          </reference>
          <reference field="6" count="1" selected="0">
            <x v="57"/>
          </reference>
          <reference field="9" count="1" selected="0">
            <x v="19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35">
      <pivotArea dataOnly="0" labelOnly="1" outline="0" fieldPosition="0">
        <references count="7">
          <reference field="3" count="1" selected="0">
            <x v="28"/>
          </reference>
          <reference field="4" count="1">
            <x v="35"/>
          </reference>
          <reference field="6" count="1" selected="0">
            <x v="163"/>
          </reference>
          <reference field="9" count="1" selected="0">
            <x v="19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34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308"/>
          </reference>
          <reference field="9" count="1" selected="0">
            <x v="19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33">
      <pivotArea dataOnly="0" labelOnly="1" outline="0" fieldPosition="0">
        <references count="7">
          <reference field="3" count="1" selected="0">
            <x v="21"/>
          </reference>
          <reference field="4" count="1">
            <x v="49"/>
          </reference>
          <reference field="6" count="1" selected="0">
            <x v="276"/>
          </reference>
          <reference field="9" count="1" selected="0">
            <x v="19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32">
      <pivotArea dataOnly="0" labelOnly="1" outline="0" fieldPosition="0">
        <references count="7">
          <reference field="3" count="1" selected="0">
            <x v="6"/>
          </reference>
          <reference field="4" count="1">
            <x v="36"/>
          </reference>
          <reference field="6" count="1" selected="0">
            <x v="194"/>
          </reference>
          <reference field="9" count="1" selected="0">
            <x v="19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31">
      <pivotArea dataOnly="0" labelOnly="1" outline="0" fieldPosition="0">
        <references count="7">
          <reference field="3" count="1" selected="0">
            <x v="21"/>
          </reference>
          <reference field="4" count="1">
            <x v="25"/>
          </reference>
          <reference field="6" count="1" selected="0">
            <x v="22"/>
          </reference>
          <reference field="9" count="1" selected="0">
            <x v="19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30">
      <pivotArea dataOnly="0" labelOnly="1" outline="0" fieldPosition="0">
        <references count="7">
          <reference field="3" count="1" selected="0">
            <x v="21"/>
          </reference>
          <reference field="4" count="1">
            <x v="39"/>
          </reference>
          <reference field="6" count="1" selected="0">
            <x v="31"/>
          </reference>
          <reference field="9" count="1" selected="0">
            <x v="19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29">
      <pivotArea dataOnly="0" labelOnly="1" outline="0" fieldPosition="0">
        <references count="7">
          <reference field="3" count="1" selected="0">
            <x v="6"/>
          </reference>
          <reference field="4" count="1">
            <x v="21"/>
          </reference>
          <reference field="6" count="1" selected="0">
            <x v="248"/>
          </reference>
          <reference field="9" count="1" selected="0">
            <x v="19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28">
      <pivotArea dataOnly="0" labelOnly="1" outline="0" fieldPosition="0">
        <references count="7">
          <reference field="3" count="1" selected="0">
            <x v="21"/>
          </reference>
          <reference field="4" count="1">
            <x v="31"/>
          </reference>
          <reference field="6" count="1" selected="0">
            <x v="55"/>
          </reference>
          <reference field="9" count="1" selected="0">
            <x v="20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27">
      <pivotArea dataOnly="0" labelOnly="1" outline="0" fieldPosition="0">
        <references count="7">
          <reference field="3" count="1" selected="0">
            <x v="21"/>
          </reference>
          <reference field="4" count="1">
            <x v="49"/>
          </reference>
          <reference field="6" count="1" selected="0">
            <x v="0"/>
          </reference>
          <reference field="9" count="1" selected="0">
            <x v="20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26">
      <pivotArea dataOnly="0" labelOnly="1" outline="0" fieldPosition="0">
        <references count="7">
          <reference field="3" count="1" selected="0">
            <x v="16"/>
          </reference>
          <reference field="4" count="1">
            <x v="30"/>
          </reference>
          <reference field="6" count="1" selected="0">
            <x v="343"/>
          </reference>
          <reference field="9" count="1" selected="0">
            <x v="20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25">
      <pivotArea dataOnly="0" labelOnly="1" outline="0" fieldPosition="0">
        <references count="7">
          <reference field="3" count="1" selected="0">
            <x v="36"/>
          </reference>
          <reference field="4" count="1">
            <x v="11"/>
          </reference>
          <reference field="6" count="1" selected="0">
            <x v="315"/>
          </reference>
          <reference field="9" count="1" selected="0">
            <x v="20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24">
      <pivotArea dataOnly="0" labelOnly="1" outline="0" fieldPosition="0">
        <references count="7">
          <reference field="3" count="1" selected="0">
            <x v="21"/>
          </reference>
          <reference field="4" count="1">
            <x v="49"/>
          </reference>
          <reference field="6" count="1" selected="0">
            <x v="100"/>
          </reference>
          <reference field="9" count="1" selected="0">
            <x v="20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23">
      <pivotArea dataOnly="0" labelOnly="1" outline="0" fieldPosition="0">
        <references count="7">
          <reference field="3" count="1" selected="0">
            <x v="9"/>
          </reference>
          <reference field="4" count="1">
            <x v="21"/>
          </reference>
          <reference field="6" count="1" selected="0">
            <x v="134"/>
          </reference>
          <reference field="9" count="1" selected="0">
            <x v="21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22">
      <pivotArea dataOnly="0" labelOnly="1" outline="0" fieldPosition="0">
        <references count="7">
          <reference field="3" count="1" selected="0">
            <x v="6"/>
          </reference>
          <reference field="4" count="1">
            <x v="62"/>
          </reference>
          <reference field="6" count="1" selected="0">
            <x v="135"/>
          </reference>
          <reference field="9" count="1" selected="0">
            <x v="21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21">
      <pivotArea dataOnly="0" labelOnly="1" outline="0" fieldPosition="0">
        <references count="7">
          <reference field="3" count="1" selected="0">
            <x v="28"/>
          </reference>
          <reference field="4" count="1">
            <x v="35"/>
          </reference>
          <reference field="6" count="1" selected="0">
            <x v="193"/>
          </reference>
          <reference field="9" count="1" selected="0">
            <x v="21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20">
      <pivotArea dataOnly="0" labelOnly="1" outline="0" fieldPosition="0">
        <references count="7">
          <reference field="3" count="1" selected="0">
            <x v="6"/>
          </reference>
          <reference field="4" count="1">
            <x v="76"/>
          </reference>
          <reference field="6" count="1" selected="0">
            <x v="175"/>
          </reference>
          <reference field="9" count="1" selected="0">
            <x v="21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19">
      <pivotArea dataOnly="0" labelOnly="1" outline="0" fieldPosition="0">
        <references count="7">
          <reference field="3" count="1" selected="0">
            <x v="21"/>
          </reference>
          <reference field="4" count="1">
            <x v="33"/>
          </reference>
          <reference field="6" count="1" selected="0">
            <x v="62"/>
          </reference>
          <reference field="9" count="1" selected="0">
            <x v="21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18">
      <pivotArea dataOnly="0" labelOnly="1" outline="0" fieldPosition="0">
        <references count="7">
          <reference field="3" count="1" selected="0">
            <x v="6"/>
          </reference>
          <reference field="4" count="1">
            <x v="36"/>
          </reference>
          <reference field="6" count="1" selected="0">
            <x v="142"/>
          </reference>
          <reference field="9" count="1" selected="0">
            <x v="22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17">
      <pivotArea dataOnly="0" labelOnly="1" outline="0" fieldPosition="0">
        <references count="7">
          <reference field="3" count="1" selected="0">
            <x v="21"/>
          </reference>
          <reference field="4" count="1">
            <x v="31"/>
          </reference>
          <reference field="6" count="1" selected="0">
            <x v="58"/>
          </reference>
          <reference field="9" count="1" selected="0">
            <x v="22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16">
      <pivotArea dataOnly="0" labelOnly="1" outline="0" fieldPosition="0">
        <references count="7">
          <reference field="3" count="1" selected="0">
            <x v="34"/>
          </reference>
          <reference field="4" count="1">
            <x v="46"/>
          </reference>
          <reference field="6" count="1" selected="0">
            <x v="297"/>
          </reference>
          <reference field="9" count="1" selected="0">
            <x v="22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15">
      <pivotArea dataOnly="0" labelOnly="1" outline="0" fieldPosition="0">
        <references count="7">
          <reference field="3" count="1" selected="0">
            <x v="21"/>
          </reference>
          <reference field="4" count="1">
            <x v="31"/>
          </reference>
          <reference field="6" count="1" selected="0">
            <x v="131"/>
          </reference>
          <reference field="9" count="1" selected="0">
            <x v="22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14">
      <pivotArea dataOnly="0" labelOnly="1" outline="0" fieldPosition="0">
        <references count="7">
          <reference field="3" count="1" selected="0">
            <x v="6"/>
          </reference>
          <reference field="4" count="1">
            <x v="36"/>
          </reference>
          <reference field="6" count="1" selected="0">
            <x v="145"/>
          </reference>
          <reference field="9" count="1" selected="0">
            <x v="22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13">
      <pivotArea dataOnly="0" labelOnly="1" outline="0" fieldPosition="0">
        <references count="7">
          <reference field="3" count="1" selected="0">
            <x v="6"/>
          </reference>
          <reference field="4" count="1">
            <x v="30"/>
          </reference>
          <reference field="6" count="1" selected="0">
            <x v="51"/>
          </reference>
          <reference field="9" count="1" selected="0">
            <x v="23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12">
      <pivotArea dataOnly="0" labelOnly="1" outline="0" fieldPosition="0">
        <references count="7">
          <reference field="3" count="1" selected="0">
            <x v="21"/>
          </reference>
          <reference field="4" count="1">
            <x v="49"/>
          </reference>
          <reference field="6" count="1" selected="0">
            <x v="125"/>
          </reference>
          <reference field="9" count="1" selected="0">
            <x v="23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11">
      <pivotArea dataOnly="0" labelOnly="1" outline="0" fieldPosition="0">
        <references count="7">
          <reference field="3" count="1" selected="0">
            <x v="6"/>
          </reference>
          <reference field="4" count="1">
            <x v="30"/>
          </reference>
          <reference field="6" count="1" selected="0">
            <x v="27"/>
          </reference>
          <reference field="9" count="1" selected="0">
            <x v="23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10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293"/>
          </reference>
          <reference field="9" count="1" selected="0">
            <x v="23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09">
      <pivotArea dataOnly="0" labelOnly="1" outline="0" fieldPosition="0">
        <references count="7">
          <reference field="3" count="1" selected="0">
            <x v="28"/>
          </reference>
          <reference field="4" count="1">
            <x v="30"/>
          </reference>
          <reference field="6" count="1" selected="0">
            <x v="368"/>
          </reference>
          <reference field="9" count="1" selected="0">
            <x v="23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08">
      <pivotArea dataOnly="0" labelOnly="1" outline="0" fieldPosition="0">
        <references count="7">
          <reference field="3" count="1" selected="0">
            <x v="28"/>
          </reference>
          <reference field="4" count="1">
            <x v="54"/>
          </reference>
          <reference field="6" count="1" selected="0">
            <x v="115"/>
          </reference>
          <reference field="9" count="1" selected="0">
            <x v="24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07">
      <pivotArea dataOnly="0" labelOnly="1" outline="0" fieldPosition="0">
        <references count="7">
          <reference field="3" count="1" selected="0">
            <x v="21"/>
          </reference>
          <reference field="4" count="1">
            <x v="31"/>
          </reference>
          <reference field="6" count="1" selected="0">
            <x v="132"/>
          </reference>
          <reference field="9" count="1" selected="0">
            <x v="24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06">
      <pivotArea dataOnly="0" labelOnly="1" outline="0" fieldPosition="0">
        <references count="7">
          <reference field="3" count="1" selected="0">
            <x v="9"/>
          </reference>
          <reference field="4" count="1">
            <x v="21"/>
          </reference>
          <reference field="6" count="1" selected="0">
            <x v="137"/>
          </reference>
          <reference field="9" count="1" selected="0">
            <x v="25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05">
      <pivotArea dataOnly="0" labelOnly="1" outline="0" fieldPosition="0">
        <references count="7">
          <reference field="3" count="1" selected="0">
            <x v="21"/>
          </reference>
          <reference field="4" count="1">
            <x v="25"/>
          </reference>
          <reference field="6" count="1" selected="0">
            <x v="216"/>
          </reference>
          <reference field="9" count="1" selected="0">
            <x v="25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04">
      <pivotArea dataOnly="0" labelOnly="1" outline="0" fieldPosition="0">
        <references count="7">
          <reference field="3" count="1" selected="0">
            <x v="33"/>
          </reference>
          <reference field="4" count="1">
            <x v="30"/>
          </reference>
          <reference field="6" count="1" selected="0">
            <x v="363"/>
          </reference>
          <reference field="9" count="1" selected="0">
            <x v="25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03">
      <pivotArea dataOnly="0" labelOnly="1" outline="0" fieldPosition="0">
        <references count="7">
          <reference field="3" count="1" selected="0">
            <x v="6"/>
          </reference>
          <reference field="4" count="1">
            <x v="79"/>
          </reference>
          <reference field="6" count="1" selected="0">
            <x v="345"/>
          </reference>
          <reference field="9" count="1" selected="0">
            <x v="26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02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20"/>
          </reference>
          <reference field="9" count="1" selected="0">
            <x v="26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01">
      <pivotArea dataOnly="0" labelOnly="1" outline="0" fieldPosition="0">
        <references count="7">
          <reference field="3" count="1" selected="0">
            <x v="33"/>
          </reference>
          <reference field="4" count="1">
            <x v="32"/>
          </reference>
          <reference field="6" count="1" selected="0">
            <x v="300"/>
          </reference>
          <reference field="9" count="1" selected="0">
            <x v="26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00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366"/>
          </reference>
          <reference field="9" count="1" selected="0">
            <x v="27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99">
      <pivotArea dataOnly="0" labelOnly="1" outline="0" fieldPosition="0">
        <references count="7">
          <reference field="3" count="1" selected="0">
            <x v="6"/>
          </reference>
          <reference field="4" count="1">
            <x v="30"/>
          </reference>
          <reference field="6" count="1" selected="0">
            <x v="367"/>
          </reference>
          <reference field="9" count="1" selected="0">
            <x v="27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98">
      <pivotArea dataOnly="0" labelOnly="1" outline="0" fieldPosition="0">
        <references count="7">
          <reference field="3" count="1" selected="0">
            <x v="6"/>
          </reference>
          <reference field="4" count="1">
            <x v="31"/>
          </reference>
          <reference field="6" count="1" selected="0">
            <x v="152"/>
          </reference>
          <reference field="9" count="1" selected="0">
            <x v="27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97">
      <pivotArea dataOnly="0" labelOnly="1" outline="0" fieldPosition="0">
        <references count="7">
          <reference field="3" count="1" selected="0">
            <x v="6"/>
          </reference>
          <reference field="4" count="1">
            <x v="62"/>
          </reference>
          <reference field="6" count="1" selected="0">
            <x v="304"/>
          </reference>
          <reference field="9" count="1" selected="0">
            <x v="27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96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67"/>
          </reference>
          <reference field="9" count="1" selected="0">
            <x v="27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95">
      <pivotArea dataOnly="0" labelOnly="1" outline="0" fieldPosition="0">
        <references count="7">
          <reference field="3" count="1" selected="0">
            <x v="21"/>
          </reference>
          <reference field="4" count="1">
            <x v="31"/>
          </reference>
          <reference field="6" count="1" selected="0">
            <x v="7"/>
          </reference>
          <reference field="9" count="1" selected="0">
            <x v="27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94">
      <pivotArea dataOnly="0" labelOnly="1" outline="0" fieldPosition="0">
        <references count="7">
          <reference field="3" count="1" selected="0">
            <x v="9"/>
          </reference>
          <reference field="4" count="1">
            <x v="21"/>
          </reference>
          <reference field="6" count="1" selected="0">
            <x v="178"/>
          </reference>
          <reference field="9" count="1" selected="0">
            <x v="28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93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269"/>
          </reference>
          <reference field="9" count="1" selected="0">
            <x v="28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92">
      <pivotArea dataOnly="0" labelOnly="1" outline="0" fieldPosition="0">
        <references count="7">
          <reference field="3" count="1" selected="0">
            <x v="21"/>
          </reference>
          <reference field="4" count="1">
            <x v="31"/>
          </reference>
          <reference field="6" count="1" selected="0">
            <x v="123"/>
          </reference>
          <reference field="9" count="1" selected="0">
            <x v="28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91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334"/>
          </reference>
          <reference field="9" count="1" selected="0">
            <x v="29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90">
      <pivotArea dataOnly="0" labelOnly="1" outline="0" fieldPosition="0">
        <references count="7">
          <reference field="3" count="1" selected="0">
            <x v="6"/>
          </reference>
          <reference field="4" count="1">
            <x v="36"/>
          </reference>
          <reference field="6" count="1" selected="0">
            <x v="358"/>
          </reference>
          <reference field="9" count="1" selected="0">
            <x v="29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89">
      <pivotArea dataOnly="0" labelOnly="1" outline="0" fieldPosition="0">
        <references count="7">
          <reference field="3" count="1" selected="0">
            <x v="6"/>
          </reference>
          <reference field="4" count="1">
            <x v="67"/>
          </reference>
          <reference field="6" count="1" selected="0">
            <x v="4"/>
          </reference>
          <reference field="9" count="1" selected="0">
            <x v="29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88">
      <pivotArea dataOnly="0" labelOnly="1" outline="0" fieldPosition="0">
        <references count="7">
          <reference field="3" count="1" selected="0">
            <x v="21"/>
          </reference>
          <reference field="4" count="1">
            <x v="31"/>
          </reference>
          <reference field="6" count="1" selected="0">
            <x v="235"/>
          </reference>
          <reference field="9" count="1" selected="0">
            <x v="29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87">
      <pivotArea dataOnly="0" labelOnly="1" outline="0" fieldPosition="0">
        <references count="7">
          <reference field="3" count="1" selected="0">
            <x v="28"/>
          </reference>
          <reference field="4" count="1">
            <x v="54"/>
          </reference>
          <reference field="6" count="1" selected="0">
            <x v="54"/>
          </reference>
          <reference field="9" count="1" selected="0">
            <x v="29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86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49"/>
          </reference>
          <reference field="9" count="1" selected="0">
            <x v="30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85">
      <pivotArea dataOnly="0" labelOnly="1" outline="0" fieldPosition="0">
        <references count="7">
          <reference field="3" count="1" selected="0">
            <x v="28"/>
          </reference>
          <reference field="4" count="1">
            <x v="54"/>
          </reference>
          <reference field="6" count="1" selected="0">
            <x v="9"/>
          </reference>
          <reference field="9" count="1" selected="0">
            <x v="30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84">
      <pivotArea dataOnly="0" labelOnly="1" outline="0" fieldPosition="0">
        <references count="7">
          <reference field="3" count="1" selected="0">
            <x v="21"/>
          </reference>
          <reference field="4" count="1">
            <x v="49"/>
          </reference>
          <reference field="6" count="1" selected="0">
            <x v="324"/>
          </reference>
          <reference field="9" count="1" selected="0">
            <x v="30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83">
      <pivotArea dataOnly="0" labelOnly="1" outline="0" fieldPosition="0">
        <references count="7">
          <reference field="3" count="1" selected="0">
            <x v="6"/>
          </reference>
          <reference field="4" count="1">
            <x v="30"/>
          </reference>
          <reference field="6" count="1" selected="0">
            <x v="43"/>
          </reference>
          <reference field="9" count="1" selected="0">
            <x v="30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82">
      <pivotArea dataOnly="0" labelOnly="1" outline="0" fieldPosition="0">
        <references count="7">
          <reference field="3" count="1" selected="0">
            <x v="33"/>
          </reference>
          <reference field="4" count="1">
            <x v="28"/>
          </reference>
          <reference field="6" count="1" selected="0">
            <x v="165"/>
          </reference>
          <reference field="9" count="1" selected="0">
            <x v="30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81">
      <pivotArea dataOnly="0" labelOnly="1" outline="0" fieldPosition="0">
        <references count="7">
          <reference field="3" count="1" selected="0">
            <x v="28"/>
          </reference>
          <reference field="4" count="1">
            <x v="38"/>
          </reference>
          <reference field="6" count="1" selected="0">
            <x v="299"/>
          </reference>
          <reference field="9" count="1" selected="0">
            <x v="30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80">
      <pivotArea dataOnly="0" labelOnly="1" outline="0" fieldPosition="0">
        <references count="7">
          <reference field="3" count="1" selected="0">
            <x v="28"/>
          </reference>
          <reference field="4" count="1">
            <x v="4"/>
          </reference>
          <reference field="6" count="1" selected="0">
            <x v="310"/>
          </reference>
          <reference field="9" count="1" selected="0">
            <x v="31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79">
      <pivotArea dataOnly="0" labelOnly="1" outline="0" fieldPosition="0">
        <references count="7">
          <reference field="3" count="1" selected="0">
            <x v="6"/>
          </reference>
          <reference field="4" count="1">
            <x v="31"/>
          </reference>
          <reference field="6" count="1" selected="0">
            <x v="207"/>
          </reference>
          <reference field="9" count="1" selected="0">
            <x v="31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78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294"/>
          </reference>
          <reference field="9" count="1" selected="0">
            <x v="31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77">
      <pivotArea dataOnly="0" labelOnly="1" outline="0" fieldPosition="0">
        <references count="7">
          <reference field="3" count="1" selected="0">
            <x v="6"/>
          </reference>
          <reference field="4" count="1">
            <x v="30"/>
          </reference>
          <reference field="6" count="1" selected="0">
            <x v="98"/>
          </reference>
          <reference field="9" count="1" selected="0">
            <x v="31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76">
      <pivotArea dataOnly="0" labelOnly="1" outline="0" fieldPosition="0">
        <references count="7">
          <reference field="3" count="1" selected="0">
            <x v="6"/>
          </reference>
          <reference field="4" count="1">
            <x v="62"/>
          </reference>
          <reference field="6" count="1" selected="0">
            <x v="346"/>
          </reference>
          <reference field="9" count="1" selected="0">
            <x v="32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75">
      <pivotArea dataOnly="0" labelOnly="1" outline="0" fieldPosition="0">
        <references count="7">
          <reference field="3" count="1" selected="0">
            <x v="6"/>
          </reference>
          <reference field="4" count="1">
            <x v="67"/>
          </reference>
          <reference field="6" count="1" selected="0">
            <x v="85"/>
          </reference>
          <reference field="9" count="1" selected="0">
            <x v="32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74">
      <pivotArea dataOnly="0" labelOnly="1" outline="0" fieldPosition="0">
        <references count="7">
          <reference field="3" count="1" selected="0">
            <x v="21"/>
          </reference>
          <reference field="4" count="1">
            <x v="49"/>
          </reference>
          <reference field="6" count="1" selected="0">
            <x v="69"/>
          </reference>
          <reference field="9" count="1" selected="0">
            <x v="32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73">
      <pivotArea dataOnly="0" labelOnly="1" outline="0" fieldPosition="0">
        <references count="7">
          <reference field="3" count="1" selected="0">
            <x v="21"/>
          </reference>
          <reference field="4" count="1">
            <x v="25"/>
          </reference>
          <reference field="6" count="1" selected="0">
            <x v="332"/>
          </reference>
          <reference field="9" count="1" selected="0">
            <x v="32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72">
      <pivotArea dataOnly="0" labelOnly="1" outline="0" fieldPosition="0">
        <references count="7">
          <reference field="3" count="1" selected="0">
            <x v="28"/>
          </reference>
          <reference field="4" count="1">
            <x v="54"/>
          </reference>
          <reference field="6" count="1" selected="0">
            <x v="215"/>
          </reference>
          <reference field="9" count="1" selected="0">
            <x v="32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71">
      <pivotArea dataOnly="0" labelOnly="1" outline="0" fieldPosition="0">
        <references count="7">
          <reference field="3" count="1" selected="0">
            <x v="36"/>
          </reference>
          <reference field="4" count="1">
            <x v="9"/>
          </reference>
          <reference field="6" count="1" selected="0">
            <x v="322"/>
          </reference>
          <reference field="9" count="1" selected="0">
            <x v="32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70">
      <pivotArea dataOnly="0" labelOnly="1" outline="0" fieldPosition="0">
        <references count="7">
          <reference field="3" count="1" selected="0">
            <x v="36"/>
          </reference>
          <reference field="4" count="1">
            <x v="12"/>
          </reference>
          <reference field="6" count="1" selected="0">
            <x v="243"/>
          </reference>
          <reference field="9" count="1" selected="0">
            <x v="33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69">
      <pivotArea dataOnly="0" labelOnly="1" outline="0" fieldPosition="0">
        <references count="7">
          <reference field="3" count="1" selected="0">
            <x v="21"/>
          </reference>
          <reference field="4" count="1">
            <x v="31"/>
          </reference>
          <reference field="6" count="1" selected="0">
            <x v="335"/>
          </reference>
          <reference field="9" count="1" selected="0">
            <x v="33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68">
      <pivotArea dataOnly="0" labelOnly="1" outline="0" fieldPosition="0">
        <references count="7">
          <reference field="3" count="1" selected="0">
            <x v="28"/>
          </reference>
          <reference field="4" count="1">
            <x v="35"/>
          </reference>
          <reference field="6" count="1" selected="0">
            <x v="179"/>
          </reference>
          <reference field="9" count="1" selected="0">
            <x v="33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67">
      <pivotArea dataOnly="0" labelOnly="1" outline="0" fieldPosition="0">
        <references count="7">
          <reference field="3" count="1" selected="0">
            <x v="6"/>
          </reference>
          <reference field="4" count="1">
            <x v="30"/>
          </reference>
          <reference field="6" count="1" selected="0">
            <x v="296"/>
          </reference>
          <reference field="9" count="1" selected="0">
            <x v="33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66">
      <pivotArea dataOnly="0" labelOnly="1" outline="0" fieldPosition="0">
        <references count="7">
          <reference field="3" count="1" selected="0">
            <x v="6"/>
          </reference>
          <reference field="4" count="1">
            <x v="31"/>
          </reference>
          <reference field="6" count="1" selected="0">
            <x v="147"/>
          </reference>
          <reference field="9" count="1" selected="0">
            <x v="34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65">
      <pivotArea dataOnly="0" labelOnly="1" outline="0" fieldPosition="0">
        <references count="7">
          <reference field="3" count="1" selected="0">
            <x v="36"/>
          </reference>
          <reference field="4" count="1">
            <x v="12"/>
          </reference>
          <reference field="6" count="1" selected="0">
            <x v="353"/>
          </reference>
          <reference field="9" count="1" selected="0">
            <x v="34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64">
      <pivotArea dataOnly="0" labelOnly="1" outline="0" fieldPosition="0">
        <references count="7">
          <reference field="3" count="1" selected="0">
            <x v="21"/>
          </reference>
          <reference field="4" count="1">
            <x v="19"/>
          </reference>
          <reference field="6" count="1" selected="0">
            <x v="40"/>
          </reference>
          <reference field="9" count="1" selected="0">
            <x v="35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63">
      <pivotArea dataOnly="0" labelOnly="1" outline="0" fieldPosition="0">
        <references count="7">
          <reference field="3" count="1" selected="0">
            <x v="21"/>
          </reference>
          <reference field="4" count="1">
            <x v="31"/>
          </reference>
          <reference field="6" count="1" selected="0">
            <x v="23"/>
          </reference>
          <reference field="9" count="1" selected="0">
            <x v="35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62">
      <pivotArea dataOnly="0" labelOnly="1" outline="0" fieldPosition="0">
        <references count="7">
          <reference field="3" count="1" selected="0">
            <x v="21"/>
          </reference>
          <reference field="4" count="1">
            <x v="51"/>
          </reference>
          <reference field="6" count="1" selected="0">
            <x v="273"/>
          </reference>
          <reference field="9" count="1" selected="0">
            <x v="35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61">
      <pivotArea dataOnly="0" labelOnly="1" outline="0" fieldPosition="0">
        <references count="7">
          <reference field="3" count="1" selected="0">
            <x v="21"/>
          </reference>
          <reference field="4" count="1">
            <x v="49"/>
          </reference>
          <reference field="6" count="1" selected="0">
            <x v="292"/>
          </reference>
          <reference field="9" count="1" selected="0">
            <x v="35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60">
      <pivotArea dataOnly="0" labelOnly="1" outline="0" fieldPosition="0">
        <references count="8">
          <reference field="3" count="1" selected="0">
            <x v="17"/>
          </reference>
          <reference field="4" count="1" selected="0">
            <x v="61"/>
          </reference>
          <reference field="5" count="1">
            <x v="123"/>
          </reference>
          <reference field="6" count="1" selected="0">
            <x v="219"/>
          </reference>
          <reference field="9" count="1" selected="0">
            <x v="14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859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49"/>
          </reference>
          <reference field="5" count="1">
            <x v="37"/>
          </reference>
          <reference field="6" count="1" selected="0">
            <x v="106"/>
          </reference>
          <reference field="9" count="1" selected="0">
            <x v="19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858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49"/>
          </reference>
          <reference field="5" count="1">
            <x v="87"/>
          </reference>
          <reference field="6" count="1" selected="0">
            <x v="74"/>
          </reference>
          <reference field="9" count="1" selected="0">
            <x v="22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857">
      <pivotArea dataOnly="0" labelOnly="1" outline="0" fieldPosition="0">
        <references count="8">
          <reference field="3" count="1" selected="0">
            <x v="17"/>
          </reference>
          <reference field="4" count="1" selected="0">
            <x v="56"/>
          </reference>
          <reference field="5" count="1">
            <x v="87"/>
          </reference>
          <reference field="6" count="1" selected="0">
            <x v="336"/>
          </reference>
          <reference field="9" count="1" selected="0">
            <x v="85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856">
      <pivotArea dataOnly="0" labelOnly="1" outline="0" fieldPosition="0">
        <references count="8">
          <reference field="3" count="1" selected="0">
            <x v="17"/>
          </reference>
          <reference field="4" count="1" selected="0">
            <x v="56"/>
          </reference>
          <reference field="5" count="1">
            <x v="87"/>
          </reference>
          <reference field="6" count="1" selected="0">
            <x v="48"/>
          </reference>
          <reference field="9" count="1" selected="0">
            <x v="90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855">
      <pivotArea dataOnly="0" labelOnly="1" outline="0" fieldPosition="0">
        <references count="8">
          <reference field="3" count="1" selected="0">
            <x v="17"/>
          </reference>
          <reference field="4" count="1" selected="0">
            <x v="22"/>
          </reference>
          <reference field="5" count="1">
            <x v="99"/>
          </reference>
          <reference field="6" count="1" selected="0">
            <x v="164"/>
          </reference>
          <reference field="9" count="1" selected="0">
            <x v="129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854">
      <pivotArea dataOnly="0" labelOnly="1" outline="0" fieldPosition="0">
        <references count="8">
          <reference field="3" count="1" selected="0">
            <x v="17"/>
          </reference>
          <reference field="4" count="1" selected="0">
            <x v="56"/>
          </reference>
          <reference field="5" count="1">
            <x v="87"/>
          </reference>
          <reference field="6" count="1" selected="0">
            <x v="94"/>
          </reference>
          <reference field="9" count="1" selected="0">
            <x v="136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853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49"/>
          </reference>
          <reference field="5" count="1">
            <x v="50"/>
          </reference>
          <reference field="6" count="1" selected="0">
            <x v="208"/>
          </reference>
          <reference field="9" count="1" selected="0">
            <x v="146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852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49"/>
          </reference>
          <reference field="5" count="1">
            <x v="87"/>
          </reference>
          <reference field="6" count="1" selected="0">
            <x v="342"/>
          </reference>
          <reference field="9" count="1" selected="0">
            <x v="148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851">
      <pivotArea dataOnly="0" labelOnly="1" outline="0" fieldPosition="0">
        <references count="8">
          <reference field="3" count="1" selected="0">
            <x v="17"/>
          </reference>
          <reference field="4" count="1" selected="0">
            <x v="22"/>
          </reference>
          <reference field="5" count="1">
            <x v="21"/>
          </reference>
          <reference field="6" count="1" selected="0">
            <x v="201"/>
          </reference>
          <reference field="9" count="1" selected="0">
            <x v="158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850">
      <pivotArea dataOnly="0" labelOnly="1" outline="0" fieldPosition="0">
        <references count="8">
          <reference field="3" count="1" selected="0">
            <x v="17"/>
          </reference>
          <reference field="4" count="1" selected="0">
            <x v="56"/>
          </reference>
          <reference field="5" count="1">
            <x v="87"/>
          </reference>
          <reference field="6" count="1" selected="0">
            <x v="254"/>
          </reference>
          <reference field="9" count="1" selected="0">
            <x v="162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849">
      <pivotArea dataOnly="0" labelOnly="1" outline="0" fieldPosition="0">
        <references count="8">
          <reference field="3" count="1" selected="0">
            <x v="1"/>
          </reference>
          <reference field="4" count="1" selected="0">
            <x v="77"/>
          </reference>
          <reference field="5" count="1">
            <x v="0"/>
          </reference>
          <reference field="6" count="1" selected="0">
            <x v="365"/>
          </reference>
          <reference field="9" count="1" selected="0">
            <x v="176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848">
      <pivotArea dataOnly="0" labelOnly="1" outline="0" fieldPosition="0">
        <references count="8">
          <reference field="3" count="1" selected="0">
            <x v="17"/>
          </reference>
          <reference field="4" count="1" selected="0">
            <x v="22"/>
          </reference>
          <reference field="5" count="1">
            <x v="17"/>
          </reference>
          <reference field="6" count="1" selected="0">
            <x v="26"/>
          </reference>
          <reference field="9" count="1" selected="0">
            <x v="285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847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49"/>
          </reference>
          <reference field="5" count="1">
            <x v="87"/>
          </reference>
          <reference field="6" count="1" selected="0">
            <x v="319"/>
          </reference>
          <reference field="9" count="1" selected="0">
            <x v="306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846">
      <pivotArea dataOnly="0" labelOnly="1" outline="0" fieldPosition="0">
        <references count="8">
          <reference field="3" count="1" selected="0">
            <x v="17"/>
          </reference>
          <reference field="4" count="1" selected="0">
            <x v="30"/>
          </reference>
          <reference field="5" count="1">
            <x v="73"/>
          </reference>
          <reference field="6" count="1" selected="0">
            <x v="1"/>
          </reference>
          <reference field="9" count="1" selected="0">
            <x v="321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845">
      <pivotArea dataOnly="0" labelOnly="1" outline="0" fieldPosition="0">
        <references count="8">
          <reference field="3" count="1" selected="0">
            <x v="18"/>
          </reference>
          <reference field="4" count="1" selected="0">
            <x v="30"/>
          </reference>
          <reference field="5" count="1">
            <x v="76"/>
          </reference>
          <reference field="6" count="1" selected="0">
            <x v="352"/>
          </reference>
          <reference field="9" count="1" selected="0">
            <x v="91"/>
          </reference>
          <reference field="17" count="1" selected="0">
            <x v="1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844">
      <pivotArea dataOnly="0" labelOnly="1" outline="0" fieldPosition="0">
        <references count="8">
          <reference field="3" count="1" selected="0">
            <x v="18"/>
          </reference>
          <reference field="4" count="1" selected="0">
            <x v="30"/>
          </reference>
          <reference field="5" count="1">
            <x v="64"/>
          </reference>
          <reference field="6" count="1" selected="0">
            <x v="72"/>
          </reference>
          <reference field="9" count="1" selected="0">
            <x v="216"/>
          </reference>
          <reference field="17" count="1" selected="0">
            <x v="1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843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62"/>
          </reference>
          <reference field="5" count="1">
            <x v="3"/>
          </reference>
          <reference field="6" count="1" selected="0">
            <x v="52"/>
          </reference>
          <reference field="9" count="1" selected="0">
            <x v="335"/>
          </reference>
          <reference field="17" count="1" selected="0">
            <x v="1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842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37"/>
          </reference>
          <reference field="5" count="1">
            <x v="0"/>
          </reference>
          <reference field="6" count="1" selected="0">
            <x v="298"/>
          </reference>
          <reference field="9" count="1" selected="0">
            <x v="259"/>
          </reference>
          <reference field="17" count="1" selected="0">
            <x v="8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841">
      <pivotArea dataOnly="0" labelOnly="1" outline="0" fieldPosition="0">
        <references count="8">
          <reference field="3" count="1" selected="0">
            <x v="10"/>
          </reference>
          <reference field="4" count="1" selected="0">
            <x v="37"/>
          </reference>
          <reference field="5" count="1">
            <x v="0"/>
          </reference>
          <reference field="6" count="1" selected="0">
            <x v="266"/>
          </reference>
          <reference field="9" count="1" selected="0">
            <x v="311"/>
          </reference>
          <reference field="17" count="1" selected="0">
            <x v="8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840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58"/>
          </reference>
          <reference field="5" count="1">
            <x v="12"/>
          </reference>
          <reference field="6" count="1" selected="0">
            <x v="160"/>
          </reference>
          <reference field="9" count="1" selected="0">
            <x v="80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839">
      <pivotArea dataOnly="0" labelOnly="1" outline="0" fieldPosition="0">
        <references count="8">
          <reference field="3" count="1" selected="0">
            <x v="16"/>
          </reference>
          <reference field="4" count="1" selected="0">
            <x v="30"/>
          </reference>
          <reference field="5" count="1">
            <x v="0"/>
          </reference>
          <reference field="6" count="1" selected="0">
            <x v="326"/>
          </reference>
          <reference field="9" count="1" selected="0">
            <x v="167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838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31"/>
          </reference>
          <reference field="5" count="1">
            <x v="34"/>
          </reference>
          <reference field="6" count="1" selected="0">
            <x v="117"/>
          </reference>
          <reference field="9" count="1" selected="0">
            <x v="199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837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58"/>
          </reference>
          <reference field="5" count="1">
            <x v="26"/>
          </reference>
          <reference field="6" count="1" selected="0">
            <x v="182"/>
          </reference>
          <reference field="9" count="1" selected="0">
            <x v="216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836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58"/>
          </reference>
          <reference field="5" count="1">
            <x v="26"/>
          </reference>
          <reference field="6" count="1" selected="0">
            <x v="173"/>
          </reference>
          <reference field="9" count="1" selected="0">
            <x v="246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835">
      <pivotArea dataOnly="0" labelOnly="1" outline="0" fieldPosition="0">
        <references count="8">
          <reference field="3" count="1" selected="0">
            <x v="0"/>
          </reference>
          <reference field="4" count="1" selected="0">
            <x v="77"/>
          </reference>
          <reference field="5" count="1">
            <x v="0"/>
          </reference>
          <reference field="6" count="1" selected="0">
            <x v="350"/>
          </reference>
          <reference field="9" count="1" selected="0">
            <x v="312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834">
      <pivotArea dataOnly="0" labelOnly="1" outline="0" fieldPosition="0">
        <references count="8">
          <reference field="3" count="1" selected="0">
            <x v="15"/>
          </reference>
          <reference field="4" count="1" selected="0">
            <x v="58"/>
          </reference>
          <reference field="5" count="1">
            <x v="26"/>
          </reference>
          <reference field="6" count="1" selected="0">
            <x v="203"/>
          </reference>
          <reference field="9" count="1" selected="0">
            <x v="354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833">
      <pivotArea dataOnly="0" labelOnly="1" outline="0" fieldPosition="0">
        <references count="8">
          <reference field="3" count="1" selected="0">
            <x v="7"/>
          </reference>
          <reference field="4" count="1" selected="0">
            <x v="71"/>
          </reference>
          <reference field="5" count="1">
            <x v="108"/>
          </reference>
          <reference field="6" count="1" selected="0">
            <x v="212"/>
          </reference>
          <reference field="9" count="1" selected="0">
            <x v="2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832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10"/>
          </reference>
          <reference field="5" count="1">
            <x v="0"/>
          </reference>
          <reference field="6" count="1" selected="0">
            <x v="279"/>
          </reference>
          <reference field="9" count="1" selected="0">
            <x v="6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831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10"/>
          </reference>
          <reference field="5" count="1">
            <x v="0"/>
          </reference>
          <reference field="6" count="1" selected="0">
            <x v="244"/>
          </reference>
          <reference field="9" count="1" selected="0">
            <x v="11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830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11"/>
          </reference>
          <reference field="5" count="1">
            <x v="0"/>
          </reference>
          <reference field="6" count="1" selected="0">
            <x v="91"/>
          </reference>
          <reference field="9" count="1" selected="0">
            <x v="27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829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10"/>
          </reference>
          <reference field="5" count="1">
            <x v="0"/>
          </reference>
          <reference field="6" count="1" selected="0">
            <x v="66"/>
          </reference>
          <reference field="9" count="1" selected="0">
            <x v="37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828">
      <pivotArea dataOnly="0" labelOnly="1" outline="0" fieldPosition="0">
        <references count="8">
          <reference field="3" count="1" selected="0">
            <x v="7"/>
          </reference>
          <reference field="4" count="1" selected="0">
            <x v="64"/>
          </reference>
          <reference field="5" count="1">
            <x v="106"/>
          </reference>
          <reference field="6" count="1" selected="0">
            <x v="250"/>
          </reference>
          <reference field="9" count="1" selected="0">
            <x v="52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827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15"/>
          </reference>
          <reference field="5" count="1">
            <x v="0"/>
          </reference>
          <reference field="6" count="1" selected="0">
            <x v="330"/>
          </reference>
          <reference field="9" count="1" selected="0">
            <x v="59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826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15"/>
          </reference>
          <reference field="5" count="1">
            <x v="0"/>
          </reference>
          <reference field="6" count="1" selected="0">
            <x v="60"/>
          </reference>
          <reference field="9" count="1" selected="0">
            <x v="65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825">
      <pivotArea dataOnly="0" labelOnly="1" outline="0" fieldPosition="0">
        <references count="8">
          <reference field="3" count="1" selected="0">
            <x v="7"/>
          </reference>
          <reference field="4" count="1" selected="0">
            <x v="57"/>
          </reference>
          <reference field="5" count="1">
            <x v="104"/>
          </reference>
          <reference field="6" count="1" selected="0">
            <x v="110"/>
          </reference>
          <reference field="9" count="1" selected="0">
            <x v="70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824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15"/>
          </reference>
          <reference field="5" count="1">
            <x v="0"/>
          </reference>
          <reference field="6" count="1" selected="0">
            <x v="287"/>
          </reference>
          <reference field="9" count="1" selected="0">
            <x v="79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823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13"/>
          </reference>
          <reference field="5" count="1">
            <x v="0"/>
          </reference>
          <reference field="6" count="1" selected="0">
            <x v="116"/>
          </reference>
          <reference field="9" count="1" selected="0">
            <x v="87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822">
      <pivotArea dataOnly="0" labelOnly="1" outline="0" fieldPosition="0">
        <references count="8">
          <reference field="3" count="1" selected="0">
            <x v="7"/>
          </reference>
          <reference field="4" count="1" selected="0">
            <x v="49"/>
          </reference>
          <reference field="5" count="1">
            <x v="135"/>
          </reference>
          <reference field="6" count="1" selected="0">
            <x v="15"/>
          </reference>
          <reference field="9" count="1" selected="0">
            <x v="89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821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10"/>
          </reference>
          <reference field="5" count="1">
            <x v="0"/>
          </reference>
          <reference field="6" count="1" selected="0">
            <x v="275"/>
          </reference>
          <reference field="9" count="1" selected="0">
            <x v="100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820">
      <pivotArea dataOnly="0" labelOnly="1" outline="0" fieldPosition="0">
        <references count="8">
          <reference field="3" count="1" selected="0">
            <x v="27"/>
          </reference>
          <reference field="4" count="1" selected="0">
            <x v="70"/>
          </reference>
          <reference field="5" count="1">
            <x v="24"/>
          </reference>
          <reference field="6" count="1" selected="0">
            <x v="211"/>
          </reference>
          <reference field="9" count="1" selected="0">
            <x v="105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819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14"/>
          </reference>
          <reference field="5" count="1">
            <x v="0"/>
          </reference>
          <reference field="6" count="1" selected="0">
            <x v="270"/>
          </reference>
          <reference field="9" count="1" selected="0">
            <x v="110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818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60"/>
          </reference>
          <reference field="5" count="1">
            <x v="39"/>
          </reference>
          <reference field="6" count="1" selected="0">
            <x v="205"/>
          </reference>
          <reference field="9" count="1" selected="0">
            <x v="125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817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0"/>
          </reference>
          <reference field="5" count="1">
            <x v="0"/>
          </reference>
          <reference field="6" count="1" selected="0">
            <x v="351"/>
          </reference>
          <reference field="9" count="1" selected="0">
            <x v="133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816">
      <pivotArea dataOnly="0" labelOnly="1" outline="0" fieldPosition="0">
        <references count="8">
          <reference field="3" count="1" selected="0">
            <x v="7"/>
          </reference>
          <reference field="4" count="1" selected="0">
            <x v="49"/>
          </reference>
          <reference field="5" count="1">
            <x v="135"/>
          </reference>
          <reference field="6" count="1" selected="0">
            <x v="79"/>
          </reference>
          <reference field="9" count="1" selected="0">
            <x v="141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815">
      <pivotArea dataOnly="0" labelOnly="1" outline="0" fieldPosition="0">
        <references count="8">
          <reference field="3" count="1" selected="0">
            <x v="7"/>
          </reference>
          <reference field="4" count="1" selected="0">
            <x v="30"/>
          </reference>
          <reference field="5" count="1">
            <x v="109"/>
          </reference>
          <reference field="6" count="1" selected="0">
            <x v="71"/>
          </reference>
          <reference field="9" count="1" selected="0">
            <x v="159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814">
      <pivotArea dataOnly="0" labelOnly="1" outline="0" fieldPosition="0">
        <references count="8">
          <reference field="3" count="1" selected="0">
            <x v="7"/>
          </reference>
          <reference field="4" count="1" selected="0">
            <x v="30"/>
          </reference>
          <reference field="5" count="1">
            <x v="110"/>
          </reference>
          <reference field="6" count="1" selected="0">
            <x v="285"/>
          </reference>
          <reference field="9" count="1" selected="0">
            <x v="164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813">
      <pivotArea dataOnly="0" labelOnly="1" outline="0" fieldPosition="0">
        <references count="8">
          <reference field="3" count="1" selected="0">
            <x v="31"/>
          </reference>
          <reference field="4" count="1" selected="0">
            <x v="49"/>
          </reference>
          <reference field="5" count="1">
            <x v="94"/>
          </reference>
          <reference field="6" count="1" selected="0">
            <x v="36"/>
          </reference>
          <reference field="9" count="1" selected="0">
            <x v="170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812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10"/>
          </reference>
          <reference field="5" count="1">
            <x v="0"/>
          </reference>
          <reference field="6" count="1" selected="0">
            <x v="282"/>
          </reference>
          <reference field="9" count="1" selected="0">
            <x v="172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811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15"/>
          </reference>
          <reference field="5" count="1">
            <x v="0"/>
          </reference>
          <reference field="6" count="1" selected="0">
            <x v="295"/>
          </reference>
          <reference field="9" count="1" selected="0">
            <x v="183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810">
      <pivotArea dataOnly="0" labelOnly="1" outline="0" fieldPosition="0">
        <references count="8">
          <reference field="3" count="1" selected="0">
            <x v="31"/>
          </reference>
          <reference field="4" count="1" selected="0">
            <x v="49"/>
          </reference>
          <reference field="5" count="1">
            <x v="16"/>
          </reference>
          <reference field="6" count="1" selected="0">
            <x v="6"/>
          </reference>
          <reference field="9" count="1" selected="0">
            <x v="206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809">
      <pivotArea dataOnly="0" labelOnly="1" outline="0" fieldPosition="0">
        <references count="8">
          <reference field="3" count="1" selected="0">
            <x v="7"/>
          </reference>
          <reference field="4" count="1" selected="0">
            <x v="49"/>
          </reference>
          <reference field="5" count="1">
            <x v="135"/>
          </reference>
          <reference field="6" count="1" selected="0">
            <x v="84"/>
          </reference>
          <reference field="9" count="1" selected="0">
            <x v="207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808">
      <pivotArea dataOnly="0" labelOnly="1" outline="0" fieldPosition="0">
        <references count="8">
          <reference field="3" count="1" selected="0">
            <x v="31"/>
          </reference>
          <reference field="4" count="1" selected="0">
            <x v="49"/>
          </reference>
          <reference field="5" count="1">
            <x v="133"/>
          </reference>
          <reference field="6" count="1" selected="0">
            <x v="214"/>
          </reference>
          <reference field="9" count="1" selected="0">
            <x v="209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807">
      <pivotArea dataOnly="0" labelOnly="1" outline="0" fieldPosition="0">
        <references count="8">
          <reference field="3" count="1" selected="0">
            <x v="31"/>
          </reference>
          <reference field="4" count="1" selected="0">
            <x v="49"/>
          </reference>
          <reference field="5" count="1">
            <x v="136"/>
          </reference>
          <reference field="6" count="1" selected="0">
            <x v="309"/>
          </reference>
          <reference field="9" count="1" selected="0">
            <x v="219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806">
      <pivotArea dataOnly="0" labelOnly="1" outline="0" fieldPosition="0">
        <references count="8">
          <reference field="3" count="1" selected="0">
            <x v="7"/>
          </reference>
          <reference field="4" count="1" selected="0">
            <x v="49"/>
          </reference>
          <reference field="5" count="1">
            <x v="135"/>
          </reference>
          <reference field="6" count="1" selected="0">
            <x v="112"/>
          </reference>
          <reference field="9" count="1" selected="0">
            <x v="220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805">
      <pivotArea dataOnly="0" labelOnly="1" outline="0" fieldPosition="0">
        <references count="8">
          <reference field="3" count="1" selected="0">
            <x v="31"/>
          </reference>
          <reference field="4" count="1" selected="0">
            <x v="49"/>
          </reference>
          <reference field="5" count="1">
            <x v="16"/>
          </reference>
          <reference field="6" count="1" selected="0">
            <x v="224"/>
          </reference>
          <reference field="9" count="1" selected="0">
            <x v="222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804">
      <pivotArea dataOnly="0" labelOnly="1" outline="0" fieldPosition="0">
        <references count="8">
          <reference field="3" count="1" selected="0">
            <x v="7"/>
          </reference>
          <reference field="4" count="1" selected="0">
            <x v="41"/>
          </reference>
          <reference field="5" count="1">
            <x v="0"/>
          </reference>
          <reference field="6" count="1" selected="0">
            <x v="44"/>
          </reference>
          <reference field="9" count="1" selected="0">
            <x v="247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803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9"/>
          </reference>
          <reference field="5" count="1">
            <x v="0"/>
          </reference>
          <reference field="6" count="1" selected="0">
            <x v="347"/>
          </reference>
          <reference field="9" count="1" selected="0">
            <x v="278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802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10"/>
          </reference>
          <reference field="5" count="1">
            <x v="0"/>
          </reference>
          <reference field="6" count="1" selected="0">
            <x v="76"/>
          </reference>
          <reference field="9" count="1" selected="0">
            <x v="287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801">
      <pivotArea dataOnly="0" labelOnly="1" outline="0" fieldPosition="0">
        <references count="8">
          <reference field="3" count="1" selected="0">
            <x v="31"/>
          </reference>
          <reference field="4" count="1" selected="0">
            <x v="31"/>
          </reference>
          <reference field="5" count="1">
            <x v="0"/>
          </reference>
          <reference field="6" count="1" selected="0">
            <x v="264"/>
          </reference>
          <reference field="9" count="1" selected="0">
            <x v="291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800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15"/>
          </reference>
          <reference field="5" count="1">
            <x v="0"/>
          </reference>
          <reference field="6" count="1" selected="0">
            <x v="249"/>
          </reference>
          <reference field="9" count="1" selected="0">
            <x v="294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799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11"/>
          </reference>
          <reference field="5" count="1">
            <x v="0"/>
          </reference>
          <reference field="6" count="1" selected="0">
            <x v="172"/>
          </reference>
          <reference field="9" count="1" selected="0">
            <x v="298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798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11"/>
          </reference>
          <reference field="5" count="1">
            <x v="0"/>
          </reference>
          <reference field="6" count="1" selected="0">
            <x v="133"/>
          </reference>
          <reference field="9" count="1" selected="0">
            <x v="302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797">
      <pivotArea dataOnly="0" labelOnly="1" outline="0" fieldPosition="0">
        <references count="8">
          <reference field="3" count="1" selected="0">
            <x v="27"/>
          </reference>
          <reference field="4" count="1" selected="0">
            <x v="72"/>
          </reference>
          <reference field="5" count="1">
            <x v="101"/>
          </reference>
          <reference field="6" count="1" selected="0">
            <x v="221"/>
          </reference>
          <reference field="9" count="1" selected="0">
            <x v="305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796">
      <pivotArea dataOnly="0" labelOnly="1" outline="0" fieldPosition="0">
        <references count="8">
          <reference field="3" count="1" selected="0">
            <x v="7"/>
          </reference>
          <reference field="4" count="1" selected="0">
            <x v="71"/>
          </reference>
          <reference field="5" count="1">
            <x v="131"/>
          </reference>
          <reference field="6" count="1" selected="0">
            <x v="185"/>
          </reference>
          <reference field="9" count="1" selected="0">
            <x v="316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795">
      <pivotArea dataOnly="0" labelOnly="1" outline="0" fieldPosition="0">
        <references count="8">
          <reference field="3" count="1" selected="0">
            <x v="31"/>
          </reference>
          <reference field="4" count="1" selected="0">
            <x v="85"/>
          </reference>
          <reference field="5" count="1">
            <x v="105"/>
          </reference>
          <reference field="6" count="1" selected="0">
            <x v="239"/>
          </reference>
          <reference field="9" count="1" selected="0">
            <x v="326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794">
      <pivotArea dataOnly="0" labelOnly="1" outline="0" fieldPosition="0">
        <references count="8">
          <reference field="3" count="1" selected="0">
            <x v="31"/>
          </reference>
          <reference field="4" count="1" selected="0">
            <x v="49"/>
          </reference>
          <reference field="5" count="1">
            <x v="133"/>
          </reference>
          <reference field="6" count="1" selected="0">
            <x v="359"/>
          </reference>
          <reference field="9" count="1" selected="0">
            <x v="343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793">
      <pivotArea dataOnly="0" labelOnly="1" outline="0" fieldPosition="0">
        <references count="8">
          <reference field="3" count="1" selected="0">
            <x v="31"/>
          </reference>
          <reference field="4" count="1" selected="0">
            <x v="49"/>
          </reference>
          <reference field="5" count="1">
            <x v="16"/>
          </reference>
          <reference field="6" count="1" selected="0">
            <x v="290"/>
          </reference>
          <reference field="9" count="1" selected="0">
            <x v="350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792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55"/>
          </reference>
          <reference field="5" count="1">
            <x v="30"/>
          </reference>
          <reference field="6" count="1" selected="0">
            <x v="241"/>
          </reference>
          <reference field="9" count="1" selected="0">
            <x v="216"/>
          </reference>
          <reference field="17" count="1" selected="0">
            <x v="7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91">
      <pivotArea dataOnly="0" labelOnly="1" outline="0" fieldPosition="0">
        <references count="8">
          <reference field="3" count="1" selected="0">
            <x v="4"/>
          </reference>
          <reference field="4" count="1" selected="0">
            <x v="5"/>
          </reference>
          <reference field="5" count="1">
            <x v="0"/>
          </reference>
          <reference field="6" count="1" selected="0">
            <x v="325"/>
          </reference>
          <reference field="9" count="1" selected="0">
            <x v="252"/>
          </reference>
          <reference field="17" count="1" selected="0">
            <x v="7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90">
      <pivotArea dataOnly="0" labelOnly="1" outline="0" fieldPosition="0">
        <references count="8">
          <reference field="3" count="1" selected="0">
            <x v="32"/>
          </reference>
          <reference field="4" count="1" selected="0">
            <x v="49"/>
          </reference>
          <reference field="5" count="1">
            <x v="33"/>
          </reference>
          <reference field="6" count="1" selected="0">
            <x v="317"/>
          </reference>
          <reference field="9" count="1" selected="0">
            <x v="336"/>
          </reference>
          <reference field="17" count="1" selected="0">
            <x v="7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89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59"/>
          </reference>
          <reference field="5" count="1">
            <x v="20"/>
          </reference>
          <reference field="6" count="1" selected="0">
            <x v="162"/>
          </reference>
          <reference field="9" count="1" selected="0">
            <x v="340"/>
          </reference>
          <reference field="17" count="1" selected="0">
            <x v="7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88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20"/>
          </reference>
          <reference field="5" count="1">
            <x v="0"/>
          </reference>
          <reference field="6" count="1" selected="0">
            <x v="340"/>
          </reference>
          <reference field="9" count="1" selected="0">
            <x v="7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87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50"/>
          </reference>
          <reference field="5" count="1">
            <x v="97"/>
          </reference>
          <reference field="6" count="1" selected="0">
            <x v="13"/>
          </reference>
          <reference field="9" count="1" selected="0">
            <x v="8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86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52"/>
          </reference>
          <reference field="5" count="1">
            <x v="80"/>
          </reference>
          <reference field="6" count="1" selected="0">
            <x v="19"/>
          </reference>
          <reference field="9" count="1" selected="0">
            <x v="9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85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55"/>
          </reference>
          <reference field="5" count="1">
            <x v="38"/>
          </reference>
          <reference field="6" count="1" selected="0">
            <x v="153"/>
          </reference>
          <reference field="9" count="1" selected="0">
            <x v="10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84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50"/>
          </reference>
          <reference field="5" count="1">
            <x v="97"/>
          </reference>
          <reference field="6" count="1" selected="0">
            <x v="143"/>
          </reference>
          <reference field="9" count="1" selected="0">
            <x v="13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83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24"/>
          </reference>
          <reference field="5" count="1">
            <x v="51"/>
          </reference>
          <reference field="6" count="1" selected="0">
            <x v="177"/>
          </reference>
          <reference field="9" count="1" selected="0">
            <x v="21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82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30"/>
          </reference>
          <reference field="5" count="1">
            <x v="58"/>
          </reference>
          <reference field="6" count="1" selected="0">
            <x v="191"/>
          </reference>
          <reference field="9" count="1" selected="0">
            <x v="26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81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21"/>
          </reference>
          <reference field="5" count="1">
            <x v="52"/>
          </reference>
          <reference field="6" count="1" selected="0">
            <x v="120"/>
          </reference>
          <reference field="9" count="1" selected="0">
            <x v="29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80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55"/>
          </reference>
          <reference field="5" count="1">
            <x v="38"/>
          </reference>
          <reference field="6" count="1" selected="0">
            <x v="83"/>
          </reference>
          <reference field="9" count="1" selected="0">
            <x v="42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79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21"/>
          </reference>
          <reference field="5" count="1">
            <x v="77"/>
          </reference>
          <reference field="6" count="1" selected="0">
            <x v="161"/>
          </reference>
          <reference field="9" count="1" selected="0">
            <x v="44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78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21"/>
          </reference>
          <reference field="5" count="1">
            <x v="102"/>
          </reference>
          <reference field="6" count="1" selected="0">
            <x v="188"/>
          </reference>
          <reference field="9" count="1" selected="0">
            <x v="50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77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24"/>
          </reference>
          <reference field="5" count="1">
            <x v="51"/>
          </reference>
          <reference field="6" count="1" selected="0">
            <x v="16"/>
          </reference>
          <reference field="9" count="1" selected="0">
            <x v="63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76">
      <pivotArea dataOnly="0" labelOnly="1" outline="0" fieldPosition="0">
        <references count="8">
          <reference field="3" count="1" selected="0">
            <x v="32"/>
          </reference>
          <reference field="4" count="1" selected="0">
            <x v="30"/>
          </reference>
          <reference field="5" count="1">
            <x v="63"/>
          </reference>
          <reference field="6" count="1" selected="0">
            <x v="232"/>
          </reference>
          <reference field="9" count="1" selected="0">
            <x v="71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75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27"/>
          </reference>
          <reference field="5" count="1">
            <x v="48"/>
          </reference>
          <reference field="6" count="1" selected="0">
            <x v="149"/>
          </reference>
          <reference field="9" count="1" selected="0">
            <x v="72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74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27"/>
          </reference>
          <reference field="5" count="1">
            <x v="22"/>
          </reference>
          <reference field="6" count="1" selected="0">
            <x v="222"/>
          </reference>
          <reference field="9" count="1" selected="0">
            <x v="77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73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24"/>
          </reference>
          <reference field="5" count="1">
            <x v="0"/>
          </reference>
          <reference field="6" count="1" selected="0">
            <x v="320"/>
          </reference>
          <reference field="9" count="1" selected="0">
            <x v="88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72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73"/>
          </reference>
          <reference field="5" count="1">
            <x v="43"/>
          </reference>
          <reference field="6" count="1" selected="0">
            <x v="252"/>
          </reference>
          <reference field="9" count="1" selected="0">
            <x v="96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71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30"/>
          </reference>
          <reference field="5" count="1">
            <x v="61"/>
          </reference>
          <reference field="6" count="1" selected="0">
            <x v="129"/>
          </reference>
          <reference field="9" count="1" selected="0">
            <x v="103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70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21"/>
          </reference>
          <reference field="5" count="1">
            <x v="49"/>
          </reference>
          <reference field="6" count="1" selected="0">
            <x v="174"/>
          </reference>
          <reference field="9" count="1" selected="0">
            <x v="112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69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52"/>
          </reference>
          <reference field="5" count="1">
            <x v="80"/>
          </reference>
          <reference field="6" count="1" selected="0">
            <x v="354"/>
          </reference>
          <reference field="9" count="1" selected="0">
            <x v="128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68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27"/>
          </reference>
          <reference field="5" count="1">
            <x v="0"/>
          </reference>
          <reference field="6" count="1" selected="0">
            <x v="88"/>
          </reference>
          <reference field="9" count="1" selected="0">
            <x v="138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67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1"/>
          </reference>
          <reference field="5" count="1">
            <x v="0"/>
          </reference>
          <reference field="6" count="1" selected="0">
            <x v="111"/>
          </reference>
          <reference field="9" count="1" selected="0">
            <x v="142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66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21"/>
          </reference>
          <reference field="5" count="1">
            <x v="25"/>
          </reference>
          <reference field="6" count="1" selected="0">
            <x v="128"/>
          </reference>
          <reference field="9" count="1" selected="0">
            <x v="156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65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27"/>
          </reference>
          <reference field="5" count="1">
            <x v="22"/>
          </reference>
          <reference field="6" count="1" selected="0">
            <x v="206"/>
          </reference>
          <reference field="9" count="1" selected="0">
            <x v="161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64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21"/>
          </reference>
          <reference field="5" count="1">
            <x v="53"/>
          </reference>
          <reference field="6" count="1" selected="0">
            <x v="37"/>
          </reference>
          <reference field="9" count="1" selected="0">
            <x v="171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63">
      <pivotArea dataOnly="0" labelOnly="1" outline="0" fieldPosition="0">
        <references count="8">
          <reference field="3" count="1" selected="0">
            <x v="32"/>
          </reference>
          <reference field="4" count="1" selected="0">
            <x v="66"/>
          </reference>
          <reference field="5" count="1">
            <x v="35"/>
          </reference>
          <reference field="6" count="1" selected="0">
            <x v="361"/>
          </reference>
          <reference field="9" count="1" selected="0">
            <x v="174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62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21"/>
          </reference>
          <reference field="5" count="1">
            <x v="28"/>
          </reference>
          <reference field="6" count="1" selected="0">
            <x v="278"/>
          </reference>
          <reference field="9" count="1" selected="0">
            <x v="179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61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55"/>
          </reference>
          <reference field="5" count="1">
            <x v="38"/>
          </reference>
          <reference field="6" count="1" selected="0">
            <x v="21"/>
          </reference>
          <reference field="9" count="1" selected="0">
            <x v="184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60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30"/>
          </reference>
          <reference field="5" count="1">
            <x v="61"/>
          </reference>
          <reference field="6" count="1" selected="0">
            <x v="183"/>
          </reference>
          <reference field="9" count="1" selected="0">
            <x v="190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59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30"/>
          </reference>
          <reference field="5" count="1">
            <x v="59"/>
          </reference>
          <reference field="6" count="1" selected="0">
            <x v="190"/>
          </reference>
          <reference field="9" count="1" selected="0">
            <x v="212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58">
      <pivotArea dataOnly="0" labelOnly="1" outline="0" fieldPosition="0">
        <references count="8">
          <reference field="3" count="1" selected="0">
            <x v="32"/>
          </reference>
          <reference field="4" count="1" selected="0">
            <x v="49"/>
          </reference>
          <reference field="5" count="1">
            <x v="33"/>
          </reference>
          <reference field="6" count="1" selected="0">
            <x v="113"/>
          </reference>
          <reference field="9" count="1" selected="0">
            <x v="220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57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27"/>
          </reference>
          <reference field="5" count="1">
            <x v="29"/>
          </reference>
          <reference field="6" count="1" selected="0">
            <x v="280"/>
          </reference>
          <reference field="9" count="1" selected="0">
            <x v="235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56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30"/>
          </reference>
          <reference field="5" count="1">
            <x v="59"/>
          </reference>
          <reference field="6" count="1" selected="0">
            <x v="281"/>
          </reference>
          <reference field="9" count="1" selected="0">
            <x v="241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55">
      <pivotArea dataOnly="0" labelOnly="1" outline="0" fieldPosition="0">
        <references count="8">
          <reference field="3" count="1" selected="0">
            <x v="32"/>
          </reference>
          <reference field="4" count="1" selected="0">
            <x v="49"/>
          </reference>
          <reference field="5" count="1">
            <x v="33"/>
          </reference>
          <reference field="6" count="1" selected="0">
            <x v="119"/>
          </reference>
          <reference field="9" count="1" selected="0">
            <x v="244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54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55"/>
          </reference>
          <reference field="6" count="1" selected="0">
            <x v="126"/>
          </reference>
          <reference field="9" count="1" selected="0">
            <x v="251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53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1"/>
          </reference>
          <reference field="5" count="1">
            <x v="0"/>
          </reference>
          <reference field="6" count="1" selected="0">
            <x v="313"/>
          </reference>
          <reference field="9" count="1" selected="0">
            <x v="253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52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50"/>
          </reference>
          <reference field="5" count="1">
            <x v="97"/>
          </reference>
          <reference field="6" count="1" selected="0">
            <x v="344"/>
          </reference>
          <reference field="9" count="1" selected="0">
            <x v="258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51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30"/>
          </reference>
          <reference field="5" count="1">
            <x v="59"/>
          </reference>
          <reference field="6" count="1" selected="0">
            <x v="68"/>
          </reference>
          <reference field="9" count="1" selected="0">
            <x v="261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50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52"/>
          </reference>
          <reference field="5" count="1">
            <x v="81"/>
          </reference>
          <reference field="6" count="1" selected="0">
            <x v="102"/>
          </reference>
          <reference field="9" count="1" selected="0">
            <x v="269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49">
      <pivotArea dataOnly="0" labelOnly="1" outline="0" fieldPosition="0">
        <references count="8">
          <reference field="3" count="1" selected="0">
            <x v="32"/>
          </reference>
          <reference field="4" count="1" selected="0">
            <x v="30"/>
          </reference>
          <reference field="5" count="1">
            <x v="62"/>
          </reference>
          <reference field="6" count="1" selected="0">
            <x v="356"/>
          </reference>
          <reference field="9" count="1" selected="0">
            <x v="270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48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24"/>
          </reference>
          <reference field="5" count="1">
            <x v="84"/>
          </reference>
          <reference field="6" count="1" selected="0">
            <x v="104"/>
          </reference>
          <reference field="9" count="1" selected="0">
            <x v="272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47">
      <pivotArea dataOnly="0" labelOnly="1" outline="0" fieldPosition="0">
        <references count="8">
          <reference field="3" count="1" selected="0">
            <x v="32"/>
          </reference>
          <reference field="4" count="1" selected="0">
            <x v="48"/>
          </reference>
          <reference field="5" count="1">
            <x v="0"/>
          </reference>
          <reference field="6" count="1" selected="0">
            <x v="231"/>
          </reference>
          <reference field="9" count="1" selected="0">
            <x v="276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46">
      <pivotArea dataOnly="0" labelOnly="1" outline="0" fieldPosition="0">
        <references count="8">
          <reference field="3" count="1" selected="0">
            <x v="32"/>
          </reference>
          <reference field="4" count="1" selected="0">
            <x v="30"/>
          </reference>
          <reference field="5" count="1">
            <x v="63"/>
          </reference>
          <reference field="6" count="1" selected="0">
            <x v="90"/>
          </reference>
          <reference field="9" count="1" selected="0">
            <x v="280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45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30"/>
          </reference>
          <reference field="5" count="1">
            <x v="58"/>
          </reference>
          <reference field="6" count="1" selected="0">
            <x v="150"/>
          </reference>
          <reference field="9" count="1" selected="0">
            <x v="286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44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59"/>
          </reference>
          <reference field="5" count="1">
            <x v="96"/>
          </reference>
          <reference field="6" count="1" selected="0">
            <x v="167"/>
          </reference>
          <reference field="9" count="1" selected="0">
            <x v="293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43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1"/>
          </reference>
          <reference field="5" count="1">
            <x v="0"/>
          </reference>
          <reference field="6" count="1" selected="0">
            <x v="274"/>
          </reference>
          <reference field="9" count="1" selected="0">
            <x v="308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42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24"/>
          </reference>
          <reference field="5" count="1">
            <x v="88"/>
          </reference>
          <reference field="6" count="1" selected="0">
            <x v="277"/>
          </reference>
          <reference field="9" count="1" selected="0">
            <x v="320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41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21"/>
          </reference>
          <reference field="5" count="1">
            <x v="49"/>
          </reference>
          <reference field="6" count="1" selected="0">
            <x v="28"/>
          </reference>
          <reference field="9" count="1" selected="0">
            <x v="347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40">
      <pivotArea dataOnly="0" labelOnly="1" outline="0" fieldPosition="0">
        <references count="8">
          <reference field="3" count="1" selected="0">
            <x v="23"/>
          </reference>
          <reference field="4" count="1" selected="0">
            <x v="55"/>
          </reference>
          <reference field="5" count="1">
            <x v="30"/>
          </reference>
          <reference field="6" count="1" selected="0">
            <x v="154"/>
          </reference>
          <reference field="9" count="1" selected="0">
            <x v="347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39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22"/>
          </reference>
          <reference field="5" count="1">
            <x v="0"/>
          </reference>
          <reference field="6" count="1" selected="0">
            <x v="89"/>
          </reference>
          <reference field="9" count="1" selected="0">
            <x v="5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38">
      <pivotArea dataOnly="0" labelOnly="1" outline="0" fieldPosition="0">
        <references count="8">
          <reference field="3" count="1" selected="0">
            <x v="13"/>
          </reference>
          <reference field="4" count="1" selected="0">
            <x v="18"/>
          </reference>
          <reference field="5" count="1">
            <x v="0"/>
          </reference>
          <reference field="6" count="1" selected="0">
            <x v="357"/>
          </reference>
          <reference field="9" count="1" selected="0">
            <x v="40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37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22"/>
          </reference>
          <reference field="5" count="1">
            <x v="27"/>
          </reference>
          <reference field="6" count="1" selected="0">
            <x v="312"/>
          </reference>
          <reference field="9" count="1" selected="0">
            <x v="43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36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30"/>
          </reference>
          <reference field="5" count="1">
            <x v="4"/>
          </reference>
          <reference field="6" count="1" selected="0">
            <x v="199"/>
          </reference>
          <reference field="9" count="1" selected="0">
            <x v="48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35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40"/>
          </reference>
          <reference field="5" count="1">
            <x v="0"/>
          </reference>
          <reference field="6" count="1" selected="0">
            <x v="2"/>
          </reference>
          <reference field="9" count="1" selected="0">
            <x v="68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34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17"/>
          </reference>
          <reference field="5" count="1">
            <x v="0"/>
          </reference>
          <reference field="6" count="1" selected="0">
            <x v="41"/>
          </reference>
          <reference field="9" count="1" selected="0">
            <x v="74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33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34"/>
          </reference>
          <reference field="5" count="1">
            <x v="111"/>
          </reference>
          <reference field="6" count="1" selected="0">
            <x v="306"/>
          </reference>
          <reference field="9" count="1" selected="0">
            <x v="92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32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17"/>
          </reference>
          <reference field="5" count="1">
            <x v="85"/>
          </reference>
          <reference field="6" count="1" selected="0">
            <x v="329"/>
          </reference>
          <reference field="9" count="1" selected="0">
            <x v="139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31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40"/>
          </reference>
          <reference field="5" count="1">
            <x v="138"/>
          </reference>
          <reference field="6" count="1" selected="0">
            <x v="230"/>
          </reference>
          <reference field="9" count="1" selected="0">
            <x v="140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30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17"/>
          </reference>
          <reference field="5" count="1">
            <x v="0"/>
          </reference>
          <reference field="6" count="1" selected="0">
            <x v="61"/>
          </reference>
          <reference field="9" count="1" selected="0">
            <x v="152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29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16"/>
          </reference>
          <reference field="5" count="1">
            <x v="0"/>
          </reference>
          <reference field="6" count="1" selected="0">
            <x v="227"/>
          </reference>
          <reference field="9" count="1" selected="0">
            <x v="155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28">
      <pivotArea dataOnly="0" labelOnly="1" outline="0" fieldPosition="0">
        <references count="8">
          <reference field="3" count="1" selected="0">
            <x v="13"/>
          </reference>
          <reference field="4" count="1" selected="0">
            <x v="3"/>
          </reference>
          <reference field="5" count="1">
            <x v="0"/>
          </reference>
          <reference field="6" count="1" selected="0">
            <x v="318"/>
          </reference>
          <reference field="9" count="1" selected="0">
            <x v="202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27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22"/>
          </reference>
          <reference field="5" count="1">
            <x v="18"/>
          </reference>
          <reference field="6" count="1" selected="0">
            <x v="139"/>
          </reference>
          <reference field="9" count="1" selected="0">
            <x v="211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26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17"/>
          </reference>
          <reference field="5" count="1">
            <x v="13"/>
          </reference>
          <reference field="6" count="1" selected="0">
            <x v="302"/>
          </reference>
          <reference field="9" count="1" selected="0">
            <x v="249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25">
      <pivotArea dataOnly="0" labelOnly="1" outline="0" fieldPosition="0">
        <references count="8">
          <reference field="3" count="1" selected="0">
            <x v="13"/>
          </reference>
          <reference field="4" count="1" selected="0">
            <x v="22"/>
          </reference>
          <reference field="5" count="1">
            <x v="0"/>
          </reference>
          <reference field="6" count="1" selected="0">
            <x v="349"/>
          </reference>
          <reference field="9" count="1" selected="0">
            <x v="260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24">
      <pivotArea dataOnly="0" labelOnly="1" outline="0" fieldPosition="0">
        <references count="8">
          <reference field="3" count="1" selected="0">
            <x v="29"/>
          </reference>
          <reference field="4" count="1" selected="0">
            <x v="34"/>
          </reference>
          <reference field="5" count="1">
            <x v="0"/>
          </reference>
          <reference field="6" count="1" selected="0">
            <x v="64"/>
          </reference>
          <reference field="9" count="1" selected="0">
            <x v="324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723">
      <pivotArea dataOnly="0" labelOnly="1" outline="0" fieldPosition="0">
        <references count="8">
          <reference field="3" count="1" selected="0">
            <x v="24"/>
          </reference>
          <reference field="4" count="1" selected="0">
            <x v="42"/>
          </reference>
          <reference field="5" count="1">
            <x v="0"/>
          </reference>
          <reference field="6" count="1" selected="0">
            <x v="81"/>
          </reference>
          <reference field="9" count="1" selected="0">
            <x v="23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722">
      <pivotArea dataOnly="0" labelOnly="1" outline="0" fieldPosition="0">
        <references count="8">
          <reference field="3" count="1" selected="0">
            <x v="24"/>
          </reference>
          <reference field="4" count="1" selected="0">
            <x v="31"/>
          </reference>
          <reference field="5" count="1">
            <x v="0"/>
          </reference>
          <reference field="6" count="1" selected="0">
            <x v="29"/>
          </reference>
          <reference field="9" count="1" selected="0">
            <x v="28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721">
      <pivotArea dataOnly="0" labelOnly="1" outline="0" fieldPosition="0">
        <references count="8">
          <reference field="3" count="1" selected="0">
            <x v="24"/>
          </reference>
          <reference field="4" count="1" selected="0">
            <x v="69"/>
          </reference>
          <reference field="5" count="1">
            <x v="32"/>
          </reference>
          <reference field="6" count="1" selected="0">
            <x v="198"/>
          </reference>
          <reference field="9" count="1" selected="0">
            <x v="45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720">
      <pivotArea dataOnly="0" labelOnly="1" outline="0" fieldPosition="0">
        <references count="8">
          <reference field="3" count="1" selected="0">
            <x v="24"/>
          </reference>
          <reference field="4" count="1" selected="0">
            <x v="42"/>
          </reference>
          <reference field="5" count="1">
            <x v="0"/>
          </reference>
          <reference field="6" count="1" selected="0">
            <x v="187"/>
          </reference>
          <reference field="9" count="1" selected="0">
            <x v="64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719">
      <pivotArea dataOnly="0" labelOnly="1" outline="0" fieldPosition="0">
        <references count="8">
          <reference field="3" count="1" selected="0">
            <x v="38"/>
          </reference>
          <reference field="4" count="1" selected="0">
            <x v="30"/>
          </reference>
          <reference field="5" count="1">
            <x v="57"/>
          </reference>
          <reference field="6" count="1" selected="0">
            <x v="213"/>
          </reference>
          <reference field="9" count="1" selected="0">
            <x v="86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718">
      <pivotArea dataOnly="0" labelOnly="1" outline="0" fieldPosition="0">
        <references count="8">
          <reference field="3" count="1" selected="0">
            <x v="38"/>
          </reference>
          <reference field="4" count="1" selected="0">
            <x v="30"/>
          </reference>
          <reference field="5" count="1">
            <x v="0"/>
          </reference>
          <reference field="6" count="1" selected="0">
            <x v="271"/>
          </reference>
          <reference field="9" count="1" selected="0">
            <x v="114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717">
      <pivotArea dataOnly="0" labelOnly="1" outline="0" fieldPosition="0">
        <references count="8">
          <reference field="3" count="1" selected="0">
            <x v="24"/>
          </reference>
          <reference field="4" count="1" selected="0">
            <x v="53"/>
          </reference>
          <reference field="5" count="1">
            <x v="40"/>
          </reference>
          <reference field="6" count="1" selected="0">
            <x v="197"/>
          </reference>
          <reference field="9" count="1" selected="0">
            <x v="134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716">
      <pivotArea dataOnly="0" labelOnly="1" outline="0" fieldPosition="0">
        <references count="8">
          <reference field="3" count="1" selected="0">
            <x v="24"/>
          </reference>
          <reference field="4" count="1" selected="0">
            <x v="53"/>
          </reference>
          <reference field="5" count="1">
            <x v="71"/>
          </reference>
          <reference field="6" count="1" selected="0">
            <x v="32"/>
          </reference>
          <reference field="9" count="1" selected="0">
            <x v="187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715">
      <pivotArea dataOnly="0" labelOnly="1" outline="0" fieldPosition="0">
        <references count="8">
          <reference field="3" count="1" selected="0">
            <x v="24"/>
          </reference>
          <reference field="4" count="1" selected="0">
            <x v="53"/>
          </reference>
          <reference field="5" count="1">
            <x v="75"/>
          </reference>
          <reference field="6" count="1" selected="0">
            <x v="263"/>
          </reference>
          <reference field="9" count="1" selected="0">
            <x v="189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714">
      <pivotArea dataOnly="0" labelOnly="1" outline="0" fieldPosition="0">
        <references count="8">
          <reference field="3" count="1" selected="0">
            <x v="24"/>
          </reference>
          <reference field="4" count="1" selected="0">
            <x v="53"/>
          </reference>
          <reference field="5" count="1">
            <x v="71"/>
          </reference>
          <reference field="6" count="1" selected="0">
            <x v="47"/>
          </reference>
          <reference field="9" count="1" selected="0">
            <x v="220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713">
      <pivotArea dataOnly="0" labelOnly="1" outline="0" fieldPosition="0">
        <references count="8">
          <reference field="3" count="1" selected="0">
            <x v="24"/>
          </reference>
          <reference field="4" count="1" selected="0">
            <x v="53"/>
          </reference>
          <reference field="5" count="1">
            <x v="71"/>
          </reference>
          <reference field="6" count="1" selected="0">
            <x v="56"/>
          </reference>
          <reference field="9" count="1" selected="0">
            <x v="238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712">
      <pivotArea dataOnly="0" labelOnly="1" outline="0" fieldPosition="0">
        <references count="8">
          <reference field="3" count="1" selected="0">
            <x v="24"/>
          </reference>
          <reference field="4" count="1" selected="0">
            <x v="42"/>
          </reference>
          <reference field="5" count="1">
            <x v="0"/>
          </reference>
          <reference field="6" count="1" selected="0">
            <x v="245"/>
          </reference>
          <reference field="9" count="1" selected="0">
            <x v="282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711">
      <pivotArea dataOnly="0" labelOnly="1" outline="0" fieldPosition="0">
        <references count="8">
          <reference field="3" count="1" selected="0">
            <x v="24"/>
          </reference>
          <reference field="4" count="1" selected="0">
            <x v="42"/>
          </reference>
          <reference field="5" count="1">
            <x v="0"/>
          </reference>
          <reference field="6" count="1" selected="0">
            <x v="186"/>
          </reference>
          <reference field="9" count="1" selected="0">
            <x v="284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710">
      <pivotArea dataOnly="0" labelOnly="1" outline="0" fieldPosition="0">
        <references count="8">
          <reference field="3" count="1" selected="0">
            <x v="24"/>
          </reference>
          <reference field="4" count="1" selected="0">
            <x v="47"/>
          </reference>
          <reference field="5" count="1">
            <x v="0"/>
          </reference>
          <reference field="6" count="1" selected="0">
            <x v="327"/>
          </reference>
          <reference field="9" count="1" selected="0">
            <x v="337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709">
      <pivotArea dataOnly="0" labelOnly="1" outline="0" fieldPosition="0">
        <references count="8">
          <reference field="3" count="1" selected="0">
            <x v="24"/>
          </reference>
          <reference field="4" count="1" selected="0">
            <x v="42"/>
          </reference>
          <reference field="5" count="1">
            <x v="0"/>
          </reference>
          <reference field="6" count="1" selected="0">
            <x v="39"/>
          </reference>
          <reference field="9" count="1" selected="0">
            <x v="346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708">
      <pivotArea dataOnly="0" labelOnly="1" outline="0" fieldPosition="0">
        <references count="8">
          <reference field="3" count="1" selected="0">
            <x v="24"/>
          </reference>
          <reference field="4" count="1" selected="0">
            <x v="42"/>
          </reference>
          <reference field="5" count="1">
            <x v="0"/>
          </reference>
          <reference field="6" count="1" selected="0">
            <x v="136"/>
          </reference>
          <reference field="9" count="1" selected="0">
            <x v="348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707">
      <pivotArea dataOnly="0" labelOnly="1" outline="0" fieldPosition="0">
        <references count="8">
          <reference field="3" count="1" selected="0">
            <x v="25"/>
          </reference>
          <reference field="4" count="1" selected="0">
            <x v="7"/>
          </reference>
          <reference field="5" count="1">
            <x v="0"/>
          </reference>
          <reference field="6" count="1" selected="0">
            <x v="338"/>
          </reference>
          <reference field="9" count="1" selected="0">
            <x v="3"/>
          </reference>
          <reference field="17" count="1" selected="0">
            <x v="4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706">
      <pivotArea dataOnly="0" labelOnly="1" outline="0" fieldPosition="0">
        <references count="8">
          <reference field="3" count="1" selected="0">
            <x v="25"/>
          </reference>
          <reference field="4" count="1" selected="0">
            <x v="83"/>
          </reference>
          <reference field="5" count="1">
            <x v="0"/>
          </reference>
          <reference field="6" count="1" selected="0">
            <x v="218"/>
          </reference>
          <reference field="9" count="1" selected="0">
            <x v="33"/>
          </reference>
          <reference field="17" count="1" selected="0">
            <x v="4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705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49"/>
          </reference>
          <reference field="5" count="1">
            <x v="122"/>
          </reference>
          <reference field="6" count="1" selected="0">
            <x v="257"/>
          </reference>
          <reference field="9" count="1" selected="0">
            <x v="115"/>
          </reference>
          <reference field="17" count="1" selected="0">
            <x v="4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704">
      <pivotArea dataOnly="0" labelOnly="1" outline="0" fieldPosition="0">
        <references count="8">
          <reference field="3" count="1" selected="0">
            <x v="25"/>
          </reference>
          <reference field="4" count="1" selected="0">
            <x v="6"/>
          </reference>
          <reference field="5" count="1">
            <x v="0"/>
          </reference>
          <reference field="6" count="1" selected="0">
            <x v="267"/>
          </reference>
          <reference field="9" count="1" selected="0">
            <x v="221"/>
          </reference>
          <reference field="17" count="1" selected="0">
            <x v="4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703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63"/>
          </reference>
          <reference field="5" count="1">
            <x v="0"/>
          </reference>
          <reference field="6" count="1" selected="0">
            <x v="331"/>
          </reference>
          <reference field="9" count="1" selected="0">
            <x v="0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702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63"/>
          </reference>
          <reference field="5" count="1">
            <x v="0"/>
          </reference>
          <reference field="6" count="1" selected="0">
            <x v="362"/>
          </reference>
          <reference field="9" count="1" selected="0">
            <x v="1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701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55"/>
          </reference>
          <reference field="5" count="1">
            <x v="125"/>
          </reference>
          <reference field="6" count="1" selected="0">
            <x v="348"/>
          </reference>
          <reference field="9" count="1" selected="0">
            <x v="20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700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65"/>
          </reference>
          <reference field="5" count="1">
            <x v="113"/>
          </reference>
          <reference field="6" count="1" selected="0">
            <x v="181"/>
          </reference>
          <reference field="9" count="1" selected="0">
            <x v="34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699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49"/>
          </reference>
          <reference field="5" count="1">
            <x v="114"/>
          </reference>
          <reference field="6" count="1" selected="0">
            <x v="291"/>
          </reference>
          <reference field="9" count="1" selected="0">
            <x v="39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698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49"/>
          </reference>
          <reference field="5" count="1">
            <x v="114"/>
          </reference>
          <reference field="6" count="1" selected="0">
            <x v="10"/>
          </reference>
          <reference field="9" count="1" selected="0">
            <x v="45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697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65"/>
          </reference>
          <reference field="5" count="1">
            <x v="132"/>
          </reference>
          <reference field="6" count="1" selected="0">
            <x v="195"/>
          </reference>
          <reference field="9" count="1" selected="0">
            <x v="58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696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55"/>
          </reference>
          <reference field="5" count="1">
            <x v="116"/>
          </reference>
          <reference field="6" count="1" selected="0">
            <x v="25"/>
          </reference>
          <reference field="9" count="1" selected="0">
            <x v="60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695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55"/>
          </reference>
          <reference field="5" count="1">
            <x v="125"/>
          </reference>
          <reference field="6" count="1" selected="0">
            <x v="92"/>
          </reference>
          <reference field="9" count="1" selected="0">
            <x v="69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694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65"/>
          </reference>
          <reference field="5" count="1">
            <x v="128"/>
          </reference>
          <reference field="6" count="1" selected="0">
            <x v="256"/>
          </reference>
          <reference field="9" count="1" selected="0">
            <x v="97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693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65"/>
          </reference>
          <reference field="5" count="1">
            <x v="134"/>
          </reference>
          <reference field="6" count="1" selected="0">
            <x v="158"/>
          </reference>
          <reference field="9" count="1" selected="0">
            <x v="117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692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49"/>
          </reference>
          <reference field="5" count="1">
            <x v="120"/>
          </reference>
          <reference field="6" count="1" selected="0">
            <x v="180"/>
          </reference>
          <reference field="9" count="1" selected="0">
            <x v="131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691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65"/>
          </reference>
          <reference field="5" count="1">
            <x v="124"/>
          </reference>
          <reference field="6" count="1" selected="0">
            <x v="229"/>
          </reference>
          <reference field="9" count="1" selected="0">
            <x v="163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690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80"/>
          </reference>
          <reference field="5" count="1">
            <x v="129"/>
          </reference>
          <reference field="6" count="1" selected="0">
            <x v="86"/>
          </reference>
          <reference field="9" count="1" selected="0">
            <x v="185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689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31"/>
          </reference>
          <reference field="5" count="1">
            <x v="127"/>
          </reference>
          <reference field="6" count="1" selected="0">
            <x v="220"/>
          </reference>
          <reference field="9" count="1" selected="0">
            <x v="188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688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31"/>
          </reference>
          <reference field="5" count="1">
            <x v="127"/>
          </reference>
          <reference field="6" count="1" selected="0">
            <x v="122"/>
          </reference>
          <reference field="9" count="1" selected="0">
            <x v="192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687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63"/>
          </reference>
          <reference field="5" count="1">
            <x v="15"/>
          </reference>
          <reference field="6" count="1" selected="0">
            <x v="255"/>
          </reference>
          <reference field="9" count="1" selected="0">
            <x v="197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686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23"/>
          </reference>
          <reference field="5" count="1">
            <x v="0"/>
          </reference>
          <reference field="6" count="1" selected="0">
            <x v="109"/>
          </reference>
          <reference field="9" count="1" selected="0">
            <x v="203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685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31"/>
          </reference>
          <reference field="5" count="1">
            <x v="127"/>
          </reference>
          <reference field="6" count="1" selected="0">
            <x v="184"/>
          </reference>
          <reference field="9" count="1" selected="0">
            <x v="229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684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49"/>
          </reference>
          <reference field="5" count="1">
            <x v="114"/>
          </reference>
          <reference field="6" count="1" selected="0">
            <x v="87"/>
          </reference>
          <reference field="9" count="1" selected="0">
            <x v="248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683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65"/>
          </reference>
          <reference field="5" count="1">
            <x v="134"/>
          </reference>
          <reference field="6" count="1" selected="0">
            <x v="170"/>
          </reference>
          <reference field="9" count="1" selected="0">
            <x v="262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682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63"/>
          </reference>
          <reference field="5" count="1">
            <x v="1"/>
          </reference>
          <reference field="6" count="1" selected="0">
            <x v="305"/>
          </reference>
          <reference field="9" count="1" selected="0">
            <x v="266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681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63"/>
          </reference>
          <reference field="5" count="1">
            <x v="139"/>
          </reference>
          <reference field="6" count="1" selected="0">
            <x v="258"/>
          </reference>
          <reference field="9" count="1" selected="0">
            <x v="268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680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49"/>
          </reference>
          <reference field="5" count="1">
            <x v="117"/>
          </reference>
          <reference field="6" count="1" selected="0">
            <x v="151"/>
          </reference>
          <reference field="9" count="1" selected="0">
            <x v="282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679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49"/>
          </reference>
          <reference field="5" count="1">
            <x v="117"/>
          </reference>
          <reference field="6" count="1" selected="0">
            <x v="75"/>
          </reference>
          <reference field="9" count="1" selected="0">
            <x v="283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678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49"/>
          </reference>
          <reference field="5" count="1">
            <x v="114"/>
          </reference>
          <reference field="6" count="1" selected="0">
            <x v="12"/>
          </reference>
          <reference field="9" count="1" selected="0">
            <x v="314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677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63"/>
          </reference>
          <reference field="5" count="1">
            <x v="142"/>
          </reference>
          <reference field="6" count="1" selected="0">
            <x v="236"/>
          </reference>
          <reference field="9" count="1" selected="0">
            <x v="317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676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23"/>
          </reference>
          <reference field="5" count="1">
            <x v="115"/>
          </reference>
          <reference field="6" count="1" selected="0">
            <x v="144"/>
          </reference>
          <reference field="9" count="1" selected="0">
            <x v="319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675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65"/>
          </reference>
          <reference field="5" count="1">
            <x v="124"/>
          </reference>
          <reference field="6" count="1" selected="0">
            <x v="341"/>
          </reference>
          <reference field="9" count="1" selected="0">
            <x v="332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674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23"/>
          </reference>
          <reference field="5" count="1">
            <x v="137"/>
          </reference>
          <reference field="6" count="1" selected="0">
            <x v="8"/>
          </reference>
          <reference field="9" count="1" selected="0">
            <x v="338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673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55"/>
          </reference>
          <reference field="5" count="1">
            <x v="125"/>
          </reference>
          <reference field="6" count="1" selected="0">
            <x v="159"/>
          </reference>
          <reference field="9" count="1" selected="0">
            <x v="341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672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44"/>
          </reference>
          <reference field="5" count="1">
            <x v="0"/>
          </reference>
          <reference field="6" count="1" selected="0">
            <x v="316"/>
          </reference>
          <reference field="9" count="1" selected="0">
            <x v="15"/>
          </reference>
          <reference field="17" count="1" selected="0">
            <x v="6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671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49"/>
          </reference>
          <reference field="5" count="1">
            <x v="41"/>
          </reference>
          <reference field="6" count="1" selected="0">
            <x v="333"/>
          </reference>
          <reference field="9" count="1" selected="0">
            <x v="150"/>
          </reference>
          <reference field="17" count="1" selected="0">
            <x v="6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670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54"/>
          </reference>
          <reference field="5" count="1">
            <x v="50"/>
          </reference>
          <reference field="6" count="1" selected="0">
            <x v="50"/>
          </reference>
          <reference field="9" count="1" selected="0">
            <x v="153"/>
          </reference>
          <reference field="17" count="1" selected="0">
            <x v="6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669">
      <pivotArea dataOnly="0" labelOnly="1" outline="0" fieldPosition="0">
        <references count="8">
          <reference field="3" count="1" selected="0">
            <x v="11"/>
          </reference>
          <reference field="4" count="1" selected="0">
            <x v="49"/>
          </reference>
          <reference field="5" count="1">
            <x v="122"/>
          </reference>
          <reference field="6" count="1" selected="0">
            <x v="283"/>
          </reference>
          <reference field="9" count="1" selected="0">
            <x v="160"/>
          </reference>
          <reference field="17" count="1" selected="0">
            <x v="6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668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54"/>
          </reference>
          <reference field="5" count="1">
            <x v="50"/>
          </reference>
          <reference field="6" count="1" selected="0">
            <x v="157"/>
          </reference>
          <reference field="9" count="1" selected="0">
            <x v="232"/>
          </reference>
          <reference field="17" count="1" selected="0">
            <x v="6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667">
      <pivotArea dataOnly="0" labelOnly="1" outline="0" fieldPosition="0">
        <references count="8">
          <reference field="3" count="1" selected="0">
            <x v="3"/>
          </reference>
          <reference field="4" count="1" selected="0">
            <x v="77"/>
          </reference>
          <reference field="5" count="1">
            <x v="0"/>
          </reference>
          <reference field="6" count="1" selected="0">
            <x v="323"/>
          </reference>
          <reference field="9" count="1" selected="0">
            <x v="254"/>
          </reference>
          <reference field="17" count="1" selected="0">
            <x v="6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666">
      <pivotArea dataOnly="0" labelOnly="1" outline="0" fieldPosition="0">
        <references count="8">
          <reference field="3" count="1" selected="0">
            <x v="26"/>
          </reference>
          <reference field="4" count="1" selected="0">
            <x v="49"/>
          </reference>
          <reference field="5" count="1">
            <x v="107"/>
          </reference>
          <reference field="6" count="1" selected="0">
            <x v="355"/>
          </reference>
          <reference field="9" count="1" selected="0">
            <x v="255"/>
          </reference>
          <reference field="17" count="1" selected="0">
            <x v="6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665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14"/>
          </reference>
          <reference field="6" count="1" selected="0">
            <x v="314"/>
          </reference>
          <reference field="9" count="1" selected="0">
            <x v="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64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0"/>
          </reference>
          <reference field="5" count="1">
            <x v="72"/>
          </reference>
          <reference field="6" count="1" selected="0">
            <x v="200"/>
          </reference>
          <reference field="9" count="1" selected="0">
            <x v="1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63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78"/>
          </reference>
          <reference field="5" count="1">
            <x v="98"/>
          </reference>
          <reference field="6" count="1" selected="0">
            <x v="202"/>
          </reference>
          <reference field="9" count="1" selected="0">
            <x v="1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62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21"/>
          </reference>
          <reference field="5" count="1">
            <x v="44"/>
          </reference>
          <reference field="6" count="1" selected="0">
            <x v="166"/>
          </reference>
          <reference field="9" count="1" selected="0">
            <x v="1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61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75"/>
          </reference>
          <reference field="5" count="1">
            <x v="78"/>
          </reference>
          <reference field="6" count="1" selected="0">
            <x v="339"/>
          </reference>
          <reference field="9" count="1" selected="0">
            <x v="1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60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68"/>
          </reference>
          <reference field="6" count="1" selected="0">
            <x v="289"/>
          </reference>
          <reference field="9" count="1" selected="0">
            <x v="2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59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31"/>
          </reference>
          <reference field="5" count="1">
            <x v="119"/>
          </reference>
          <reference field="6" count="1" selected="0">
            <x v="35"/>
          </reference>
          <reference field="9" count="1" selected="0">
            <x v="2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58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62"/>
          </reference>
          <reference field="5" count="1">
            <x v="126"/>
          </reference>
          <reference field="6" count="1" selected="0">
            <x v="262"/>
          </reference>
          <reference field="9" count="1" selected="0">
            <x v="3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57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39"/>
          </reference>
          <reference field="5" count="1">
            <x v="140"/>
          </reference>
          <reference field="6" count="1" selected="0">
            <x v="234"/>
          </reference>
          <reference field="9" count="1" selected="0">
            <x v="3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56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0"/>
          </reference>
          <reference field="5" count="1">
            <x v="66"/>
          </reference>
          <reference field="6" count="1" selected="0">
            <x v="114"/>
          </reference>
          <reference field="9" count="1" selected="0">
            <x v="3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55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21"/>
          </reference>
          <reference field="5" count="1">
            <x v="0"/>
          </reference>
          <reference field="6" count="1" selected="0">
            <x v="301"/>
          </reference>
          <reference field="9" count="1" selected="0">
            <x v="3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54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61"/>
          </reference>
          <reference field="6" count="1" selected="0">
            <x v="189"/>
          </reference>
          <reference field="9" count="1" selected="0">
            <x v="3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53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35"/>
          </reference>
          <reference field="5" count="1">
            <x v="5"/>
          </reference>
          <reference field="6" count="1" selected="0">
            <x v="303"/>
          </reference>
          <reference field="9" count="1" selected="0">
            <x v="3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52">
      <pivotArea dataOnly="0" labelOnly="1" outline="0" fieldPosition="0">
        <references count="8">
          <reference field="3" count="1" selected="0">
            <x v="34"/>
          </reference>
          <reference field="4" count="1" selected="0">
            <x v="2"/>
          </reference>
          <reference field="5" count="1">
            <x v="0"/>
          </reference>
          <reference field="6" count="1" selected="0">
            <x v="360"/>
          </reference>
          <reference field="9" count="1" selected="0">
            <x v="4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51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26"/>
          </reference>
          <reference field="5" count="1">
            <x v="0"/>
          </reference>
          <reference field="6" count="1" selected="0">
            <x v="33"/>
          </reference>
          <reference field="9" count="1" selected="0">
            <x v="4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50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49"/>
          </reference>
          <reference field="5" count="1">
            <x v="24"/>
          </reference>
          <reference field="6" count="1" selected="0">
            <x v="99"/>
          </reference>
          <reference field="9" count="1" selected="0">
            <x v="4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49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21"/>
          </reference>
          <reference field="5" count="1">
            <x v="44"/>
          </reference>
          <reference field="6" count="1" selected="0">
            <x v="93"/>
          </reference>
          <reference field="9" count="1" selected="0">
            <x v="4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48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31"/>
          </reference>
          <reference field="5" count="1">
            <x v="141"/>
          </reference>
          <reference field="6" count="1" selected="0">
            <x v="103"/>
          </reference>
          <reference field="9" count="1" selected="0">
            <x v="4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47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21"/>
          </reference>
          <reference field="5" count="1">
            <x v="54"/>
          </reference>
          <reference field="6" count="1" selected="0">
            <x v="168"/>
          </reference>
          <reference field="9" count="1" selected="0">
            <x v="4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46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23"/>
          </reference>
          <reference field="6" count="1" selected="0">
            <x v="118"/>
          </reference>
          <reference field="9" count="1" selected="0">
            <x v="5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45">
      <pivotArea dataOnly="0" labelOnly="1" outline="0" fieldPosition="0">
        <references count="8">
          <reference field="3" count="1" selected="0">
            <x v="33"/>
          </reference>
          <reference field="4" count="1" selected="0">
            <x v="32"/>
          </reference>
          <reference field="5" count="1">
            <x v="0"/>
          </reference>
          <reference field="6" count="1" selected="0">
            <x v="171"/>
          </reference>
          <reference field="9" count="1" selected="0">
            <x v="5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44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2"/>
          </reference>
          <reference field="6" count="1" selected="0">
            <x v="225"/>
          </reference>
          <reference field="9" count="1" selected="0">
            <x v="5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43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14"/>
          </reference>
          <reference field="6" count="1" selected="0">
            <x v="196"/>
          </reference>
          <reference field="9" count="1" selected="0">
            <x v="5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42">
      <pivotArea dataOnly="0" labelOnly="1" outline="0" fieldPosition="0">
        <references count="8">
          <reference field="3" count="1" selected="0">
            <x v="37"/>
          </reference>
          <reference field="4" count="1" selected="0">
            <x v="43"/>
          </reference>
          <reference field="5" count="1">
            <x v="0"/>
          </reference>
          <reference field="6" count="1" selected="0">
            <x v="272"/>
          </reference>
          <reference field="9" count="1" selected="0">
            <x v="5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41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0"/>
          </reference>
          <reference field="5" count="1">
            <x v="66"/>
          </reference>
          <reference field="6" count="1" selected="0">
            <x v="11"/>
          </reference>
          <reference field="9" count="1" selected="0">
            <x v="5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40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45"/>
          </reference>
          <reference field="5" count="1">
            <x v="0"/>
          </reference>
          <reference field="6" count="1" selected="0">
            <x v="226"/>
          </reference>
          <reference field="9" count="1" selected="0">
            <x v="6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39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35"/>
          </reference>
          <reference field="5" count="1">
            <x v="89"/>
          </reference>
          <reference field="6" count="1" selected="0">
            <x v="108"/>
          </reference>
          <reference field="9" count="1" selected="0">
            <x v="6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38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19"/>
          </reference>
          <reference field="5" count="1">
            <x v="19"/>
          </reference>
          <reference field="6" count="1" selected="0">
            <x v="73"/>
          </reference>
          <reference field="9" count="1" selected="0">
            <x v="6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37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35"/>
          </reference>
          <reference field="5" count="1">
            <x v="36"/>
          </reference>
          <reference field="6" count="1" selected="0">
            <x v="169"/>
          </reference>
          <reference field="9" count="1" selected="0">
            <x v="6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36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35"/>
          </reference>
          <reference field="5" count="1">
            <x v="36"/>
          </reference>
          <reference field="6" count="1" selected="0">
            <x v="14"/>
          </reference>
          <reference field="9" count="1" selected="0">
            <x v="7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35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25"/>
          </reference>
          <reference field="5" count="1">
            <x v="0"/>
          </reference>
          <reference field="6" count="1" selected="0">
            <x v="242"/>
          </reference>
          <reference field="9" count="1" selected="0">
            <x v="7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34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0"/>
          </reference>
          <reference field="5" count="1">
            <x v="72"/>
          </reference>
          <reference field="6" count="1" selected="0">
            <x v="156"/>
          </reference>
          <reference field="9" count="1" selected="0">
            <x v="7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33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74"/>
          </reference>
          <reference field="6" count="1" selected="0">
            <x v="192"/>
          </reference>
          <reference field="9" count="1" selected="0">
            <x v="7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32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74"/>
          </reference>
          <reference field="5" count="1">
            <x v="146"/>
          </reference>
          <reference field="6" count="1" selected="0">
            <x v="286"/>
          </reference>
          <reference field="9" count="1" selected="0">
            <x v="8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31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21"/>
          </reference>
          <reference field="5" count="1">
            <x v="54"/>
          </reference>
          <reference field="6" count="1" selected="0">
            <x v="82"/>
          </reference>
          <reference field="9" count="1" selected="0">
            <x v="8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30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30"/>
          </reference>
          <reference field="5" count="1">
            <x v="70"/>
          </reference>
          <reference field="6" count="1" selected="0">
            <x v="337"/>
          </reference>
          <reference field="9" count="1" selected="0">
            <x v="8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29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74"/>
          </reference>
          <reference field="6" count="1" selected="0">
            <x v="288"/>
          </reference>
          <reference field="9" count="1" selected="0">
            <x v="8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28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49"/>
          </reference>
          <reference field="5" count="1">
            <x v="24"/>
          </reference>
          <reference field="6" count="1" selected="0">
            <x v="46"/>
          </reference>
          <reference field="9" count="1" selected="0">
            <x v="9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27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25"/>
          </reference>
          <reference field="5" count="1">
            <x v="100"/>
          </reference>
          <reference field="6" count="1" selected="0">
            <x v="238"/>
          </reference>
          <reference field="9" count="1" selected="0">
            <x v="9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26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68"/>
          </reference>
          <reference field="5" count="1">
            <x v="10"/>
          </reference>
          <reference field="6" count="1" selected="0">
            <x v="138"/>
          </reference>
          <reference field="9" count="1" selected="0">
            <x v="9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25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67"/>
          </reference>
          <reference field="5" count="1">
            <x v="111"/>
          </reference>
          <reference field="6" count="1" selected="0">
            <x v="5"/>
          </reference>
          <reference field="9" count="1" selected="0">
            <x v="9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24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61"/>
          </reference>
          <reference field="6" count="1" selected="0">
            <x v="59"/>
          </reference>
          <reference field="9" count="1" selected="0">
            <x v="10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23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61"/>
          </reference>
          <reference field="6" count="1" selected="0">
            <x v="209"/>
          </reference>
          <reference field="9" count="1" selected="0">
            <x v="10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22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62"/>
          </reference>
          <reference field="5" count="1">
            <x v="126"/>
          </reference>
          <reference field="6" count="1" selected="0">
            <x v="261"/>
          </reference>
          <reference field="9" count="1" selected="0">
            <x v="10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21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60"/>
          </reference>
          <reference field="5" count="1">
            <x v="39"/>
          </reference>
          <reference field="6" count="1" selected="0">
            <x v="63"/>
          </reference>
          <reference field="9" count="1" selected="0">
            <x v="10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20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25"/>
          </reference>
          <reference field="5" count="1">
            <x v="0"/>
          </reference>
          <reference field="6" count="1" selected="0">
            <x v="265"/>
          </reference>
          <reference field="9" count="1" selected="0">
            <x v="10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19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56"/>
          </reference>
          <reference field="6" count="1" selected="0">
            <x v="96"/>
          </reference>
          <reference field="9" count="1" selected="0">
            <x v="10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18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33"/>
          </reference>
          <reference field="5" count="1">
            <x v="82"/>
          </reference>
          <reference field="6" count="1" selected="0">
            <x v="140"/>
          </reference>
          <reference field="9" count="1" selected="0">
            <x v="10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17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74"/>
          </reference>
          <reference field="6" count="1" selected="0">
            <x v="97"/>
          </reference>
          <reference field="9" count="1" selected="0">
            <x v="11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16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0"/>
          </reference>
          <reference field="5" count="1">
            <x v="61"/>
          </reference>
          <reference field="6" count="1" selected="0">
            <x v="18"/>
          </reference>
          <reference field="9" count="1" selected="0">
            <x v="11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15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58"/>
          </reference>
          <reference field="6" count="1" selected="0">
            <x v="146"/>
          </reference>
          <reference field="9" count="1" selected="0">
            <x v="11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14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50"/>
          </reference>
          <reference field="6" count="1" selected="0">
            <x v="107"/>
          </reference>
          <reference field="9" count="1" selected="0">
            <x v="11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13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6"/>
          </reference>
          <reference field="5" count="1">
            <x v="0"/>
          </reference>
          <reference field="6" count="1" selected="0">
            <x v="3"/>
          </reference>
          <reference field="9" count="1" selected="0">
            <x v="11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12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19"/>
          </reference>
          <reference field="5" count="1">
            <x v="85"/>
          </reference>
          <reference field="6" count="1" selected="0">
            <x v="95"/>
          </reference>
          <reference field="9" count="1" selected="0">
            <x v="12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11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38"/>
          </reference>
          <reference field="5" count="1">
            <x v="0"/>
          </reference>
          <reference field="6" count="1" selected="0">
            <x v="259"/>
          </reference>
          <reference field="9" count="1" selected="0">
            <x v="12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10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19"/>
          </reference>
          <reference field="5" count="1">
            <x v="0"/>
          </reference>
          <reference field="6" count="1" selected="0">
            <x v="78"/>
          </reference>
          <reference field="9" count="1" selected="0">
            <x v="12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09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39"/>
          </reference>
          <reference field="5" count="1">
            <x v="0"/>
          </reference>
          <reference field="6" count="1" selected="0">
            <x v="124"/>
          </reference>
          <reference field="9" count="1" selected="0">
            <x v="12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08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62"/>
          </reference>
          <reference field="5" count="1">
            <x v="126"/>
          </reference>
          <reference field="6" count="1" selected="0">
            <x v="233"/>
          </reference>
          <reference field="9" count="1" selected="0">
            <x v="12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07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21"/>
          </reference>
          <reference field="5" count="1">
            <x v="52"/>
          </reference>
          <reference field="6" count="1" selected="0">
            <x v="176"/>
          </reference>
          <reference field="9" count="1" selected="0">
            <x v="12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06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21"/>
          </reference>
          <reference field="5" count="1">
            <x v="52"/>
          </reference>
          <reference field="6" count="1" selected="0">
            <x v="246"/>
          </reference>
          <reference field="9" count="1" selected="0">
            <x v="12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05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56"/>
          </reference>
          <reference field="6" count="1" selected="0">
            <x v="17"/>
          </reference>
          <reference field="9" count="1" selected="0">
            <x v="13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04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35"/>
          </reference>
          <reference field="5" count="1">
            <x v="89"/>
          </reference>
          <reference field="6" count="1" selected="0">
            <x v="284"/>
          </reference>
          <reference field="9" count="1" selected="0">
            <x v="13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03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21"/>
          </reference>
          <reference field="5" count="1">
            <x v="44"/>
          </reference>
          <reference field="6" count="1" selected="0">
            <x v="38"/>
          </reference>
          <reference field="9" count="1" selected="0">
            <x v="13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02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25"/>
          </reference>
          <reference field="5" count="1">
            <x v="143"/>
          </reference>
          <reference field="6" count="1" selected="0">
            <x v="70"/>
          </reference>
          <reference field="9" count="1" selected="0">
            <x v="13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01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6"/>
          </reference>
          <reference field="5" count="1">
            <x v="91"/>
          </reference>
          <reference field="6" count="1" selected="0">
            <x v="53"/>
          </reference>
          <reference field="9" count="1" selected="0">
            <x v="14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00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0"/>
          </reference>
          <reference field="5" count="1">
            <x v="69"/>
          </reference>
          <reference field="6" count="1" selected="0">
            <x v="204"/>
          </reference>
          <reference field="9" count="1" selected="0">
            <x v="14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99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56"/>
          </reference>
          <reference field="6" count="1" selected="0">
            <x v="237"/>
          </reference>
          <reference field="9" count="1" selected="0">
            <x v="14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98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25"/>
          </reference>
          <reference field="5" count="1">
            <x v="90"/>
          </reference>
          <reference field="6" count="1" selected="0">
            <x v="121"/>
          </reference>
          <reference field="9" count="1" selected="0">
            <x v="14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97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49"/>
          </reference>
          <reference field="5" count="1">
            <x v="87"/>
          </reference>
          <reference field="6" count="1" selected="0">
            <x v="127"/>
          </reference>
          <reference field="9" count="1" selected="0">
            <x v="14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96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25"/>
          </reference>
          <reference field="5" count="1">
            <x v="0"/>
          </reference>
          <reference field="6" count="1" selected="0">
            <x v="130"/>
          </reference>
          <reference field="9" count="1" selected="0">
            <x v="15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95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54"/>
          </reference>
          <reference field="5" count="1">
            <x v="50"/>
          </reference>
          <reference field="6" count="1" selected="0">
            <x v="77"/>
          </reference>
          <reference field="9" count="1" selected="0">
            <x v="15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94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50"/>
          </reference>
          <reference field="6" count="1" selected="0">
            <x v="253"/>
          </reference>
          <reference field="9" count="1" selected="0">
            <x v="15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93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0"/>
          </reference>
          <reference field="5" count="1">
            <x v="147"/>
          </reference>
          <reference field="6" count="1" selected="0">
            <x v="307"/>
          </reference>
          <reference field="9" count="1" selected="0">
            <x v="16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92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21"/>
          </reference>
          <reference field="5" count="1">
            <x v="44"/>
          </reference>
          <reference field="6" count="1" selected="0">
            <x v="311"/>
          </reference>
          <reference field="9" count="1" selected="0">
            <x v="16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91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21"/>
          </reference>
          <reference field="5" count="1">
            <x v="54"/>
          </reference>
          <reference field="6" count="1" selected="0">
            <x v="30"/>
          </reference>
          <reference field="9" count="1" selected="0">
            <x v="16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90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0"/>
          </reference>
          <reference field="5" count="1">
            <x v="72"/>
          </reference>
          <reference field="6" count="1" selected="0">
            <x v="34"/>
          </reference>
          <reference field="9" count="1" selected="0">
            <x v="16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89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0"/>
          </reference>
          <reference field="5" count="1">
            <x v="69"/>
          </reference>
          <reference field="6" count="1" selected="0">
            <x v="260"/>
          </reference>
          <reference field="9" count="1" selected="0">
            <x v="17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88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6"/>
          </reference>
          <reference field="5" count="1">
            <x v="91"/>
          </reference>
          <reference field="6" count="1" selected="0">
            <x v="240"/>
          </reference>
          <reference field="9" count="1" selected="0">
            <x v="17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87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58"/>
          </reference>
          <reference field="6" count="1" selected="0">
            <x v="42"/>
          </reference>
          <reference field="9" count="1" selected="0">
            <x v="17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86">
      <pivotArea dataOnly="0" labelOnly="1" outline="0" fieldPosition="0">
        <references count="8">
          <reference field="3" count="1" selected="0">
            <x v="2"/>
          </reference>
          <reference field="4" count="1" selected="0">
            <x v="77"/>
          </reference>
          <reference field="5" count="1">
            <x v="0"/>
          </reference>
          <reference field="6" count="1" selected="0">
            <x v="364"/>
          </reference>
          <reference field="9" count="1" selected="0">
            <x v="18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85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81"/>
          </reference>
          <reference field="5" count="1">
            <x v="103"/>
          </reference>
          <reference field="6" count="1" selected="0">
            <x v="141"/>
          </reference>
          <reference field="9" count="1" selected="0">
            <x v="18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84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0"/>
          </reference>
          <reference field="5" count="1">
            <x v="67"/>
          </reference>
          <reference field="6" count="1" selected="0">
            <x v="268"/>
          </reference>
          <reference field="9" count="1" selected="0">
            <x v="18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83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84"/>
          </reference>
          <reference field="5" count="1">
            <x v="45"/>
          </reference>
          <reference field="6" count="1" selected="0">
            <x v="223"/>
          </reference>
          <reference field="9" count="1" selected="0">
            <x v="18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82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30"/>
          </reference>
          <reference field="5" count="1">
            <x v="65"/>
          </reference>
          <reference field="6" count="1" selected="0">
            <x v="210"/>
          </reference>
          <reference field="9" count="1" selected="0">
            <x v="19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81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31"/>
          </reference>
          <reference field="5" count="1">
            <x v="119"/>
          </reference>
          <reference field="6" count="1" selected="0">
            <x v="57"/>
          </reference>
          <reference field="9" count="1" selected="0">
            <x v="19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80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35"/>
          </reference>
          <reference field="5" count="1">
            <x v="24"/>
          </reference>
          <reference field="6" count="1" selected="0">
            <x v="163"/>
          </reference>
          <reference field="9" count="1" selected="0">
            <x v="19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79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74"/>
          </reference>
          <reference field="6" count="1" selected="0">
            <x v="308"/>
          </reference>
          <reference field="9" count="1" selected="0">
            <x v="19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78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49"/>
          </reference>
          <reference field="5" count="1">
            <x v="24"/>
          </reference>
          <reference field="6" count="1" selected="0">
            <x v="276"/>
          </reference>
          <reference field="9" count="1" selected="0">
            <x v="19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77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6"/>
          </reference>
          <reference field="5" count="1">
            <x v="48"/>
          </reference>
          <reference field="6" count="1" selected="0">
            <x v="194"/>
          </reference>
          <reference field="9" count="1" selected="0">
            <x v="19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76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25"/>
          </reference>
          <reference field="5" count="1">
            <x v="28"/>
          </reference>
          <reference field="6" count="1" selected="0">
            <x v="22"/>
          </reference>
          <reference field="9" count="1" selected="0">
            <x v="19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75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39"/>
          </reference>
          <reference field="5" count="1">
            <x v="0"/>
          </reference>
          <reference field="6" count="1" selected="0">
            <x v="31"/>
          </reference>
          <reference field="9" count="1" selected="0">
            <x v="19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74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21"/>
          </reference>
          <reference field="5" count="1">
            <x v="0"/>
          </reference>
          <reference field="6" count="1" selected="0">
            <x v="248"/>
          </reference>
          <reference field="9" count="1" selected="0">
            <x v="19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73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31"/>
          </reference>
          <reference field="5" count="1">
            <x v="119"/>
          </reference>
          <reference field="6" count="1" selected="0">
            <x v="55"/>
          </reference>
          <reference field="9" count="1" selected="0">
            <x v="20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72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49"/>
          </reference>
          <reference field="5" count="1">
            <x v="24"/>
          </reference>
          <reference field="6" count="1" selected="0">
            <x v="0"/>
          </reference>
          <reference field="9" count="1" selected="0">
            <x v="20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71">
      <pivotArea dataOnly="0" labelOnly="1" outline="0" fieldPosition="0">
        <references count="8">
          <reference field="3" count="1" selected="0">
            <x v="16"/>
          </reference>
          <reference field="4" count="1" selected="0">
            <x v="30"/>
          </reference>
          <reference field="5" count="1">
            <x v="0"/>
          </reference>
          <reference field="6" count="1" selected="0">
            <x v="343"/>
          </reference>
          <reference field="9" count="1" selected="0">
            <x v="20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70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11"/>
          </reference>
          <reference field="5" count="1">
            <x v="0"/>
          </reference>
          <reference field="6" count="1" selected="0">
            <x v="315"/>
          </reference>
          <reference field="9" count="1" selected="0">
            <x v="20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69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49"/>
          </reference>
          <reference field="5" count="1">
            <x v="24"/>
          </reference>
          <reference field="6" count="1" selected="0">
            <x v="100"/>
          </reference>
          <reference field="9" count="1" selected="0">
            <x v="20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68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21"/>
          </reference>
          <reference field="5" count="1">
            <x v="0"/>
          </reference>
          <reference field="6" count="1" selected="0">
            <x v="134"/>
          </reference>
          <reference field="9" count="1" selected="0">
            <x v="21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67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62"/>
          </reference>
          <reference field="5" count="1">
            <x v="126"/>
          </reference>
          <reference field="6" count="1" selected="0">
            <x v="135"/>
          </reference>
          <reference field="9" count="1" selected="0">
            <x v="21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66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35"/>
          </reference>
          <reference field="5" count="1">
            <x v="89"/>
          </reference>
          <reference field="6" count="1" selected="0">
            <x v="193"/>
          </reference>
          <reference field="9" count="1" selected="0">
            <x v="21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65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76"/>
          </reference>
          <reference field="5" count="1">
            <x v="145"/>
          </reference>
          <reference field="6" count="1" selected="0">
            <x v="175"/>
          </reference>
          <reference field="9" count="1" selected="0">
            <x v="21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64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33"/>
          </reference>
          <reference field="5" count="1">
            <x v="0"/>
          </reference>
          <reference field="6" count="1" selected="0">
            <x v="62"/>
          </reference>
          <reference field="9" count="1" selected="0">
            <x v="21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63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6"/>
          </reference>
          <reference field="5" count="1">
            <x v="92"/>
          </reference>
          <reference field="6" count="1" selected="0">
            <x v="142"/>
          </reference>
          <reference field="9" count="1" selected="0">
            <x v="22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62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31"/>
          </reference>
          <reference field="5" count="1">
            <x v="119"/>
          </reference>
          <reference field="6" count="1" selected="0">
            <x v="58"/>
          </reference>
          <reference field="9" count="1" selected="0">
            <x v="22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61">
      <pivotArea dataOnly="0" labelOnly="1" outline="0" fieldPosition="0">
        <references count="8">
          <reference field="3" count="1" selected="0">
            <x v="34"/>
          </reference>
          <reference field="4" count="1" selected="0">
            <x v="46"/>
          </reference>
          <reference field="5" count="1">
            <x v="0"/>
          </reference>
          <reference field="6" count="1" selected="0">
            <x v="297"/>
          </reference>
          <reference field="9" count="1" selected="0">
            <x v="22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60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31"/>
          </reference>
          <reference field="5" count="1">
            <x v="119"/>
          </reference>
          <reference field="6" count="1" selected="0">
            <x v="131"/>
          </reference>
          <reference field="9" count="1" selected="0">
            <x v="22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59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31"/>
          </reference>
          <reference field="5" count="1">
            <x v="119"/>
          </reference>
          <reference field="6" count="1" selected="0">
            <x v="105"/>
          </reference>
          <reference field="9" count="1" selected="0">
            <x v="22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58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6"/>
          </reference>
          <reference field="5" count="1">
            <x v="92"/>
          </reference>
          <reference field="6" count="1" selected="0">
            <x v="145"/>
          </reference>
          <reference field="9" count="1" selected="0">
            <x v="22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57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0"/>
          </reference>
          <reference field="5" count="1">
            <x v="72"/>
          </reference>
          <reference field="6" count="1" selected="0">
            <x v="51"/>
          </reference>
          <reference field="9" count="1" selected="0">
            <x v="23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56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49"/>
          </reference>
          <reference field="5" count="1">
            <x v="24"/>
          </reference>
          <reference field="6" count="1" selected="0">
            <x v="125"/>
          </reference>
          <reference field="9" count="1" selected="0">
            <x v="23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55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0"/>
          </reference>
          <reference field="5" count="1">
            <x v="61"/>
          </reference>
          <reference field="6" count="1" selected="0">
            <x v="27"/>
          </reference>
          <reference field="9" count="1" selected="0">
            <x v="23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54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30"/>
          </reference>
          <reference field="5" count="1">
            <x v="61"/>
          </reference>
          <reference field="6" count="1" selected="0">
            <x v="328"/>
          </reference>
          <reference field="9" count="1" selected="0">
            <x v="23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53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74"/>
          </reference>
          <reference field="6" count="1" selected="0">
            <x v="293"/>
          </reference>
          <reference field="9" count="1" selected="0">
            <x v="23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52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30"/>
          </reference>
          <reference field="5" count="1">
            <x v="61"/>
          </reference>
          <reference field="6" count="1" selected="0">
            <x v="368"/>
          </reference>
          <reference field="9" count="1" selected="0">
            <x v="23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51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30"/>
          </reference>
          <reference field="5" count="1">
            <x v="68"/>
          </reference>
          <reference field="6" count="1" selected="0">
            <x v="251"/>
          </reference>
          <reference field="9" count="1" selected="0">
            <x v="23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50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54"/>
          </reference>
          <reference field="5" count="1">
            <x v="50"/>
          </reference>
          <reference field="6" count="1" selected="0">
            <x v="115"/>
          </reference>
          <reference field="9" count="1" selected="0">
            <x v="24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49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31"/>
          </reference>
          <reference field="5" count="1">
            <x v="119"/>
          </reference>
          <reference field="6" count="1" selected="0">
            <x v="132"/>
          </reference>
          <reference field="9" count="1" selected="0">
            <x v="24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48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1"/>
          </reference>
          <reference field="5" count="1">
            <x v="144"/>
          </reference>
          <reference field="6" count="1" selected="0">
            <x v="45"/>
          </reference>
          <reference field="9" count="1" selected="0">
            <x v="24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47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21"/>
          </reference>
          <reference field="5" count="1">
            <x v="0"/>
          </reference>
          <reference field="6" count="1" selected="0">
            <x v="137"/>
          </reference>
          <reference field="9" count="1" selected="0">
            <x v="25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46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25"/>
          </reference>
          <reference field="5" count="1">
            <x v="42"/>
          </reference>
          <reference field="6" count="1" selected="0">
            <x v="216"/>
          </reference>
          <reference field="9" count="1" selected="0">
            <x v="25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45">
      <pivotArea dataOnly="0" labelOnly="1" outline="0" fieldPosition="0">
        <references count="8">
          <reference field="3" count="1" selected="0">
            <x v="33"/>
          </reference>
          <reference field="4" count="1" selected="0">
            <x v="30"/>
          </reference>
          <reference field="5" count="1">
            <x v="112"/>
          </reference>
          <reference field="6" count="1" selected="0">
            <x v="363"/>
          </reference>
          <reference field="9" count="1" selected="0">
            <x v="25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44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79"/>
          </reference>
          <reference field="5" count="1">
            <x v="130"/>
          </reference>
          <reference field="6" count="1" selected="0">
            <x v="345"/>
          </reference>
          <reference field="9" count="1" selected="0">
            <x v="26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43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61"/>
          </reference>
          <reference field="6" count="1" selected="0">
            <x v="20"/>
          </reference>
          <reference field="9" count="1" selected="0">
            <x v="26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42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61"/>
          </reference>
          <reference field="6" count="1" selected="0">
            <x v="101"/>
          </reference>
          <reference field="9" count="1" selected="0">
            <x v="26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41">
      <pivotArea dataOnly="0" labelOnly="1" outline="0" fieldPosition="0">
        <references count="8">
          <reference field="3" count="1" selected="0">
            <x v="33"/>
          </reference>
          <reference field="4" count="1" selected="0">
            <x v="32"/>
          </reference>
          <reference field="5" count="1">
            <x v="121"/>
          </reference>
          <reference field="6" count="1" selected="0">
            <x v="300"/>
          </reference>
          <reference field="9" count="1" selected="0">
            <x v="26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40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14"/>
          </reference>
          <reference field="6" count="1" selected="0">
            <x v="366"/>
          </reference>
          <reference field="9" count="1" selected="0">
            <x v="27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39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0"/>
          </reference>
          <reference field="5" count="1">
            <x v="61"/>
          </reference>
          <reference field="6" count="1" selected="0">
            <x v="367"/>
          </reference>
          <reference field="9" count="1" selected="0">
            <x v="27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38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1"/>
          </reference>
          <reference field="5" count="1">
            <x v="95"/>
          </reference>
          <reference field="6" count="1" selected="0">
            <x v="152"/>
          </reference>
          <reference field="9" count="1" selected="0">
            <x v="27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37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62"/>
          </reference>
          <reference field="5" count="1">
            <x v="126"/>
          </reference>
          <reference field="6" count="1" selected="0">
            <x v="304"/>
          </reference>
          <reference field="9" count="1" selected="0">
            <x v="27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36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61"/>
          </reference>
          <reference field="6" count="1" selected="0">
            <x v="67"/>
          </reference>
          <reference field="9" count="1" selected="0">
            <x v="27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35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31"/>
          </reference>
          <reference field="5" count="1">
            <x v="8"/>
          </reference>
          <reference field="6" count="1" selected="0">
            <x v="7"/>
          </reference>
          <reference field="9" count="1" selected="0">
            <x v="27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34">
      <pivotArea dataOnly="0" labelOnly="1" outline="0" fieldPosition="0">
        <references count="8">
          <reference field="3" count="1" selected="0">
            <x v="9"/>
          </reference>
          <reference field="4" count="1" selected="0">
            <x v="21"/>
          </reference>
          <reference field="5" count="1">
            <x v="6"/>
          </reference>
          <reference field="6" count="1" selected="0">
            <x v="178"/>
          </reference>
          <reference field="9" count="1" selected="0">
            <x v="28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33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74"/>
          </reference>
          <reference field="6" count="1" selected="0">
            <x v="269"/>
          </reference>
          <reference field="9" count="1" selected="0">
            <x v="28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32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31"/>
          </reference>
          <reference field="5" count="1">
            <x v="119"/>
          </reference>
          <reference field="6" count="1" selected="0">
            <x v="123"/>
          </reference>
          <reference field="9" count="1" selected="0">
            <x v="28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31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31"/>
          </reference>
          <reference field="5" count="1">
            <x v="83"/>
          </reference>
          <reference field="6" count="1" selected="0">
            <x v="155"/>
          </reference>
          <reference field="9" count="1" selected="0">
            <x v="29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30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74"/>
          </reference>
          <reference field="6" count="1" selected="0">
            <x v="334"/>
          </reference>
          <reference field="9" count="1" selected="0">
            <x v="29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29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6"/>
          </reference>
          <reference field="5" count="1">
            <x v="48"/>
          </reference>
          <reference field="6" count="1" selected="0">
            <x v="358"/>
          </reference>
          <reference field="9" count="1" selected="0">
            <x v="29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28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67"/>
          </reference>
          <reference field="5" count="1">
            <x v="111"/>
          </reference>
          <reference field="6" count="1" selected="0">
            <x v="4"/>
          </reference>
          <reference field="9" count="1" selected="0">
            <x v="29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27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31"/>
          </reference>
          <reference field="5" count="1">
            <x v="119"/>
          </reference>
          <reference field="6" count="1" selected="0">
            <x v="235"/>
          </reference>
          <reference field="9" count="1" selected="0">
            <x v="29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26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54"/>
          </reference>
          <reference field="5" count="1">
            <x v="50"/>
          </reference>
          <reference field="6" count="1" selected="0">
            <x v="54"/>
          </reference>
          <reference field="9" count="1" selected="0">
            <x v="29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25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68"/>
          </reference>
          <reference field="6" count="1" selected="0">
            <x v="49"/>
          </reference>
          <reference field="9" count="1" selected="0">
            <x v="30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24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54"/>
          </reference>
          <reference field="5" count="1">
            <x v="50"/>
          </reference>
          <reference field="6" count="1" selected="0">
            <x v="9"/>
          </reference>
          <reference field="9" count="1" selected="0">
            <x v="30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23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49"/>
          </reference>
          <reference field="5" count="1">
            <x v="24"/>
          </reference>
          <reference field="6" count="1" selected="0">
            <x v="324"/>
          </reference>
          <reference field="9" count="1" selected="0">
            <x v="30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22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0"/>
          </reference>
          <reference field="5" count="1">
            <x v="66"/>
          </reference>
          <reference field="6" count="1" selected="0">
            <x v="43"/>
          </reference>
          <reference field="9" count="1" selected="0">
            <x v="30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21">
      <pivotArea dataOnly="0" labelOnly="1" outline="0" fieldPosition="0">
        <references count="8">
          <reference field="3" count="1" selected="0">
            <x v="33"/>
          </reference>
          <reference field="4" count="1" selected="0">
            <x v="28"/>
          </reference>
          <reference field="5" count="1">
            <x v="0"/>
          </reference>
          <reference field="6" count="1" selected="0">
            <x v="165"/>
          </reference>
          <reference field="9" count="1" selected="0">
            <x v="30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20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38"/>
          </reference>
          <reference field="5" count="1">
            <x v="31"/>
          </reference>
          <reference field="6" count="1" selected="0">
            <x v="299"/>
          </reference>
          <reference field="9" count="1" selected="0">
            <x v="30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19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4"/>
          </reference>
          <reference field="5" count="1">
            <x v="0"/>
          </reference>
          <reference field="6" count="1" selected="0">
            <x v="310"/>
          </reference>
          <reference field="9" count="1" selected="0">
            <x v="31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18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1"/>
          </reference>
          <reference field="5" count="1">
            <x v="0"/>
          </reference>
          <reference field="6" count="1" selected="0">
            <x v="207"/>
          </reference>
          <reference field="9" count="1" selected="0">
            <x v="31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17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7"/>
          </reference>
          <reference field="6" count="1" selected="0">
            <x v="294"/>
          </reference>
          <reference field="9" count="1" selected="0">
            <x v="31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16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0"/>
          </reference>
          <reference field="5" count="1">
            <x v="66"/>
          </reference>
          <reference field="6" count="1" selected="0">
            <x v="98"/>
          </reference>
          <reference field="9" count="1" selected="0">
            <x v="31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15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62"/>
          </reference>
          <reference field="5" count="1">
            <x v="126"/>
          </reference>
          <reference field="6" count="1" selected="0">
            <x v="346"/>
          </reference>
          <reference field="9" count="1" selected="0">
            <x v="32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14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67"/>
          </reference>
          <reference field="5" count="1">
            <x v="111"/>
          </reference>
          <reference field="6" count="1" selected="0">
            <x v="85"/>
          </reference>
          <reference field="9" count="1" selected="0">
            <x v="32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13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49"/>
          </reference>
          <reference field="5" count="1">
            <x v="24"/>
          </reference>
          <reference field="6" count="1" selected="0">
            <x v="69"/>
          </reference>
          <reference field="9" count="1" selected="0">
            <x v="32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12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25"/>
          </reference>
          <reference field="5" count="1">
            <x v="93"/>
          </reference>
          <reference field="6" count="1" selected="0">
            <x v="332"/>
          </reference>
          <reference field="9" count="1" selected="0">
            <x v="32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11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54"/>
          </reference>
          <reference field="5" count="1">
            <x v="50"/>
          </reference>
          <reference field="6" count="1" selected="0">
            <x v="215"/>
          </reference>
          <reference field="9" count="1" selected="0">
            <x v="32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10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9"/>
          </reference>
          <reference field="5" count="1">
            <x v="0"/>
          </reference>
          <reference field="6" count="1" selected="0">
            <x v="322"/>
          </reference>
          <reference field="9" count="1" selected="0">
            <x v="32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09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12"/>
          </reference>
          <reference field="5" count="1">
            <x v="0"/>
          </reference>
          <reference field="6" count="1" selected="0">
            <x v="243"/>
          </reference>
          <reference field="9" count="1" selected="0">
            <x v="33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08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31"/>
          </reference>
          <reference field="5" count="1">
            <x v="119"/>
          </reference>
          <reference field="6" count="1" selected="0">
            <x v="335"/>
          </reference>
          <reference field="9" count="1" selected="0">
            <x v="33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07">
      <pivotArea dataOnly="0" labelOnly="1" outline="0" fieldPosition="0">
        <references count="8">
          <reference field="3" count="1" selected="0">
            <x v="28"/>
          </reference>
          <reference field="4" count="1" selected="0">
            <x v="35"/>
          </reference>
          <reference field="5" count="1">
            <x v="0"/>
          </reference>
          <reference field="6" count="1" selected="0">
            <x v="179"/>
          </reference>
          <reference field="9" count="1" selected="0">
            <x v="33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06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0"/>
          </reference>
          <reference field="5" count="1">
            <x v="72"/>
          </reference>
          <reference field="6" count="1" selected="0">
            <x v="296"/>
          </reference>
          <reference field="9" count="1" selected="0">
            <x v="33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05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0"/>
          </reference>
          <reference field="5" count="1">
            <x v="66"/>
          </reference>
          <reference field="6" count="1" selected="0">
            <x v="148"/>
          </reference>
          <reference field="9" count="1" selected="0">
            <x v="33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04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1"/>
          </reference>
          <reference field="5" count="1">
            <x v="46"/>
          </reference>
          <reference field="6" count="1" selected="0">
            <x v="147"/>
          </reference>
          <reference field="9" count="1" selected="0">
            <x v="34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03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31"/>
          </reference>
          <reference field="5" count="1">
            <x v="119"/>
          </reference>
          <reference field="6" count="1" selected="0">
            <x v="80"/>
          </reference>
          <reference field="9" count="1" selected="0">
            <x v="34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02">
      <pivotArea dataOnly="0" labelOnly="1" outline="0" fieldPosition="0">
        <references count="8">
          <reference field="3" count="1" selected="0">
            <x v="6"/>
          </reference>
          <reference field="4" count="1" selected="0">
            <x v="31"/>
          </reference>
          <reference field="5" count="1">
            <x v="47"/>
          </reference>
          <reference field="6" count="1" selected="0">
            <x v="65"/>
          </reference>
          <reference field="9" count="1" selected="0">
            <x v="34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01">
      <pivotArea dataOnly="0" labelOnly="1" outline="0" fieldPosition="0">
        <references count="8">
          <reference field="3" count="1" selected="0">
            <x v="36"/>
          </reference>
          <reference field="4" count="1" selected="0">
            <x v="12"/>
          </reference>
          <reference field="5" count="1">
            <x v="0"/>
          </reference>
          <reference field="6" count="1" selected="0">
            <x v="353"/>
          </reference>
          <reference field="9" count="1" selected="0">
            <x v="34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500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19"/>
          </reference>
          <reference field="5" count="1">
            <x v="0"/>
          </reference>
          <reference field="6" count="1" selected="0">
            <x v="40"/>
          </reference>
          <reference field="9" count="1" selected="0">
            <x v="35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499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31"/>
          </reference>
          <reference field="5" count="1">
            <x v="79"/>
          </reference>
          <reference field="6" count="1" selected="0">
            <x v="23"/>
          </reference>
          <reference field="9" count="1" selected="0">
            <x v="35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498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51"/>
          </reference>
          <reference field="5" count="1">
            <x v="50"/>
          </reference>
          <reference field="6" count="1" selected="0">
            <x v="273"/>
          </reference>
          <reference field="9" count="1" selected="0">
            <x v="35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497">
      <pivotArea dataOnly="0" labelOnly="1" outline="0" fieldPosition="0">
        <references count="8">
          <reference field="3" count="1" selected="0">
            <x v="21"/>
          </reference>
          <reference field="4" count="1" selected="0">
            <x v="49"/>
          </reference>
          <reference field="5" count="1">
            <x v="87"/>
          </reference>
          <reference field="6" count="1" selected="0">
            <x v="292"/>
          </reference>
          <reference field="9" count="1" selected="0">
            <x v="35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496">
      <pivotArea field="9" type="button" dataOnly="0" labelOnly="1" outline="0" axis="axisRow" fieldPosition="3"/>
    </format>
    <format dxfId="495">
      <pivotArea dataOnly="0" labelOnly="1" outline="0" fieldPosition="0">
        <references count="4">
          <reference field="9" count="15">
            <x v="14"/>
            <x v="19"/>
            <x v="22"/>
            <x v="85"/>
            <x v="90"/>
            <x v="129"/>
            <x v="136"/>
            <x v="146"/>
            <x v="148"/>
            <x v="158"/>
            <x v="162"/>
            <x v="176"/>
            <x v="285"/>
            <x v="306"/>
            <x v="321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494">
      <pivotArea dataOnly="0" labelOnly="1" outline="0" fieldPosition="0">
        <references count="4">
          <reference field="9" count="3">
            <x v="91"/>
            <x v="216"/>
            <x v="335"/>
          </reference>
          <reference field="17" count="1" selected="0">
            <x v="1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493">
      <pivotArea dataOnly="0" labelOnly="1" outline="0" fieldPosition="0">
        <references count="4">
          <reference field="9" count="2">
            <x v="259"/>
            <x v="311"/>
          </reference>
          <reference field="17" count="1" selected="0">
            <x v="8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492">
      <pivotArea dataOnly="0" labelOnly="1" outline="0" fieldPosition="0">
        <references count="4">
          <reference field="9" count="7">
            <x v="80"/>
            <x v="167"/>
            <x v="199"/>
            <x v="216"/>
            <x v="246"/>
            <x v="312"/>
            <x v="354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491">
      <pivotArea dataOnly="0" labelOnly="1" outline="0" fieldPosition="0">
        <references count="4">
          <reference field="9" count="41">
            <x v="2"/>
            <x v="6"/>
            <x v="11"/>
            <x v="27"/>
            <x v="37"/>
            <x v="52"/>
            <x v="59"/>
            <x v="65"/>
            <x v="70"/>
            <x v="79"/>
            <x v="87"/>
            <x v="89"/>
            <x v="100"/>
            <x v="105"/>
            <x v="110"/>
            <x v="125"/>
            <x v="133"/>
            <x v="141"/>
            <x v="159"/>
            <x v="164"/>
            <x v="170"/>
            <x v="172"/>
            <x v="183"/>
            <x v="206"/>
            <x v="207"/>
            <x v="209"/>
            <x v="219"/>
            <x v="220"/>
            <x v="222"/>
            <x v="247"/>
            <x v="278"/>
            <x v="287"/>
            <x v="291"/>
            <x v="294"/>
            <x v="298"/>
            <x v="302"/>
            <x v="305"/>
            <x v="316"/>
            <x v="326"/>
            <x v="343"/>
            <x v="350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490">
      <pivotArea dataOnly="0" labelOnly="1" outline="0" fieldPosition="0">
        <references count="4">
          <reference field="9" count="4">
            <x v="216"/>
            <x v="252"/>
            <x v="336"/>
            <x v="340"/>
          </reference>
          <reference field="17" count="1" selected="0">
            <x v="7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489">
      <pivotArea dataOnly="0" labelOnly="1" outline="0" fieldPosition="0">
        <references count="4">
          <reference field="9" count="48">
            <x v="7"/>
            <x v="8"/>
            <x v="9"/>
            <x v="10"/>
            <x v="13"/>
            <x v="21"/>
            <x v="26"/>
            <x v="29"/>
            <x v="42"/>
            <x v="44"/>
            <x v="50"/>
            <x v="63"/>
            <x v="71"/>
            <x v="72"/>
            <x v="77"/>
            <x v="88"/>
            <x v="96"/>
            <x v="103"/>
            <x v="112"/>
            <x v="128"/>
            <x v="138"/>
            <x v="142"/>
            <x v="156"/>
            <x v="161"/>
            <x v="171"/>
            <x v="174"/>
            <x v="179"/>
            <x v="184"/>
            <x v="190"/>
            <x v="212"/>
            <x v="220"/>
            <x v="235"/>
            <x v="241"/>
            <x v="244"/>
            <x v="251"/>
            <x v="253"/>
            <x v="258"/>
            <x v="261"/>
            <x v="269"/>
            <x v="270"/>
            <x v="272"/>
            <x v="276"/>
            <x v="280"/>
            <x v="286"/>
            <x v="293"/>
            <x v="308"/>
            <x v="320"/>
            <x v="347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488">
      <pivotArea dataOnly="0" labelOnly="1" outline="0" fieldPosition="0">
        <references count="4">
          <reference field="9" count="16">
            <x v="5"/>
            <x v="40"/>
            <x v="43"/>
            <x v="48"/>
            <x v="68"/>
            <x v="74"/>
            <x v="92"/>
            <x v="139"/>
            <x v="140"/>
            <x v="152"/>
            <x v="155"/>
            <x v="202"/>
            <x v="211"/>
            <x v="249"/>
            <x v="260"/>
            <x v="324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487">
      <pivotArea dataOnly="0" labelOnly="1" outline="0" fieldPosition="0">
        <references count="4">
          <reference field="9" count="16">
            <x v="23"/>
            <x v="28"/>
            <x v="45"/>
            <x v="64"/>
            <x v="86"/>
            <x v="114"/>
            <x v="134"/>
            <x v="187"/>
            <x v="189"/>
            <x v="220"/>
            <x v="238"/>
            <x v="282"/>
            <x v="284"/>
            <x v="337"/>
            <x v="346"/>
            <x v="348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486">
      <pivotArea dataOnly="0" labelOnly="1" outline="0" fieldPosition="0">
        <references count="4">
          <reference field="9" count="4">
            <x v="3"/>
            <x v="33"/>
            <x v="115"/>
            <x v="221"/>
          </reference>
          <reference field="17" count="1" selected="0">
            <x v="4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485">
      <pivotArea dataOnly="0" labelOnly="1" outline="0" fieldPosition="0">
        <references count="4">
          <reference field="9" count="31">
            <x v="0"/>
            <x v="1"/>
            <x v="20"/>
            <x v="34"/>
            <x v="39"/>
            <x v="45"/>
            <x v="58"/>
            <x v="60"/>
            <x v="69"/>
            <x v="97"/>
            <x v="117"/>
            <x v="131"/>
            <x v="163"/>
            <x v="185"/>
            <x v="188"/>
            <x v="192"/>
            <x v="197"/>
            <x v="203"/>
            <x v="229"/>
            <x v="248"/>
            <x v="262"/>
            <x v="266"/>
            <x v="268"/>
            <x v="282"/>
            <x v="283"/>
            <x v="314"/>
            <x v="317"/>
            <x v="319"/>
            <x v="332"/>
            <x v="338"/>
            <x v="341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484">
      <pivotArea dataOnly="0" labelOnly="1" outline="0" fieldPosition="0">
        <references count="4">
          <reference field="9" count="7">
            <x v="15"/>
            <x v="150"/>
            <x v="153"/>
            <x v="160"/>
            <x v="232"/>
            <x v="254"/>
            <x v="255"/>
          </reference>
          <reference field="17" count="1" selected="0">
            <x v="6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483">
      <pivotArea dataOnly="0" labelOnly="1" outline="0" fieldPosition="0">
        <references count="4">
          <reference field="9" count="50">
            <x v="4"/>
            <x v="12"/>
            <x v="16"/>
            <x v="17"/>
            <x v="18"/>
            <x v="24"/>
            <x v="25"/>
            <x v="30"/>
            <x v="31"/>
            <x v="32"/>
            <x v="35"/>
            <x v="36"/>
            <x v="38"/>
            <x v="41"/>
            <x v="42"/>
            <x v="46"/>
            <x v="47"/>
            <x v="49"/>
            <x v="51"/>
            <x v="53"/>
            <x v="54"/>
            <x v="55"/>
            <x v="56"/>
            <x v="57"/>
            <x v="61"/>
            <x v="62"/>
            <x v="66"/>
            <x v="67"/>
            <x v="73"/>
            <x v="75"/>
            <x v="76"/>
            <x v="78"/>
            <x v="81"/>
            <x v="82"/>
            <x v="83"/>
            <x v="84"/>
            <x v="94"/>
            <x v="95"/>
            <x v="98"/>
            <x v="99"/>
            <x v="101"/>
            <x v="102"/>
            <x v="104"/>
            <x v="106"/>
            <x v="107"/>
            <x v="108"/>
            <x v="109"/>
            <x v="111"/>
            <x v="113"/>
            <x v="11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482">
      <pivotArea dataOnly="0" labelOnly="1" outline="0" fieldPosition="0">
        <references count="4">
          <reference field="9" count="49">
            <x v="118"/>
            <x v="119"/>
            <x v="120"/>
            <x v="121"/>
            <x v="122"/>
            <x v="123"/>
            <x v="124"/>
            <x v="126"/>
            <x v="127"/>
            <x v="130"/>
            <x v="132"/>
            <x v="135"/>
            <x v="137"/>
            <x v="143"/>
            <x v="144"/>
            <x v="145"/>
            <x v="147"/>
            <x v="149"/>
            <x v="151"/>
            <x v="154"/>
            <x v="157"/>
            <x v="165"/>
            <x v="166"/>
            <x v="168"/>
            <x v="169"/>
            <x v="175"/>
            <x v="177"/>
            <x v="178"/>
            <x v="180"/>
            <x v="181"/>
            <x v="182"/>
            <x v="186"/>
            <x v="191"/>
            <x v="193"/>
            <x v="194"/>
            <x v="195"/>
            <x v="196"/>
            <x v="198"/>
            <x v="199"/>
            <x v="200"/>
            <x v="201"/>
            <x v="204"/>
            <x v="205"/>
            <x v="208"/>
            <x v="210"/>
            <x v="213"/>
            <x v="215"/>
            <x v="217"/>
            <x v="21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481">
      <pivotArea dataOnly="0" labelOnly="1" outline="0" fieldPosition="0">
        <references count="4">
          <reference field="9" count="50">
            <x v="223"/>
            <x v="224"/>
            <x v="225"/>
            <x v="226"/>
            <x v="227"/>
            <x v="228"/>
            <x v="230"/>
            <x v="231"/>
            <x v="233"/>
            <x v="234"/>
            <x v="236"/>
            <x v="237"/>
            <x v="239"/>
            <x v="240"/>
            <x v="242"/>
            <x v="245"/>
            <x v="250"/>
            <x v="256"/>
            <x v="257"/>
            <x v="263"/>
            <x v="264"/>
            <x v="265"/>
            <x v="267"/>
            <x v="271"/>
            <x v="273"/>
            <x v="274"/>
            <x v="275"/>
            <x v="277"/>
            <x v="279"/>
            <x v="281"/>
            <x v="288"/>
            <x v="289"/>
            <x v="290"/>
            <x v="292"/>
            <x v="295"/>
            <x v="296"/>
            <x v="297"/>
            <x v="299"/>
            <x v="300"/>
            <x v="301"/>
            <x v="303"/>
            <x v="304"/>
            <x v="307"/>
            <x v="309"/>
            <x v="310"/>
            <x v="313"/>
            <x v="315"/>
            <x v="318"/>
            <x v="322"/>
            <x v="32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480">
      <pivotArea dataOnly="0" labelOnly="1" outline="0" fieldPosition="0">
        <references count="4">
          <reference field="9" count="17">
            <x v="325"/>
            <x v="327"/>
            <x v="328"/>
            <x v="329"/>
            <x v="330"/>
            <x v="331"/>
            <x v="333"/>
            <x v="334"/>
            <x v="339"/>
            <x v="342"/>
            <x v="344"/>
            <x v="345"/>
            <x v="349"/>
            <x v="351"/>
            <x v="352"/>
            <x v="353"/>
            <x v="35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479">
      <pivotArea field="9" type="button" dataOnly="0" labelOnly="1" outline="0" axis="axisRow" fieldPosition="3"/>
    </format>
    <format dxfId="478">
      <pivotArea dataOnly="0" labelOnly="1" outline="0" fieldPosition="0">
        <references count="4">
          <reference field="9" count="15">
            <x v="14"/>
            <x v="19"/>
            <x v="22"/>
            <x v="85"/>
            <x v="90"/>
            <x v="129"/>
            <x v="136"/>
            <x v="146"/>
            <x v="148"/>
            <x v="158"/>
            <x v="162"/>
            <x v="176"/>
            <x v="285"/>
            <x v="306"/>
            <x v="321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477">
      <pivotArea dataOnly="0" labelOnly="1" outline="0" fieldPosition="0">
        <references count="4">
          <reference field="9" count="3">
            <x v="91"/>
            <x v="216"/>
            <x v="335"/>
          </reference>
          <reference field="17" count="1" selected="0">
            <x v="1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476">
      <pivotArea dataOnly="0" labelOnly="1" outline="0" fieldPosition="0">
        <references count="4">
          <reference field="9" count="2">
            <x v="259"/>
            <x v="311"/>
          </reference>
          <reference field="17" count="1" selected="0">
            <x v="8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475">
      <pivotArea dataOnly="0" labelOnly="1" outline="0" fieldPosition="0">
        <references count="4">
          <reference field="9" count="7">
            <x v="80"/>
            <x v="167"/>
            <x v="199"/>
            <x v="216"/>
            <x v="246"/>
            <x v="312"/>
            <x v="354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474">
      <pivotArea dataOnly="0" labelOnly="1" outline="0" fieldPosition="0">
        <references count="4">
          <reference field="9" count="41">
            <x v="2"/>
            <x v="6"/>
            <x v="11"/>
            <x v="27"/>
            <x v="37"/>
            <x v="52"/>
            <x v="59"/>
            <x v="65"/>
            <x v="70"/>
            <x v="79"/>
            <x v="87"/>
            <x v="89"/>
            <x v="100"/>
            <x v="105"/>
            <x v="110"/>
            <x v="125"/>
            <x v="133"/>
            <x v="141"/>
            <x v="159"/>
            <x v="164"/>
            <x v="170"/>
            <x v="172"/>
            <x v="183"/>
            <x v="206"/>
            <x v="207"/>
            <x v="209"/>
            <x v="219"/>
            <x v="220"/>
            <x v="222"/>
            <x v="247"/>
            <x v="278"/>
            <x v="287"/>
            <x v="291"/>
            <x v="294"/>
            <x v="298"/>
            <x v="302"/>
            <x v="305"/>
            <x v="316"/>
            <x v="326"/>
            <x v="343"/>
            <x v="350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473">
      <pivotArea dataOnly="0" labelOnly="1" outline="0" fieldPosition="0">
        <references count="4">
          <reference field="9" count="4">
            <x v="216"/>
            <x v="252"/>
            <x v="336"/>
            <x v="340"/>
          </reference>
          <reference field="17" count="1" selected="0">
            <x v="7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472">
      <pivotArea dataOnly="0" labelOnly="1" outline="0" fieldPosition="0">
        <references count="4">
          <reference field="9" count="48">
            <x v="7"/>
            <x v="8"/>
            <x v="9"/>
            <x v="10"/>
            <x v="13"/>
            <x v="21"/>
            <x v="26"/>
            <x v="29"/>
            <x v="42"/>
            <x v="44"/>
            <x v="50"/>
            <x v="63"/>
            <x v="71"/>
            <x v="72"/>
            <x v="77"/>
            <x v="88"/>
            <x v="96"/>
            <x v="103"/>
            <x v="112"/>
            <x v="128"/>
            <x v="138"/>
            <x v="142"/>
            <x v="156"/>
            <x v="161"/>
            <x v="171"/>
            <x v="174"/>
            <x v="179"/>
            <x v="184"/>
            <x v="190"/>
            <x v="212"/>
            <x v="220"/>
            <x v="235"/>
            <x v="241"/>
            <x v="244"/>
            <x v="251"/>
            <x v="253"/>
            <x v="258"/>
            <x v="261"/>
            <x v="269"/>
            <x v="270"/>
            <x v="272"/>
            <x v="276"/>
            <x v="280"/>
            <x v="286"/>
            <x v="293"/>
            <x v="308"/>
            <x v="320"/>
            <x v="347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471">
      <pivotArea dataOnly="0" labelOnly="1" outline="0" fieldPosition="0">
        <references count="4">
          <reference field="9" count="16">
            <x v="5"/>
            <x v="40"/>
            <x v="43"/>
            <x v="48"/>
            <x v="68"/>
            <x v="74"/>
            <x v="92"/>
            <x v="139"/>
            <x v="140"/>
            <x v="152"/>
            <x v="155"/>
            <x v="202"/>
            <x v="211"/>
            <x v="249"/>
            <x v="260"/>
            <x v="324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470">
      <pivotArea dataOnly="0" labelOnly="1" outline="0" fieldPosition="0">
        <references count="4">
          <reference field="9" count="16">
            <x v="23"/>
            <x v="28"/>
            <x v="45"/>
            <x v="64"/>
            <x v="86"/>
            <x v="114"/>
            <x v="134"/>
            <x v="187"/>
            <x v="189"/>
            <x v="220"/>
            <x v="238"/>
            <x v="282"/>
            <x v="284"/>
            <x v="337"/>
            <x v="346"/>
            <x v="348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469">
      <pivotArea dataOnly="0" labelOnly="1" outline="0" fieldPosition="0">
        <references count="4">
          <reference field="9" count="4">
            <x v="3"/>
            <x v="33"/>
            <x v="115"/>
            <x v="221"/>
          </reference>
          <reference field="17" count="1" selected="0">
            <x v="4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468">
      <pivotArea dataOnly="0" labelOnly="1" outline="0" fieldPosition="0">
        <references count="4">
          <reference field="9" count="31">
            <x v="0"/>
            <x v="1"/>
            <x v="20"/>
            <x v="34"/>
            <x v="39"/>
            <x v="45"/>
            <x v="58"/>
            <x v="60"/>
            <x v="69"/>
            <x v="97"/>
            <x v="117"/>
            <x v="131"/>
            <x v="163"/>
            <x v="185"/>
            <x v="188"/>
            <x v="192"/>
            <x v="197"/>
            <x v="203"/>
            <x v="229"/>
            <x v="248"/>
            <x v="262"/>
            <x v="266"/>
            <x v="268"/>
            <x v="282"/>
            <x v="283"/>
            <x v="314"/>
            <x v="317"/>
            <x v="319"/>
            <x v="332"/>
            <x v="338"/>
            <x v="341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467">
      <pivotArea dataOnly="0" labelOnly="1" outline="0" fieldPosition="0">
        <references count="4">
          <reference field="9" count="7">
            <x v="15"/>
            <x v="150"/>
            <x v="153"/>
            <x v="160"/>
            <x v="232"/>
            <x v="254"/>
            <x v="255"/>
          </reference>
          <reference field="17" count="1" selected="0">
            <x v="6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466">
      <pivotArea dataOnly="0" labelOnly="1" outline="0" fieldPosition="0">
        <references count="4">
          <reference field="9" count="50">
            <x v="4"/>
            <x v="12"/>
            <x v="16"/>
            <x v="17"/>
            <x v="18"/>
            <x v="24"/>
            <x v="25"/>
            <x v="30"/>
            <x v="31"/>
            <x v="32"/>
            <x v="35"/>
            <x v="36"/>
            <x v="38"/>
            <x v="41"/>
            <x v="42"/>
            <x v="46"/>
            <x v="47"/>
            <x v="49"/>
            <x v="51"/>
            <x v="53"/>
            <x v="54"/>
            <x v="55"/>
            <x v="56"/>
            <x v="57"/>
            <x v="61"/>
            <x v="62"/>
            <x v="66"/>
            <x v="67"/>
            <x v="73"/>
            <x v="75"/>
            <x v="76"/>
            <x v="78"/>
            <x v="81"/>
            <x v="82"/>
            <x v="83"/>
            <x v="84"/>
            <x v="94"/>
            <x v="95"/>
            <x v="98"/>
            <x v="99"/>
            <x v="101"/>
            <x v="102"/>
            <x v="104"/>
            <x v="106"/>
            <x v="107"/>
            <x v="108"/>
            <x v="109"/>
            <x v="111"/>
            <x v="113"/>
            <x v="11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465">
      <pivotArea dataOnly="0" labelOnly="1" outline="0" fieldPosition="0">
        <references count="4">
          <reference field="9" count="49">
            <x v="118"/>
            <x v="119"/>
            <x v="120"/>
            <x v="121"/>
            <x v="122"/>
            <x v="123"/>
            <x v="124"/>
            <x v="126"/>
            <x v="127"/>
            <x v="130"/>
            <x v="132"/>
            <x v="135"/>
            <x v="137"/>
            <x v="143"/>
            <x v="144"/>
            <x v="145"/>
            <x v="147"/>
            <x v="149"/>
            <x v="151"/>
            <x v="154"/>
            <x v="157"/>
            <x v="165"/>
            <x v="166"/>
            <x v="168"/>
            <x v="169"/>
            <x v="175"/>
            <x v="177"/>
            <x v="178"/>
            <x v="180"/>
            <x v="181"/>
            <x v="182"/>
            <x v="186"/>
            <x v="191"/>
            <x v="193"/>
            <x v="194"/>
            <x v="195"/>
            <x v="196"/>
            <x v="198"/>
            <x v="199"/>
            <x v="200"/>
            <x v="201"/>
            <x v="204"/>
            <x v="205"/>
            <x v="208"/>
            <x v="210"/>
            <x v="213"/>
            <x v="215"/>
            <x v="217"/>
            <x v="21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464">
      <pivotArea dataOnly="0" labelOnly="1" outline="0" fieldPosition="0">
        <references count="4">
          <reference field="9" count="50">
            <x v="223"/>
            <x v="224"/>
            <x v="225"/>
            <x v="226"/>
            <x v="227"/>
            <x v="228"/>
            <x v="230"/>
            <x v="231"/>
            <x v="233"/>
            <x v="234"/>
            <x v="236"/>
            <x v="237"/>
            <x v="239"/>
            <x v="240"/>
            <x v="242"/>
            <x v="245"/>
            <x v="250"/>
            <x v="256"/>
            <x v="257"/>
            <x v="263"/>
            <x v="264"/>
            <x v="265"/>
            <x v="267"/>
            <x v="271"/>
            <x v="273"/>
            <x v="274"/>
            <x v="275"/>
            <x v="277"/>
            <x v="279"/>
            <x v="281"/>
            <x v="288"/>
            <x v="289"/>
            <x v="290"/>
            <x v="292"/>
            <x v="295"/>
            <x v="296"/>
            <x v="297"/>
            <x v="299"/>
            <x v="300"/>
            <x v="301"/>
            <x v="303"/>
            <x v="304"/>
            <x v="307"/>
            <x v="309"/>
            <x v="310"/>
            <x v="313"/>
            <x v="315"/>
            <x v="318"/>
            <x v="322"/>
            <x v="32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463">
      <pivotArea dataOnly="0" labelOnly="1" outline="0" fieldPosition="0">
        <references count="4">
          <reference field="9" count="17">
            <x v="325"/>
            <x v="327"/>
            <x v="328"/>
            <x v="329"/>
            <x v="330"/>
            <x v="331"/>
            <x v="333"/>
            <x v="334"/>
            <x v="339"/>
            <x v="342"/>
            <x v="344"/>
            <x v="345"/>
            <x v="349"/>
            <x v="351"/>
            <x v="352"/>
            <x v="353"/>
            <x v="35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462">
      <pivotArea field="3" type="button" dataOnly="0" labelOnly="1" outline="0" axis="axisRow" fieldPosition="5"/>
    </format>
    <format dxfId="461">
      <pivotArea dataOnly="0" labelOnly="1" outline="0" fieldPosition="0">
        <references count="6">
          <reference field="3" count="1">
            <x v="17"/>
          </reference>
          <reference field="6" count="1" selected="0">
            <x v="219"/>
          </reference>
          <reference field="9" count="1" selected="0">
            <x v="14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460">
      <pivotArea dataOnly="0" labelOnly="1" outline="0" fieldPosition="0">
        <references count="6">
          <reference field="3" count="1">
            <x v="15"/>
          </reference>
          <reference field="6" count="1" selected="0">
            <x v="106"/>
          </reference>
          <reference field="9" count="1" selected="0">
            <x v="19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459">
      <pivotArea dataOnly="0" labelOnly="1" outline="0" fieldPosition="0">
        <references count="6">
          <reference field="3" count="1">
            <x v="17"/>
          </reference>
          <reference field="6" count="1" selected="0">
            <x v="336"/>
          </reference>
          <reference field="9" count="1" selected="0">
            <x v="85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458">
      <pivotArea dataOnly="0" labelOnly="1" outline="0" fieldPosition="0">
        <references count="6">
          <reference field="3" count="1">
            <x v="15"/>
          </reference>
          <reference field="6" count="1" selected="0">
            <x v="208"/>
          </reference>
          <reference field="9" count="1" selected="0">
            <x v="146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457">
      <pivotArea dataOnly="0" labelOnly="1" outline="0" fieldPosition="0">
        <references count="6">
          <reference field="3" count="1">
            <x v="17"/>
          </reference>
          <reference field="6" count="1" selected="0">
            <x v="201"/>
          </reference>
          <reference field="9" count="1" selected="0">
            <x v="158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456">
      <pivotArea dataOnly="0" labelOnly="1" outline="0" fieldPosition="0">
        <references count="6">
          <reference field="3" count="1">
            <x v="1"/>
          </reference>
          <reference field="6" count="1" selected="0">
            <x v="365"/>
          </reference>
          <reference field="9" count="1" selected="0">
            <x v="176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455">
      <pivotArea dataOnly="0" labelOnly="1" outline="0" fieldPosition="0">
        <references count="6">
          <reference field="3" count="1">
            <x v="17"/>
          </reference>
          <reference field="6" count="1" selected="0">
            <x v="26"/>
          </reference>
          <reference field="9" count="1" selected="0">
            <x v="285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454">
      <pivotArea dataOnly="0" labelOnly="1" outline="0" fieldPosition="0">
        <references count="6">
          <reference field="3" count="1">
            <x v="15"/>
          </reference>
          <reference field="6" count="1" selected="0">
            <x v="319"/>
          </reference>
          <reference field="9" count="1" selected="0">
            <x v="306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453">
      <pivotArea dataOnly="0" labelOnly="1" outline="0" fieldPosition="0">
        <references count="6">
          <reference field="3" count="1">
            <x v="17"/>
          </reference>
          <reference field="6" count="1" selected="0">
            <x v="1"/>
          </reference>
          <reference field="9" count="1" selected="0">
            <x v="321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452">
      <pivotArea dataOnly="0" labelOnly="1" outline="0" fieldPosition="0">
        <references count="6">
          <reference field="3" count="1">
            <x v="18"/>
          </reference>
          <reference field="6" count="1" selected="0">
            <x v="352"/>
          </reference>
          <reference field="9" count="1" selected="0">
            <x v="91"/>
          </reference>
          <reference field="17" count="1" selected="0">
            <x v="1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451">
      <pivotArea dataOnly="0" labelOnly="1" outline="0" fieldPosition="0">
        <references count="6">
          <reference field="3" count="1">
            <x v="6"/>
          </reference>
          <reference field="6" count="1" selected="0">
            <x v="52"/>
          </reference>
          <reference field="9" count="1" selected="0">
            <x v="335"/>
          </reference>
          <reference field="17" count="1" selected="0">
            <x v="1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450">
      <pivotArea dataOnly="0" labelOnly="1" outline="0" fieldPosition="0">
        <references count="6">
          <reference field="3" count="1">
            <x v="10"/>
          </reference>
          <reference field="6" count="1" selected="0">
            <x v="298"/>
          </reference>
          <reference field="9" count="1" selected="0">
            <x v="259"/>
          </reference>
          <reference field="17" count="1" selected="0">
            <x v="8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449">
      <pivotArea dataOnly="0" labelOnly="1" outline="0" fieldPosition="0">
        <references count="6">
          <reference field="3" count="1">
            <x v="15"/>
          </reference>
          <reference field="6" count="1" selected="0">
            <x v="160"/>
          </reference>
          <reference field="9" count="1" selected="0">
            <x v="80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448">
      <pivotArea dataOnly="0" labelOnly="1" outline="0" fieldPosition="0">
        <references count="6">
          <reference field="3" count="1">
            <x v="16"/>
          </reference>
          <reference field="6" count="1" selected="0">
            <x v="326"/>
          </reference>
          <reference field="9" count="1" selected="0">
            <x v="167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447">
      <pivotArea dataOnly="0" labelOnly="1" outline="0" fieldPosition="0">
        <references count="6">
          <reference field="3" count="1">
            <x v="15"/>
          </reference>
          <reference field="6" count="1" selected="0">
            <x v="117"/>
          </reference>
          <reference field="9" count="1" selected="0">
            <x v="199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446">
      <pivotArea dataOnly="0" labelOnly="1" outline="0" fieldPosition="0">
        <references count="6">
          <reference field="3" count="1">
            <x v="0"/>
          </reference>
          <reference field="6" count="1" selected="0">
            <x v="350"/>
          </reference>
          <reference field="9" count="1" selected="0">
            <x v="312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445">
      <pivotArea dataOnly="0" labelOnly="1" outline="0" fieldPosition="0">
        <references count="6">
          <reference field="3" count="1">
            <x v="15"/>
          </reference>
          <reference field="6" count="1" selected="0">
            <x v="203"/>
          </reference>
          <reference field="9" count="1" selected="0">
            <x v="354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444">
      <pivotArea dataOnly="0" labelOnly="1" outline="0" fieldPosition="0">
        <references count="6">
          <reference field="3" count="1">
            <x v="7"/>
          </reference>
          <reference field="6" count="1" selected="0">
            <x v="212"/>
          </reference>
          <reference field="9" count="1" selected="0">
            <x v="2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443">
      <pivotArea dataOnly="0" labelOnly="1" outline="0" fieldPosition="0">
        <references count="6">
          <reference field="3" count="1">
            <x v="36"/>
          </reference>
          <reference field="6" count="1" selected="0">
            <x v="279"/>
          </reference>
          <reference field="9" count="1" selected="0">
            <x v="6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442">
      <pivotArea dataOnly="0" labelOnly="1" outline="0" fieldPosition="0">
        <references count="6">
          <reference field="3" count="1">
            <x v="7"/>
          </reference>
          <reference field="6" count="1" selected="0">
            <x v="250"/>
          </reference>
          <reference field="9" count="1" selected="0">
            <x v="52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441">
      <pivotArea dataOnly="0" labelOnly="1" outline="0" fieldPosition="0">
        <references count="6">
          <reference field="3" count="1">
            <x v="36"/>
          </reference>
          <reference field="6" count="1" selected="0">
            <x v="330"/>
          </reference>
          <reference field="9" count="1" selected="0">
            <x v="59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440">
      <pivotArea dataOnly="0" labelOnly="1" outline="0" fieldPosition="0">
        <references count="6">
          <reference field="3" count="1">
            <x v="7"/>
          </reference>
          <reference field="6" count="1" selected="0">
            <x v="110"/>
          </reference>
          <reference field="9" count="1" selected="0">
            <x v="70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439">
      <pivotArea dataOnly="0" labelOnly="1" outline="0" fieldPosition="0">
        <references count="6">
          <reference field="3" count="1">
            <x v="36"/>
          </reference>
          <reference field="6" count="1" selected="0">
            <x v="287"/>
          </reference>
          <reference field="9" count="1" selected="0">
            <x v="79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438">
      <pivotArea dataOnly="0" labelOnly="1" outline="0" fieldPosition="0">
        <references count="6">
          <reference field="3" count="1">
            <x v="7"/>
          </reference>
          <reference field="6" count="1" selected="0">
            <x v="15"/>
          </reference>
          <reference field="9" count="1" selected="0">
            <x v="89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437">
      <pivotArea dataOnly="0" labelOnly="1" outline="0" fieldPosition="0">
        <references count="6">
          <reference field="3" count="1">
            <x v="36"/>
          </reference>
          <reference field="6" count="1" selected="0">
            <x v="275"/>
          </reference>
          <reference field="9" count="1" selected="0">
            <x v="100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436">
      <pivotArea dataOnly="0" labelOnly="1" outline="0" fieldPosition="0">
        <references count="6">
          <reference field="3" count="1">
            <x v="27"/>
          </reference>
          <reference field="6" count="1" selected="0">
            <x v="211"/>
          </reference>
          <reference field="9" count="1" selected="0">
            <x v="105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435">
      <pivotArea dataOnly="0" labelOnly="1" outline="0" fieldPosition="0">
        <references count="6">
          <reference field="3" count="1">
            <x v="36"/>
          </reference>
          <reference field="6" count="1" selected="0">
            <x v="270"/>
          </reference>
          <reference field="9" count="1" selected="0">
            <x v="110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434">
      <pivotArea dataOnly="0" labelOnly="1" outline="0" fieldPosition="0">
        <references count="6">
          <reference field="3" count="1">
            <x v="9"/>
          </reference>
          <reference field="6" count="1" selected="0">
            <x v="205"/>
          </reference>
          <reference field="9" count="1" selected="0">
            <x v="125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433">
      <pivotArea dataOnly="0" labelOnly="1" outline="0" fieldPosition="0">
        <references count="6">
          <reference field="3" count="1">
            <x v="7"/>
          </reference>
          <reference field="6" count="1" selected="0">
            <x v="79"/>
          </reference>
          <reference field="9" count="1" selected="0">
            <x v="141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432">
      <pivotArea dataOnly="0" labelOnly="1" outline="0" fieldPosition="0">
        <references count="6">
          <reference field="3" count="1">
            <x v="31"/>
          </reference>
          <reference field="6" count="1" selected="0">
            <x v="36"/>
          </reference>
          <reference field="9" count="1" selected="0">
            <x v="170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431">
      <pivotArea dataOnly="0" labelOnly="1" outline="0" fieldPosition="0">
        <references count="6">
          <reference field="3" count="1">
            <x v="36"/>
          </reference>
          <reference field="6" count="1" selected="0">
            <x v="282"/>
          </reference>
          <reference field="9" count="1" selected="0">
            <x v="172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430">
      <pivotArea dataOnly="0" labelOnly="1" outline="0" fieldPosition="0">
        <references count="6">
          <reference field="3" count="1">
            <x v="31"/>
          </reference>
          <reference field="6" count="1" selected="0">
            <x v="6"/>
          </reference>
          <reference field="9" count="1" selected="0">
            <x v="206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429">
      <pivotArea dataOnly="0" labelOnly="1" outline="0" fieldPosition="0">
        <references count="6">
          <reference field="3" count="1">
            <x v="7"/>
          </reference>
          <reference field="6" count="1" selected="0">
            <x v="84"/>
          </reference>
          <reference field="9" count="1" selected="0">
            <x v="207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428">
      <pivotArea dataOnly="0" labelOnly="1" outline="0" fieldPosition="0">
        <references count="6">
          <reference field="3" count="1">
            <x v="31"/>
          </reference>
          <reference field="6" count="1" selected="0">
            <x v="214"/>
          </reference>
          <reference field="9" count="1" selected="0">
            <x v="209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427">
      <pivotArea dataOnly="0" labelOnly="1" outline="0" fieldPosition="0">
        <references count="6">
          <reference field="3" count="1">
            <x v="7"/>
          </reference>
          <reference field="6" count="1" selected="0">
            <x v="112"/>
          </reference>
          <reference field="9" count="1" selected="0">
            <x v="220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426">
      <pivotArea dataOnly="0" labelOnly="1" outline="0" fieldPosition="0">
        <references count="6">
          <reference field="3" count="1">
            <x v="31"/>
          </reference>
          <reference field="6" count="1" selected="0">
            <x v="224"/>
          </reference>
          <reference field="9" count="1" selected="0">
            <x v="222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425">
      <pivotArea dataOnly="0" labelOnly="1" outline="0" fieldPosition="0">
        <references count="6">
          <reference field="3" count="1">
            <x v="7"/>
          </reference>
          <reference field="6" count="1" selected="0">
            <x v="44"/>
          </reference>
          <reference field="9" count="1" selected="0">
            <x v="247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424">
      <pivotArea dataOnly="0" labelOnly="1" outline="0" fieldPosition="0">
        <references count="6">
          <reference field="3" count="1">
            <x v="36"/>
          </reference>
          <reference field="6" count="1" selected="0">
            <x v="347"/>
          </reference>
          <reference field="9" count="1" selected="0">
            <x v="278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423">
      <pivotArea dataOnly="0" labelOnly="1" outline="0" fieldPosition="0">
        <references count="6">
          <reference field="3" count="1">
            <x v="31"/>
          </reference>
          <reference field="6" count="1" selected="0">
            <x v="264"/>
          </reference>
          <reference field="9" count="1" selected="0">
            <x v="291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422">
      <pivotArea dataOnly="0" labelOnly="1" outline="0" fieldPosition="0">
        <references count="6">
          <reference field="3" count="1">
            <x v="36"/>
          </reference>
          <reference field="6" count="1" selected="0">
            <x v="249"/>
          </reference>
          <reference field="9" count="1" selected="0">
            <x v="294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421">
      <pivotArea dataOnly="0" labelOnly="1" outline="0" fieldPosition="0">
        <references count="6">
          <reference field="3" count="1">
            <x v="27"/>
          </reference>
          <reference field="6" count="1" selected="0">
            <x v="221"/>
          </reference>
          <reference field="9" count="1" selected="0">
            <x v="305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420">
      <pivotArea dataOnly="0" labelOnly="1" outline="0" fieldPosition="0">
        <references count="6">
          <reference field="3" count="1">
            <x v="7"/>
          </reference>
          <reference field="6" count="1" selected="0">
            <x v="185"/>
          </reference>
          <reference field="9" count="1" selected="0">
            <x v="316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419">
      <pivotArea dataOnly="0" labelOnly="1" outline="0" fieldPosition="0">
        <references count="6">
          <reference field="3" count="1">
            <x v="31"/>
          </reference>
          <reference field="6" count="1" selected="0">
            <x v="239"/>
          </reference>
          <reference field="9" count="1" selected="0">
            <x v="326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418">
      <pivotArea dataOnly="0" labelOnly="1" outline="0" fieldPosition="0">
        <references count="6">
          <reference field="3" count="1">
            <x v="23"/>
          </reference>
          <reference field="6" count="1" selected="0">
            <x v="241"/>
          </reference>
          <reference field="9" count="1" selected="0">
            <x v="216"/>
          </reference>
          <reference field="17" count="1" selected="0">
            <x v="7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417">
      <pivotArea dataOnly="0" labelOnly="1" outline="0" fieldPosition="0">
        <references count="6">
          <reference field="3" count="1">
            <x v="4"/>
          </reference>
          <reference field="6" count="1" selected="0">
            <x v="325"/>
          </reference>
          <reference field="9" count="1" selected="0">
            <x v="252"/>
          </reference>
          <reference field="17" count="1" selected="0">
            <x v="7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416">
      <pivotArea dataOnly="0" labelOnly="1" outline="0" fieldPosition="0">
        <references count="6">
          <reference field="3" count="1">
            <x v="32"/>
          </reference>
          <reference field="6" count="1" selected="0">
            <x v="317"/>
          </reference>
          <reference field="9" count="1" selected="0">
            <x v="336"/>
          </reference>
          <reference field="17" count="1" selected="0">
            <x v="7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415">
      <pivotArea dataOnly="0" labelOnly="1" outline="0" fieldPosition="0">
        <references count="6">
          <reference field="3" count="1">
            <x v="23"/>
          </reference>
          <reference field="6" count="1" selected="0">
            <x v="162"/>
          </reference>
          <reference field="9" count="1" selected="0">
            <x v="340"/>
          </reference>
          <reference field="17" count="1" selected="0">
            <x v="7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414">
      <pivotArea dataOnly="0" labelOnly="1" outline="0" fieldPosition="0">
        <references count="6">
          <reference field="3" count="1">
            <x v="32"/>
          </reference>
          <reference field="6" count="1" selected="0">
            <x v="232"/>
          </reference>
          <reference field="9" count="1" selected="0">
            <x v="71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413">
      <pivotArea dataOnly="0" labelOnly="1" outline="0" fieldPosition="0">
        <references count="6">
          <reference field="3" count="1">
            <x v="23"/>
          </reference>
          <reference field="6" count="1" selected="0">
            <x v="149"/>
          </reference>
          <reference field="9" count="1" selected="0">
            <x v="72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412">
      <pivotArea dataOnly="0" labelOnly="1" outline="0" fieldPosition="0">
        <references count="6">
          <reference field="3" count="1">
            <x v="32"/>
          </reference>
          <reference field="6" count="1" selected="0">
            <x v="361"/>
          </reference>
          <reference field="9" count="1" selected="0">
            <x v="174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411">
      <pivotArea dataOnly="0" labelOnly="1" outline="0" fieldPosition="0">
        <references count="6">
          <reference field="3" count="1">
            <x v="23"/>
          </reference>
          <reference field="6" count="1" selected="0">
            <x v="278"/>
          </reference>
          <reference field="9" count="1" selected="0">
            <x v="179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410">
      <pivotArea dataOnly="0" labelOnly="1" outline="0" fieldPosition="0">
        <references count="6">
          <reference field="3" count="1">
            <x v="32"/>
          </reference>
          <reference field="6" count="1" selected="0">
            <x v="113"/>
          </reference>
          <reference field="9" count="1" selected="0">
            <x v="220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409">
      <pivotArea dataOnly="0" labelOnly="1" outline="0" fieldPosition="0">
        <references count="6">
          <reference field="3" count="1">
            <x v="23"/>
          </reference>
          <reference field="6" count="1" selected="0">
            <x v="280"/>
          </reference>
          <reference field="9" count="1" selected="0">
            <x v="235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408">
      <pivotArea dataOnly="0" labelOnly="1" outline="0" fieldPosition="0">
        <references count="6">
          <reference field="3" count="1">
            <x v="32"/>
          </reference>
          <reference field="6" count="1" selected="0">
            <x v="119"/>
          </reference>
          <reference field="9" count="1" selected="0">
            <x v="244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407">
      <pivotArea dataOnly="0" labelOnly="1" outline="0" fieldPosition="0">
        <references count="6">
          <reference field="3" count="1">
            <x v="21"/>
          </reference>
          <reference field="6" count="1" selected="0">
            <x v="126"/>
          </reference>
          <reference field="9" count="1" selected="0">
            <x v="251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406">
      <pivotArea dataOnly="0" labelOnly="1" outline="0" fieldPosition="0">
        <references count="6">
          <reference field="3" count="1">
            <x v="23"/>
          </reference>
          <reference field="6" count="1" selected="0">
            <x v="313"/>
          </reference>
          <reference field="9" count="1" selected="0">
            <x v="253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405">
      <pivotArea dataOnly="0" labelOnly="1" outline="0" fieldPosition="0">
        <references count="6">
          <reference field="3" count="1">
            <x v="32"/>
          </reference>
          <reference field="6" count="1" selected="0">
            <x v="356"/>
          </reference>
          <reference field="9" count="1" selected="0">
            <x v="270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404">
      <pivotArea dataOnly="0" labelOnly="1" outline="0" fieldPosition="0">
        <references count="6">
          <reference field="3" count="1">
            <x v="23"/>
          </reference>
          <reference field="6" count="1" selected="0">
            <x v="104"/>
          </reference>
          <reference field="9" count="1" selected="0">
            <x v="272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403">
      <pivotArea dataOnly="0" labelOnly="1" outline="0" fieldPosition="0">
        <references count="6">
          <reference field="3" count="1">
            <x v="32"/>
          </reference>
          <reference field="6" count="1" selected="0">
            <x v="231"/>
          </reference>
          <reference field="9" count="1" selected="0">
            <x v="276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402">
      <pivotArea dataOnly="0" labelOnly="1" outline="0" fieldPosition="0">
        <references count="6">
          <reference field="3" count="1">
            <x v="23"/>
          </reference>
          <reference field="6" count="1" selected="0">
            <x v="150"/>
          </reference>
          <reference field="9" count="1" selected="0">
            <x v="286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401">
      <pivotArea dataOnly="0" labelOnly="1" outline="0" fieldPosition="0">
        <references count="6">
          <reference field="3" count="1">
            <x v="29"/>
          </reference>
          <reference field="6" count="1" selected="0">
            <x v="89"/>
          </reference>
          <reference field="9" count="1" selected="0">
            <x v="5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400">
      <pivotArea dataOnly="0" labelOnly="1" outline="0" fieldPosition="0">
        <references count="6">
          <reference field="3" count="1">
            <x v="13"/>
          </reference>
          <reference field="6" count="1" selected="0">
            <x v="357"/>
          </reference>
          <reference field="9" count="1" selected="0">
            <x v="40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399">
      <pivotArea dataOnly="0" labelOnly="1" outline="0" fieldPosition="0">
        <references count="6">
          <reference field="3" count="1">
            <x v="29"/>
          </reference>
          <reference field="6" count="1" selected="0">
            <x v="312"/>
          </reference>
          <reference field="9" count="1" selected="0">
            <x v="43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398">
      <pivotArea dataOnly="0" labelOnly="1" outline="0" fieldPosition="0">
        <references count="6">
          <reference field="3" count="1">
            <x v="13"/>
          </reference>
          <reference field="6" count="1" selected="0">
            <x v="318"/>
          </reference>
          <reference field="9" count="1" selected="0">
            <x v="202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397">
      <pivotArea dataOnly="0" labelOnly="1" outline="0" fieldPosition="0">
        <references count="6">
          <reference field="3" count="1">
            <x v="29"/>
          </reference>
          <reference field="6" count="1" selected="0">
            <x v="139"/>
          </reference>
          <reference field="9" count="1" selected="0">
            <x v="211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396">
      <pivotArea dataOnly="0" labelOnly="1" outline="0" fieldPosition="0">
        <references count="6">
          <reference field="3" count="1">
            <x v="13"/>
          </reference>
          <reference field="6" count="1" selected="0">
            <x v="349"/>
          </reference>
          <reference field="9" count="1" selected="0">
            <x v="260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395">
      <pivotArea dataOnly="0" labelOnly="1" outline="0" fieldPosition="0">
        <references count="6">
          <reference field="3" count="1">
            <x v="29"/>
          </reference>
          <reference field="6" count="1" selected="0">
            <x v="64"/>
          </reference>
          <reference field="9" count="1" selected="0">
            <x v="324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394">
      <pivotArea dataOnly="0" labelOnly="1" outline="0" fieldPosition="0">
        <references count="6">
          <reference field="3" count="1">
            <x v="24"/>
          </reference>
          <reference field="6" count="1" selected="0">
            <x v="81"/>
          </reference>
          <reference field="9" count="1" selected="0">
            <x v="23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393">
      <pivotArea dataOnly="0" labelOnly="1" outline="0" fieldPosition="0">
        <references count="6">
          <reference field="3" count="1">
            <x v="38"/>
          </reference>
          <reference field="6" count="1" selected="0">
            <x v="213"/>
          </reference>
          <reference field="9" count="1" selected="0">
            <x v="86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392">
      <pivotArea dataOnly="0" labelOnly="1" outline="0" fieldPosition="0">
        <references count="6">
          <reference field="3" count="1">
            <x v="24"/>
          </reference>
          <reference field="6" count="1" selected="0">
            <x v="197"/>
          </reference>
          <reference field="9" count="1" selected="0">
            <x v="134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391">
      <pivotArea dataOnly="0" labelOnly="1" outline="0" fieldPosition="0">
        <references count="6">
          <reference field="3" count="1">
            <x v="25"/>
          </reference>
          <reference field="6" count="1" selected="0">
            <x v="338"/>
          </reference>
          <reference field="9" count="1" selected="0">
            <x v="3"/>
          </reference>
          <reference field="17" count="1" selected="0">
            <x v="4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390">
      <pivotArea dataOnly="0" labelOnly="1" outline="0" fieldPosition="0">
        <references count="6">
          <reference field="3" count="1">
            <x v="11"/>
          </reference>
          <reference field="6" count="1" selected="0">
            <x v="257"/>
          </reference>
          <reference field="9" count="1" selected="0">
            <x v="115"/>
          </reference>
          <reference field="17" count="1" selected="0">
            <x v="4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389">
      <pivotArea dataOnly="0" labelOnly="1" outline="0" fieldPosition="0">
        <references count="6">
          <reference field="3" count="1">
            <x v="25"/>
          </reference>
          <reference field="6" count="1" selected="0">
            <x v="267"/>
          </reference>
          <reference field="9" count="1" selected="0">
            <x v="221"/>
          </reference>
          <reference field="17" count="1" selected="0">
            <x v="4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388">
      <pivotArea dataOnly="0" labelOnly="1" outline="0" fieldPosition="0">
        <references count="6">
          <reference field="3" count="1">
            <x v="11"/>
          </reference>
          <reference field="6" count="1" selected="0">
            <x v="331"/>
          </reference>
          <reference field="9" count="1" selected="0">
            <x v="0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387">
      <pivotArea dataOnly="0" labelOnly="1" outline="0" fieldPosition="0">
        <references count="6">
          <reference field="3" count="1">
            <x v="26"/>
          </reference>
          <reference field="6" count="1" selected="0">
            <x v="316"/>
          </reference>
          <reference field="9" count="1" selected="0">
            <x v="15"/>
          </reference>
          <reference field="17" count="1" selected="0">
            <x v="6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386">
      <pivotArea dataOnly="0" labelOnly="1" outline="0" fieldPosition="0">
        <references count="6">
          <reference field="3" count="1">
            <x v="28"/>
          </reference>
          <reference field="6" count="1" selected="0">
            <x v="50"/>
          </reference>
          <reference field="9" count="1" selected="0">
            <x v="153"/>
          </reference>
          <reference field="17" count="1" selected="0">
            <x v="6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385">
      <pivotArea dataOnly="0" labelOnly="1" outline="0" fieldPosition="0">
        <references count="6">
          <reference field="3" count="1">
            <x v="11"/>
          </reference>
          <reference field="6" count="1" selected="0">
            <x v="283"/>
          </reference>
          <reference field="9" count="1" selected="0">
            <x v="160"/>
          </reference>
          <reference field="17" count="1" selected="0">
            <x v="6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384">
      <pivotArea dataOnly="0" labelOnly="1" outline="0" fieldPosition="0">
        <references count="6">
          <reference field="3" count="1">
            <x v="28"/>
          </reference>
          <reference field="6" count="1" selected="0">
            <x v="157"/>
          </reference>
          <reference field="9" count="1" selected="0">
            <x v="232"/>
          </reference>
          <reference field="17" count="1" selected="0">
            <x v="6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383">
      <pivotArea dataOnly="0" labelOnly="1" outline="0" fieldPosition="0">
        <references count="6">
          <reference field="3" count="1">
            <x v="3"/>
          </reference>
          <reference field="6" count="1" selected="0">
            <x v="323"/>
          </reference>
          <reference field="9" count="1" selected="0">
            <x v="254"/>
          </reference>
          <reference field="17" count="1" selected="0">
            <x v="6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382">
      <pivotArea dataOnly="0" labelOnly="1" outline="0" fieldPosition="0">
        <references count="6">
          <reference field="3" count="1">
            <x v="26"/>
          </reference>
          <reference field="6" count="1" selected="0">
            <x v="355"/>
          </reference>
          <reference field="9" count="1" selected="0">
            <x v="255"/>
          </reference>
          <reference field="17" count="1" selected="0">
            <x v="6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381">
      <pivotArea dataOnly="0" labelOnly="1" outline="0" fieldPosition="0">
        <references count="6">
          <reference field="3" count="1">
            <x v="21"/>
          </reference>
          <reference field="6" count="1" selected="0">
            <x v="314"/>
          </reference>
          <reference field="9" count="1" selected="0">
            <x v="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80">
      <pivotArea dataOnly="0" labelOnly="1" outline="0" fieldPosition="0">
        <references count="6">
          <reference field="3" count="1">
            <x v="6"/>
          </reference>
          <reference field="6" count="1" selected="0">
            <x v="200"/>
          </reference>
          <reference field="9" count="1" selected="0">
            <x v="1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79">
      <pivotArea dataOnly="0" labelOnly="1" outline="0" fieldPosition="0">
        <references count="6">
          <reference field="3" count="1">
            <x v="21"/>
          </reference>
          <reference field="6" count="1" selected="0">
            <x v="202"/>
          </reference>
          <reference field="9" count="1" selected="0">
            <x v="1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78">
      <pivotArea dataOnly="0" labelOnly="1" outline="0" fieldPosition="0">
        <references count="6">
          <reference field="3" count="1">
            <x v="6"/>
          </reference>
          <reference field="6" count="1" selected="0">
            <x v="166"/>
          </reference>
          <reference field="9" count="1" selected="0">
            <x v="1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77">
      <pivotArea dataOnly="0" labelOnly="1" outline="0" fieldPosition="0">
        <references count="6">
          <reference field="3" count="1">
            <x v="21"/>
          </reference>
          <reference field="6" count="1" selected="0">
            <x v="339"/>
          </reference>
          <reference field="9" count="1" selected="0">
            <x v="1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76">
      <pivotArea dataOnly="0" labelOnly="1" outline="0" fieldPosition="0">
        <references count="6">
          <reference field="3" count="1">
            <x v="6"/>
          </reference>
          <reference field="6" count="1" selected="0">
            <x v="262"/>
          </reference>
          <reference field="9" count="1" selected="0">
            <x v="3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75">
      <pivotArea dataOnly="0" labelOnly="1" outline="0" fieldPosition="0">
        <references count="6">
          <reference field="3" count="1">
            <x v="21"/>
          </reference>
          <reference field="6" count="1" selected="0">
            <x v="234"/>
          </reference>
          <reference field="9" count="1" selected="0">
            <x v="3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74">
      <pivotArea dataOnly="0" labelOnly="1" outline="0" fieldPosition="0">
        <references count="6">
          <reference field="3" count="1">
            <x v="6"/>
          </reference>
          <reference field="6" count="1" selected="0">
            <x v="114"/>
          </reference>
          <reference field="9" count="1" selected="0">
            <x v="3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73">
      <pivotArea dataOnly="0" labelOnly="1" outline="0" fieldPosition="0">
        <references count="6">
          <reference field="3" count="1">
            <x v="21"/>
          </reference>
          <reference field="6" count="1" selected="0">
            <x v="189"/>
          </reference>
          <reference field="9" count="1" selected="0">
            <x v="3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72">
      <pivotArea dataOnly="0" labelOnly="1" outline="0" fieldPosition="0">
        <references count="6">
          <reference field="3" count="1">
            <x v="28"/>
          </reference>
          <reference field="6" count="1" selected="0">
            <x v="303"/>
          </reference>
          <reference field="9" count="1" selected="0">
            <x v="3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71">
      <pivotArea dataOnly="0" labelOnly="1" outline="0" fieldPosition="0">
        <references count="6">
          <reference field="3" count="1">
            <x v="34"/>
          </reference>
          <reference field="6" count="1" selected="0">
            <x v="360"/>
          </reference>
          <reference field="9" count="1" selected="0">
            <x v="4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70">
      <pivotArea dataOnly="0" labelOnly="1" outline="0" fieldPosition="0">
        <references count="6">
          <reference field="3" count="1">
            <x v="21"/>
          </reference>
          <reference field="6" count="1" selected="0">
            <x v="33"/>
          </reference>
          <reference field="9" count="1" selected="0">
            <x v="4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69">
      <pivotArea dataOnly="0" labelOnly="1" outline="0" fieldPosition="0">
        <references count="6">
          <reference field="3" count="1">
            <x v="6"/>
          </reference>
          <reference field="6" count="1" selected="0">
            <x v="93"/>
          </reference>
          <reference field="9" count="1" selected="0">
            <x v="4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68">
      <pivotArea dataOnly="0" labelOnly="1" outline="0" fieldPosition="0">
        <references count="6">
          <reference field="3" count="1">
            <x v="21"/>
          </reference>
          <reference field="6" count="1" selected="0">
            <x v="103"/>
          </reference>
          <reference field="9" count="1" selected="0">
            <x v="4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67">
      <pivotArea dataOnly="0" labelOnly="1" outline="0" fieldPosition="0">
        <references count="6">
          <reference field="3" count="1">
            <x v="6"/>
          </reference>
          <reference field="6" count="1" selected="0">
            <x v="168"/>
          </reference>
          <reference field="9" count="1" selected="0">
            <x v="4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66">
      <pivotArea dataOnly="0" labelOnly="1" outline="0" fieldPosition="0">
        <references count="6">
          <reference field="3" count="1">
            <x v="21"/>
          </reference>
          <reference field="6" count="1" selected="0">
            <x v="118"/>
          </reference>
          <reference field="9" count="1" selected="0">
            <x v="5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65">
      <pivotArea dataOnly="0" labelOnly="1" outline="0" fieldPosition="0">
        <references count="6">
          <reference field="3" count="1">
            <x v="33"/>
          </reference>
          <reference field="6" count="1" selected="0">
            <x v="171"/>
          </reference>
          <reference field="9" count="1" selected="0">
            <x v="5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64">
      <pivotArea dataOnly="0" labelOnly="1" outline="0" fieldPosition="0">
        <references count="6">
          <reference field="3" count="1">
            <x v="21"/>
          </reference>
          <reference field="6" count="1" selected="0">
            <x v="225"/>
          </reference>
          <reference field="9" count="1" selected="0">
            <x v="5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63">
      <pivotArea dataOnly="0" labelOnly="1" outline="0" fieldPosition="0">
        <references count="6">
          <reference field="3" count="1">
            <x v="37"/>
          </reference>
          <reference field="6" count="1" selected="0">
            <x v="272"/>
          </reference>
          <reference field="9" count="1" selected="0">
            <x v="5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62">
      <pivotArea dataOnly="0" labelOnly="1" outline="0" fieldPosition="0">
        <references count="6">
          <reference field="3" count="1">
            <x v="6"/>
          </reference>
          <reference field="6" count="1" selected="0">
            <x v="11"/>
          </reference>
          <reference field="9" count="1" selected="0">
            <x v="5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61">
      <pivotArea dataOnly="0" labelOnly="1" outline="0" fieldPosition="0">
        <references count="6">
          <reference field="3" count="1">
            <x v="28"/>
          </reference>
          <reference field="6" count="1" selected="0">
            <x v="226"/>
          </reference>
          <reference field="9" count="1" selected="0">
            <x v="6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60">
      <pivotArea dataOnly="0" labelOnly="1" outline="0" fieldPosition="0">
        <references count="6">
          <reference field="3" count="1">
            <x v="21"/>
          </reference>
          <reference field="6" count="1" selected="0">
            <x v="73"/>
          </reference>
          <reference field="9" count="1" selected="0">
            <x v="6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59">
      <pivotArea dataOnly="0" labelOnly="1" outline="0" fieldPosition="0">
        <references count="6">
          <reference field="3" count="1">
            <x v="28"/>
          </reference>
          <reference field="6" count="1" selected="0">
            <x v="169"/>
          </reference>
          <reference field="9" count="1" selected="0">
            <x v="6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58">
      <pivotArea dataOnly="0" labelOnly="1" outline="0" fieldPosition="0">
        <references count="6">
          <reference field="3" count="1">
            <x v="21"/>
          </reference>
          <reference field="6" count="1" selected="0">
            <x v="242"/>
          </reference>
          <reference field="9" count="1" selected="0">
            <x v="7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57">
      <pivotArea dataOnly="0" labelOnly="1" outline="0" fieldPosition="0">
        <references count="6">
          <reference field="3" count="1">
            <x v="6"/>
          </reference>
          <reference field="6" count="1" selected="0">
            <x v="156"/>
          </reference>
          <reference field="9" count="1" selected="0">
            <x v="7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56">
      <pivotArea dataOnly="0" labelOnly="1" outline="0" fieldPosition="0">
        <references count="6">
          <reference field="3" count="1">
            <x v="21"/>
          </reference>
          <reference field="6" count="1" selected="0">
            <x v="192"/>
          </reference>
          <reference field="9" count="1" selected="0">
            <x v="7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55">
      <pivotArea dataOnly="0" labelOnly="1" outline="0" fieldPosition="0">
        <references count="6">
          <reference field="3" count="1">
            <x v="28"/>
          </reference>
          <reference field="6" count="1" selected="0">
            <x v="286"/>
          </reference>
          <reference field="9" count="1" selected="0">
            <x v="8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54">
      <pivotArea dataOnly="0" labelOnly="1" outline="0" fieldPosition="0">
        <references count="6">
          <reference field="3" count="1">
            <x v="6"/>
          </reference>
          <reference field="6" count="1" selected="0">
            <x v="82"/>
          </reference>
          <reference field="9" count="1" selected="0">
            <x v="8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53">
      <pivotArea dataOnly="0" labelOnly="1" outline="0" fieldPosition="0">
        <references count="6">
          <reference field="3" count="1">
            <x v="28"/>
          </reference>
          <reference field="6" count="1" selected="0">
            <x v="337"/>
          </reference>
          <reference field="9" count="1" selected="0">
            <x v="8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52">
      <pivotArea dataOnly="0" labelOnly="1" outline="0" fieldPosition="0">
        <references count="6">
          <reference field="3" count="1">
            <x v="21"/>
          </reference>
          <reference field="6" count="1" selected="0">
            <x v="288"/>
          </reference>
          <reference field="9" count="1" selected="0">
            <x v="8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51">
      <pivotArea dataOnly="0" labelOnly="1" outline="0" fieldPosition="0">
        <references count="6">
          <reference field="3" count="1">
            <x v="6"/>
          </reference>
          <reference field="6" count="1" selected="0">
            <x v="5"/>
          </reference>
          <reference field="9" count="1" selected="0">
            <x v="9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50">
      <pivotArea dataOnly="0" labelOnly="1" outline="0" fieldPosition="0">
        <references count="6">
          <reference field="3" count="1">
            <x v="21"/>
          </reference>
          <reference field="6" count="1" selected="0">
            <x v="59"/>
          </reference>
          <reference field="9" count="1" selected="0">
            <x v="10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49">
      <pivotArea dataOnly="0" labelOnly="1" outline="0" fieldPosition="0">
        <references count="6">
          <reference field="3" count="1">
            <x v="6"/>
          </reference>
          <reference field="6" count="1" selected="0">
            <x v="261"/>
          </reference>
          <reference field="9" count="1" selected="0">
            <x v="10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48">
      <pivotArea dataOnly="0" labelOnly="1" outline="0" fieldPosition="0">
        <references count="6">
          <reference field="3" count="1">
            <x v="9"/>
          </reference>
          <reference field="6" count="1" selected="0">
            <x v="63"/>
          </reference>
          <reference field="9" count="1" selected="0">
            <x v="10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47">
      <pivotArea dataOnly="0" labelOnly="1" outline="0" fieldPosition="0">
        <references count="6">
          <reference field="3" count="1">
            <x v="21"/>
          </reference>
          <reference field="6" count="1" selected="0">
            <x v="265"/>
          </reference>
          <reference field="9" count="1" selected="0">
            <x v="10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46">
      <pivotArea dataOnly="0" labelOnly="1" outline="0" fieldPosition="0">
        <references count="6">
          <reference field="3" count="1">
            <x v="6"/>
          </reference>
          <reference field="6" count="1" selected="0">
            <x v="18"/>
          </reference>
          <reference field="9" count="1" selected="0">
            <x v="11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45">
      <pivotArea dataOnly="0" labelOnly="1" outline="0" fieldPosition="0">
        <references count="6">
          <reference field="3" count="1">
            <x v="21"/>
          </reference>
          <reference field="6" count="1" selected="0">
            <x v="146"/>
          </reference>
          <reference field="9" count="1" selected="0">
            <x v="11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44">
      <pivotArea dataOnly="0" labelOnly="1" outline="0" fieldPosition="0">
        <references count="6">
          <reference field="3" count="1">
            <x v="6"/>
          </reference>
          <reference field="6" count="1" selected="0">
            <x v="3"/>
          </reference>
          <reference field="9" count="1" selected="0">
            <x v="11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43">
      <pivotArea dataOnly="0" labelOnly="1" outline="0" fieldPosition="0">
        <references count="6">
          <reference field="3" count="1">
            <x v="21"/>
          </reference>
          <reference field="6" count="1" selected="0">
            <x v="95"/>
          </reference>
          <reference field="9" count="1" selected="0">
            <x v="12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42">
      <pivotArea dataOnly="0" labelOnly="1" outline="0" fieldPosition="0">
        <references count="6">
          <reference field="3" count="1">
            <x v="28"/>
          </reference>
          <reference field="6" count="1" selected="0">
            <x v="259"/>
          </reference>
          <reference field="9" count="1" selected="0">
            <x v="12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41">
      <pivotArea dataOnly="0" labelOnly="1" outline="0" fieldPosition="0">
        <references count="6">
          <reference field="3" count="1">
            <x v="21"/>
          </reference>
          <reference field="6" count="1" selected="0">
            <x v="78"/>
          </reference>
          <reference field="9" count="1" selected="0">
            <x v="12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40">
      <pivotArea dataOnly="0" labelOnly="1" outline="0" fieldPosition="0">
        <references count="6">
          <reference field="3" count="1">
            <x v="6"/>
          </reference>
          <reference field="6" count="1" selected="0">
            <x v="233"/>
          </reference>
          <reference field="9" count="1" selected="0">
            <x v="12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39">
      <pivotArea dataOnly="0" labelOnly="1" outline="0" fieldPosition="0">
        <references count="6">
          <reference field="3" count="1">
            <x v="21"/>
          </reference>
          <reference field="6" count="1" selected="0">
            <x v="17"/>
          </reference>
          <reference field="9" count="1" selected="0">
            <x v="13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38">
      <pivotArea dataOnly="0" labelOnly="1" outline="0" fieldPosition="0">
        <references count="6">
          <reference field="3" count="1">
            <x v="28"/>
          </reference>
          <reference field="6" count="1" selected="0">
            <x v="284"/>
          </reference>
          <reference field="9" count="1" selected="0">
            <x v="13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37">
      <pivotArea dataOnly="0" labelOnly="1" outline="0" fieldPosition="0">
        <references count="6">
          <reference field="3" count="1">
            <x v="6"/>
          </reference>
          <reference field="6" count="1" selected="0">
            <x v="38"/>
          </reference>
          <reference field="9" count="1" selected="0">
            <x v="13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36">
      <pivotArea dataOnly="0" labelOnly="1" outline="0" fieldPosition="0">
        <references count="6">
          <reference field="3" count="1">
            <x v="21"/>
          </reference>
          <reference field="6" count="1" selected="0">
            <x v="70"/>
          </reference>
          <reference field="9" count="1" selected="0">
            <x v="13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35">
      <pivotArea dataOnly="0" labelOnly="1" outline="0" fieldPosition="0">
        <references count="6">
          <reference field="3" count="1">
            <x v="6"/>
          </reference>
          <reference field="6" count="1" selected="0">
            <x v="53"/>
          </reference>
          <reference field="9" count="1" selected="0">
            <x v="14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34">
      <pivotArea dataOnly="0" labelOnly="1" outline="0" fieldPosition="0">
        <references count="6">
          <reference field="3" count="1">
            <x v="21"/>
          </reference>
          <reference field="6" count="1" selected="0">
            <x v="237"/>
          </reference>
          <reference field="9" count="1" selected="0">
            <x v="14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33">
      <pivotArea dataOnly="0" labelOnly="1" outline="0" fieldPosition="0">
        <references count="6">
          <reference field="3" count="1">
            <x v="28"/>
          </reference>
          <reference field="6" count="1" selected="0">
            <x v="77"/>
          </reference>
          <reference field="9" count="1" selected="0">
            <x v="15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32">
      <pivotArea dataOnly="0" labelOnly="1" outline="0" fieldPosition="0">
        <references count="6">
          <reference field="3" count="1">
            <x v="21"/>
          </reference>
          <reference field="6" count="1" selected="0">
            <x v="253"/>
          </reference>
          <reference field="9" count="1" selected="0">
            <x v="15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31">
      <pivotArea dataOnly="0" labelOnly="1" outline="0" fieldPosition="0">
        <references count="6">
          <reference field="3" count="1">
            <x v="6"/>
          </reference>
          <reference field="6" count="1" selected="0">
            <x v="307"/>
          </reference>
          <reference field="9" count="1" selected="0">
            <x v="16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30">
      <pivotArea dataOnly="0" labelOnly="1" outline="0" fieldPosition="0">
        <references count="6">
          <reference field="3" count="1">
            <x v="6"/>
          </reference>
          <reference field="6" count="1" selected="0">
            <x v="260"/>
          </reference>
          <reference field="9" count="1" selected="0">
            <x v="17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29">
      <pivotArea dataOnly="0" labelOnly="1" outline="0" fieldPosition="0">
        <references count="6">
          <reference field="3" count="1">
            <x v="21"/>
          </reference>
          <reference field="6" count="1" selected="0">
            <x v="42"/>
          </reference>
          <reference field="9" count="1" selected="0">
            <x v="17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28">
      <pivotArea dataOnly="0" labelOnly="1" outline="0" fieldPosition="0">
        <references count="6">
          <reference field="3" count="1">
            <x v="2"/>
          </reference>
          <reference field="6" count="1" selected="0">
            <x v="364"/>
          </reference>
          <reference field="9" count="1" selected="0">
            <x v="18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27">
      <pivotArea dataOnly="0" labelOnly="1" outline="0" fieldPosition="0">
        <references count="6">
          <reference field="3" count="1">
            <x v="6"/>
          </reference>
          <reference field="6" count="1" selected="0">
            <x v="141"/>
          </reference>
          <reference field="9" count="1" selected="0">
            <x v="18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26">
      <pivotArea dataOnly="0" labelOnly="1" outline="0" fieldPosition="0">
        <references count="6">
          <reference field="3" count="1">
            <x v="28"/>
          </reference>
          <reference field="6" count="1" selected="0">
            <x v="210"/>
          </reference>
          <reference field="9" count="1" selected="0">
            <x v="19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25">
      <pivotArea dataOnly="0" labelOnly="1" outline="0" fieldPosition="0">
        <references count="6">
          <reference field="3" count="1">
            <x v="21"/>
          </reference>
          <reference field="6" count="1" selected="0">
            <x v="57"/>
          </reference>
          <reference field="9" count="1" selected="0">
            <x v="19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24">
      <pivotArea dataOnly="0" labelOnly="1" outline="0" fieldPosition="0">
        <references count="6">
          <reference field="3" count="1">
            <x v="28"/>
          </reference>
          <reference field="6" count="1" selected="0">
            <x v="163"/>
          </reference>
          <reference field="9" count="1" selected="0">
            <x v="19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23">
      <pivotArea dataOnly="0" labelOnly="1" outline="0" fieldPosition="0">
        <references count="6">
          <reference field="3" count="1">
            <x v="21"/>
          </reference>
          <reference field="6" count="1" selected="0">
            <x v="308"/>
          </reference>
          <reference field="9" count="1" selected="0">
            <x v="19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22">
      <pivotArea dataOnly="0" labelOnly="1" outline="0" fieldPosition="0">
        <references count="6">
          <reference field="3" count="1">
            <x v="6"/>
          </reference>
          <reference field="6" count="1" selected="0">
            <x v="194"/>
          </reference>
          <reference field="9" count="1" selected="0">
            <x v="19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21">
      <pivotArea dataOnly="0" labelOnly="1" outline="0" fieldPosition="0">
        <references count="6">
          <reference field="3" count="1">
            <x v="21"/>
          </reference>
          <reference field="6" count="1" selected="0">
            <x v="22"/>
          </reference>
          <reference field="9" count="1" selected="0">
            <x v="19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20">
      <pivotArea dataOnly="0" labelOnly="1" outline="0" fieldPosition="0">
        <references count="6">
          <reference field="3" count="1">
            <x v="6"/>
          </reference>
          <reference field="6" count="1" selected="0">
            <x v="248"/>
          </reference>
          <reference field="9" count="1" selected="0">
            <x v="19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19">
      <pivotArea dataOnly="0" labelOnly="1" outline="0" fieldPosition="0">
        <references count="6">
          <reference field="3" count="1">
            <x v="21"/>
          </reference>
          <reference field="6" count="1" selected="0">
            <x v="55"/>
          </reference>
          <reference field="9" count="1" selected="0">
            <x v="20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18">
      <pivotArea dataOnly="0" labelOnly="1" outline="0" fieldPosition="0">
        <references count="6">
          <reference field="3" count="1">
            <x v="16"/>
          </reference>
          <reference field="6" count="1" selected="0">
            <x v="343"/>
          </reference>
          <reference field="9" count="1" selected="0">
            <x v="20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17">
      <pivotArea dataOnly="0" labelOnly="1" outline="0" fieldPosition="0">
        <references count="6">
          <reference field="3" count="1">
            <x v="36"/>
          </reference>
          <reference field="6" count="1" selected="0">
            <x v="315"/>
          </reference>
          <reference field="9" count="1" selected="0">
            <x v="20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16">
      <pivotArea dataOnly="0" labelOnly="1" outline="0" fieldPosition="0">
        <references count="6">
          <reference field="3" count="1">
            <x v="21"/>
          </reference>
          <reference field="6" count="1" selected="0">
            <x v="100"/>
          </reference>
          <reference field="9" count="1" selected="0">
            <x v="20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15">
      <pivotArea dataOnly="0" labelOnly="1" outline="0" fieldPosition="0">
        <references count="6">
          <reference field="3" count="1">
            <x v="9"/>
          </reference>
          <reference field="6" count="1" selected="0">
            <x v="134"/>
          </reference>
          <reference field="9" count="1" selected="0">
            <x v="21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14">
      <pivotArea dataOnly="0" labelOnly="1" outline="0" fieldPosition="0">
        <references count="6">
          <reference field="3" count="1">
            <x v="6"/>
          </reference>
          <reference field="6" count="1" selected="0">
            <x v="135"/>
          </reference>
          <reference field="9" count="1" selected="0">
            <x v="21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13">
      <pivotArea dataOnly="0" labelOnly="1" outline="0" fieldPosition="0">
        <references count="6">
          <reference field="3" count="1">
            <x v="28"/>
          </reference>
          <reference field="6" count="1" selected="0">
            <x v="193"/>
          </reference>
          <reference field="9" count="1" selected="0">
            <x v="21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12">
      <pivotArea dataOnly="0" labelOnly="1" outline="0" fieldPosition="0">
        <references count="6">
          <reference field="3" count="1">
            <x v="6"/>
          </reference>
          <reference field="6" count="1" selected="0">
            <x v="175"/>
          </reference>
          <reference field="9" count="1" selected="0">
            <x v="21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11">
      <pivotArea dataOnly="0" labelOnly="1" outline="0" fieldPosition="0">
        <references count="6">
          <reference field="3" count="1">
            <x v="21"/>
          </reference>
          <reference field="6" count="1" selected="0">
            <x v="62"/>
          </reference>
          <reference field="9" count="1" selected="0">
            <x v="21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10">
      <pivotArea dataOnly="0" labelOnly="1" outline="0" fieldPosition="0">
        <references count="6">
          <reference field="3" count="1">
            <x v="6"/>
          </reference>
          <reference field="6" count="1" selected="0">
            <x v="142"/>
          </reference>
          <reference field="9" count="1" selected="0">
            <x v="22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09">
      <pivotArea dataOnly="0" labelOnly="1" outline="0" fieldPosition="0">
        <references count="6">
          <reference field="3" count="1">
            <x v="21"/>
          </reference>
          <reference field="6" count="1" selected="0">
            <x v="58"/>
          </reference>
          <reference field="9" count="1" selected="0">
            <x v="22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08">
      <pivotArea dataOnly="0" labelOnly="1" outline="0" fieldPosition="0">
        <references count="6">
          <reference field="3" count="1">
            <x v="34"/>
          </reference>
          <reference field="6" count="1" selected="0">
            <x v="297"/>
          </reference>
          <reference field="9" count="1" selected="0">
            <x v="22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07">
      <pivotArea dataOnly="0" labelOnly="1" outline="0" fieldPosition="0">
        <references count="6">
          <reference field="3" count="1">
            <x v="21"/>
          </reference>
          <reference field="6" count="1" selected="0">
            <x v="131"/>
          </reference>
          <reference field="9" count="1" selected="0">
            <x v="22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06">
      <pivotArea dataOnly="0" labelOnly="1" outline="0" fieldPosition="0">
        <references count="6">
          <reference field="3" count="1">
            <x v="6"/>
          </reference>
          <reference field="6" count="1" selected="0">
            <x v="145"/>
          </reference>
          <reference field="9" count="1" selected="0">
            <x v="22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05">
      <pivotArea dataOnly="0" labelOnly="1" outline="0" fieldPosition="0">
        <references count="6">
          <reference field="3" count="1">
            <x v="21"/>
          </reference>
          <reference field="6" count="1" selected="0">
            <x v="125"/>
          </reference>
          <reference field="9" count="1" selected="0">
            <x v="23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04">
      <pivotArea dataOnly="0" labelOnly="1" outline="0" fieldPosition="0">
        <references count="6">
          <reference field="3" count="1">
            <x v="6"/>
          </reference>
          <reference field="6" count="1" selected="0">
            <x v="27"/>
          </reference>
          <reference field="9" count="1" selected="0">
            <x v="23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03">
      <pivotArea dataOnly="0" labelOnly="1" outline="0" fieldPosition="0">
        <references count="6">
          <reference field="3" count="1">
            <x v="28"/>
          </reference>
          <reference field="6" count="1" selected="0">
            <x v="328"/>
          </reference>
          <reference field="9" count="1" selected="0">
            <x v="23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02">
      <pivotArea dataOnly="0" labelOnly="1" outline="0" fieldPosition="0">
        <references count="6">
          <reference field="3" count="1">
            <x v="21"/>
          </reference>
          <reference field="6" count="1" selected="0">
            <x v="293"/>
          </reference>
          <reference field="9" count="1" selected="0">
            <x v="23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01">
      <pivotArea dataOnly="0" labelOnly="1" outline="0" fieldPosition="0">
        <references count="6">
          <reference field="3" count="1">
            <x v="28"/>
          </reference>
          <reference field="6" count="1" selected="0">
            <x v="368"/>
          </reference>
          <reference field="9" count="1" selected="0">
            <x v="23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300">
      <pivotArea dataOnly="0" labelOnly="1" outline="0" fieldPosition="0">
        <references count="6">
          <reference field="3" count="1">
            <x v="21"/>
          </reference>
          <reference field="6" count="1" selected="0">
            <x v="132"/>
          </reference>
          <reference field="9" count="1" selected="0">
            <x v="24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299">
      <pivotArea dataOnly="0" labelOnly="1" outline="0" fieldPosition="0">
        <references count="6">
          <reference field="3" count="1">
            <x v="6"/>
          </reference>
          <reference field="6" count="1" selected="0">
            <x v="45"/>
          </reference>
          <reference field="9" count="1" selected="0">
            <x v="24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298">
      <pivotArea dataOnly="0" labelOnly="1" outline="0" fieldPosition="0">
        <references count="6">
          <reference field="3" count="1">
            <x v="9"/>
          </reference>
          <reference field="6" count="1" selected="0">
            <x v="137"/>
          </reference>
          <reference field="9" count="1" selected="0">
            <x v="25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297">
      <pivotArea dataOnly="0" labelOnly="1" outline="0" fieldPosition="0">
        <references count="6">
          <reference field="3" count="1">
            <x v="21"/>
          </reference>
          <reference field="6" count="1" selected="0">
            <x v="216"/>
          </reference>
          <reference field="9" count="1" selected="0">
            <x v="25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296">
      <pivotArea dataOnly="0" labelOnly="1" outline="0" fieldPosition="0">
        <references count="6">
          <reference field="3" count="1">
            <x v="33"/>
          </reference>
          <reference field="6" count="1" selected="0">
            <x v="363"/>
          </reference>
          <reference field="9" count="1" selected="0">
            <x v="25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295">
      <pivotArea dataOnly="0" labelOnly="1" outline="0" fieldPosition="0">
        <references count="6">
          <reference field="3" count="1">
            <x v="6"/>
          </reference>
          <reference field="6" count="1" selected="0">
            <x v="345"/>
          </reference>
          <reference field="9" count="1" selected="0">
            <x v="26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294">
      <pivotArea dataOnly="0" labelOnly="1" outline="0" fieldPosition="0">
        <references count="6">
          <reference field="3" count="1">
            <x v="21"/>
          </reference>
          <reference field="6" count="1" selected="0">
            <x v="20"/>
          </reference>
          <reference field="9" count="1" selected="0">
            <x v="26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293">
      <pivotArea dataOnly="0" labelOnly="1" outline="0" fieldPosition="0">
        <references count="6">
          <reference field="3" count="1">
            <x v="33"/>
          </reference>
          <reference field="6" count="1" selected="0">
            <x v="300"/>
          </reference>
          <reference field="9" count="1" selected="0">
            <x v="26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292">
      <pivotArea dataOnly="0" labelOnly="1" outline="0" fieldPosition="0">
        <references count="6">
          <reference field="3" count="1">
            <x v="21"/>
          </reference>
          <reference field="6" count="1" selected="0">
            <x v="366"/>
          </reference>
          <reference field="9" count="1" selected="0">
            <x v="27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291">
      <pivotArea dataOnly="0" labelOnly="1" outline="0" fieldPosition="0">
        <references count="6">
          <reference field="3" count="1">
            <x v="6"/>
          </reference>
          <reference field="6" count="1" selected="0">
            <x v="367"/>
          </reference>
          <reference field="9" count="1" selected="0">
            <x v="27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290">
      <pivotArea dataOnly="0" labelOnly="1" outline="0" fieldPosition="0">
        <references count="6">
          <reference field="3" count="1">
            <x v="21"/>
          </reference>
          <reference field="6" count="1" selected="0">
            <x v="67"/>
          </reference>
          <reference field="9" count="1" selected="0">
            <x v="27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289">
      <pivotArea dataOnly="0" labelOnly="1" outline="0" fieldPosition="0">
        <references count="6">
          <reference field="3" count="1">
            <x v="9"/>
          </reference>
          <reference field="6" count="1" selected="0">
            <x v="178"/>
          </reference>
          <reference field="9" count="1" selected="0">
            <x v="28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288">
      <pivotArea dataOnly="0" labelOnly="1" outline="0" fieldPosition="0">
        <references count="6">
          <reference field="3" count="1">
            <x v="21"/>
          </reference>
          <reference field="6" count="1" selected="0">
            <x v="269"/>
          </reference>
          <reference field="9" count="1" selected="0">
            <x v="28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287">
      <pivotArea dataOnly="0" labelOnly="1" outline="0" fieldPosition="0">
        <references count="6">
          <reference field="3" count="1">
            <x v="6"/>
          </reference>
          <reference field="6" count="1" selected="0">
            <x v="358"/>
          </reference>
          <reference field="9" count="1" selected="0">
            <x v="29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286">
      <pivotArea dataOnly="0" labelOnly="1" outline="0" fieldPosition="0">
        <references count="6">
          <reference field="3" count="1">
            <x v="21"/>
          </reference>
          <reference field="6" count="1" selected="0">
            <x v="235"/>
          </reference>
          <reference field="9" count="1" selected="0">
            <x v="29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285">
      <pivotArea dataOnly="0" labelOnly="1" outline="0" fieldPosition="0">
        <references count="6">
          <reference field="3" count="1">
            <x v="28"/>
          </reference>
          <reference field="6" count="1" selected="0">
            <x v="54"/>
          </reference>
          <reference field="9" count="1" selected="0">
            <x v="29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284">
      <pivotArea dataOnly="0" labelOnly="1" outline="0" fieldPosition="0">
        <references count="6">
          <reference field="3" count="1">
            <x v="21"/>
          </reference>
          <reference field="6" count="1" selected="0">
            <x v="49"/>
          </reference>
          <reference field="9" count="1" selected="0">
            <x v="30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283">
      <pivotArea dataOnly="0" labelOnly="1" outline="0" fieldPosition="0">
        <references count="6">
          <reference field="3" count="1">
            <x v="28"/>
          </reference>
          <reference field="6" count="1" selected="0">
            <x v="9"/>
          </reference>
          <reference field="9" count="1" selected="0">
            <x v="30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282">
      <pivotArea dataOnly="0" labelOnly="1" outline="0" fieldPosition="0">
        <references count="6">
          <reference field="3" count="1">
            <x v="21"/>
          </reference>
          <reference field="6" count="1" selected="0">
            <x v="324"/>
          </reference>
          <reference field="9" count="1" selected="0">
            <x v="30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281">
      <pivotArea dataOnly="0" labelOnly="1" outline="0" fieldPosition="0">
        <references count="6">
          <reference field="3" count="1">
            <x v="6"/>
          </reference>
          <reference field="6" count="1" selected="0">
            <x v="43"/>
          </reference>
          <reference field="9" count="1" selected="0">
            <x v="30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280">
      <pivotArea dataOnly="0" labelOnly="1" outline="0" fieldPosition="0">
        <references count="6">
          <reference field="3" count="1">
            <x v="33"/>
          </reference>
          <reference field="6" count="1" selected="0">
            <x v="165"/>
          </reference>
          <reference field="9" count="1" selected="0">
            <x v="30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279">
      <pivotArea dataOnly="0" labelOnly="1" outline="0" fieldPosition="0">
        <references count="6">
          <reference field="3" count="1">
            <x v="28"/>
          </reference>
          <reference field="6" count="1" selected="0">
            <x v="299"/>
          </reference>
          <reference field="9" count="1" selected="0">
            <x v="30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278">
      <pivotArea dataOnly="0" labelOnly="1" outline="0" fieldPosition="0">
        <references count="6">
          <reference field="3" count="1">
            <x v="6"/>
          </reference>
          <reference field="6" count="1" selected="0">
            <x v="207"/>
          </reference>
          <reference field="9" count="1" selected="0">
            <x v="31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277">
      <pivotArea dataOnly="0" labelOnly="1" outline="0" fieldPosition="0">
        <references count="6">
          <reference field="3" count="1">
            <x v="21"/>
          </reference>
          <reference field="6" count="1" selected="0">
            <x v="294"/>
          </reference>
          <reference field="9" count="1" selected="0">
            <x v="31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276">
      <pivotArea dataOnly="0" labelOnly="1" outline="0" fieldPosition="0">
        <references count="6">
          <reference field="3" count="1">
            <x v="6"/>
          </reference>
          <reference field="6" count="1" selected="0">
            <x v="98"/>
          </reference>
          <reference field="9" count="1" selected="0">
            <x v="31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275">
      <pivotArea dataOnly="0" labelOnly="1" outline="0" fieldPosition="0">
        <references count="6">
          <reference field="3" count="1">
            <x v="21"/>
          </reference>
          <reference field="6" count="1" selected="0">
            <x v="69"/>
          </reference>
          <reference field="9" count="1" selected="0">
            <x v="32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274">
      <pivotArea dataOnly="0" labelOnly="1" outline="0" fieldPosition="0">
        <references count="6">
          <reference field="3" count="1">
            <x v="28"/>
          </reference>
          <reference field="6" count="1" selected="0">
            <x v="215"/>
          </reference>
          <reference field="9" count="1" selected="0">
            <x v="32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273">
      <pivotArea dataOnly="0" labelOnly="1" outline="0" fieldPosition="0">
        <references count="6">
          <reference field="3" count="1">
            <x v="36"/>
          </reference>
          <reference field="6" count="1" selected="0">
            <x v="322"/>
          </reference>
          <reference field="9" count="1" selected="0">
            <x v="32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272">
      <pivotArea dataOnly="0" labelOnly="1" outline="0" fieldPosition="0">
        <references count="6">
          <reference field="3" count="1">
            <x v="21"/>
          </reference>
          <reference field="6" count="1" selected="0">
            <x v="335"/>
          </reference>
          <reference field="9" count="1" selected="0">
            <x v="33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271">
      <pivotArea dataOnly="0" labelOnly="1" outline="0" fieldPosition="0">
        <references count="6">
          <reference field="3" count="1">
            <x v="28"/>
          </reference>
          <reference field="6" count="1" selected="0">
            <x v="179"/>
          </reference>
          <reference field="9" count="1" selected="0">
            <x v="33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270">
      <pivotArea dataOnly="0" labelOnly="1" outline="0" fieldPosition="0">
        <references count="6">
          <reference field="3" count="1">
            <x v="6"/>
          </reference>
          <reference field="6" count="1" selected="0">
            <x v="296"/>
          </reference>
          <reference field="9" count="1" selected="0">
            <x v="33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269">
      <pivotArea dataOnly="0" labelOnly="1" outline="0" fieldPosition="0">
        <references count="6">
          <reference field="3" count="1">
            <x v="21"/>
          </reference>
          <reference field="6" count="1" selected="0">
            <x v="80"/>
          </reference>
          <reference field="9" count="1" selected="0">
            <x v="34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268">
      <pivotArea dataOnly="0" labelOnly="1" outline="0" fieldPosition="0">
        <references count="6">
          <reference field="3" count="1">
            <x v="6"/>
          </reference>
          <reference field="6" count="1" selected="0">
            <x v="65"/>
          </reference>
          <reference field="9" count="1" selected="0">
            <x v="34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267">
      <pivotArea dataOnly="0" labelOnly="1" outline="0" fieldPosition="0">
        <references count="6">
          <reference field="3" count="1">
            <x v="36"/>
          </reference>
          <reference field="6" count="1" selected="0">
            <x v="353"/>
          </reference>
          <reference field="9" count="1" selected="0">
            <x v="34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266">
      <pivotArea dataOnly="0" labelOnly="1" outline="0" fieldPosition="0">
        <references count="6">
          <reference field="3" count="1">
            <x v="21"/>
          </reference>
          <reference field="6" count="1" selected="0">
            <x v="40"/>
          </reference>
          <reference field="9" count="1" selected="0">
            <x v="35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265">
      <pivotArea field="3" type="button" dataOnly="0" labelOnly="1" outline="0" axis="axisRow" fieldPosition="5"/>
    </format>
    <format dxfId="264">
      <pivotArea dataOnly="0" labelOnly="1" outline="0" fieldPosition="0">
        <references count="6">
          <reference field="3" count="1">
            <x v="17"/>
          </reference>
          <reference field="6" count="1" selected="0">
            <x v="219"/>
          </reference>
          <reference field="9" count="1" selected="0">
            <x v="14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263">
      <pivotArea dataOnly="0" labelOnly="1" outline="0" fieldPosition="0">
        <references count="6">
          <reference field="3" count="1">
            <x v="15"/>
          </reference>
          <reference field="6" count="1" selected="0">
            <x v="106"/>
          </reference>
          <reference field="9" count="1" selected="0">
            <x v="19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262">
      <pivotArea dataOnly="0" labelOnly="1" outline="0" fieldPosition="0">
        <references count="6">
          <reference field="3" count="1">
            <x v="17"/>
          </reference>
          <reference field="6" count="1" selected="0">
            <x v="336"/>
          </reference>
          <reference field="9" count="1" selected="0">
            <x v="85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261">
      <pivotArea dataOnly="0" labelOnly="1" outline="0" fieldPosition="0">
        <references count="6">
          <reference field="3" count="1">
            <x v="15"/>
          </reference>
          <reference field="6" count="1" selected="0">
            <x v="208"/>
          </reference>
          <reference field="9" count="1" selected="0">
            <x v="146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260">
      <pivotArea dataOnly="0" labelOnly="1" outline="0" fieldPosition="0">
        <references count="6">
          <reference field="3" count="1">
            <x v="17"/>
          </reference>
          <reference field="6" count="1" selected="0">
            <x v="201"/>
          </reference>
          <reference field="9" count="1" selected="0">
            <x v="158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259">
      <pivotArea dataOnly="0" labelOnly="1" outline="0" fieldPosition="0">
        <references count="6">
          <reference field="3" count="1">
            <x v="1"/>
          </reference>
          <reference field="6" count="1" selected="0">
            <x v="365"/>
          </reference>
          <reference field="9" count="1" selected="0">
            <x v="176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258">
      <pivotArea dataOnly="0" labelOnly="1" outline="0" fieldPosition="0">
        <references count="6">
          <reference field="3" count="1">
            <x v="17"/>
          </reference>
          <reference field="6" count="1" selected="0">
            <x v="26"/>
          </reference>
          <reference field="9" count="1" selected="0">
            <x v="285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257">
      <pivotArea dataOnly="0" labelOnly="1" outline="0" fieldPosition="0">
        <references count="6">
          <reference field="3" count="1">
            <x v="15"/>
          </reference>
          <reference field="6" count="1" selected="0">
            <x v="319"/>
          </reference>
          <reference field="9" count="1" selected="0">
            <x v="306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256">
      <pivotArea dataOnly="0" labelOnly="1" outline="0" fieldPosition="0">
        <references count="6">
          <reference field="3" count="1">
            <x v="17"/>
          </reference>
          <reference field="6" count="1" selected="0">
            <x v="1"/>
          </reference>
          <reference field="9" count="1" selected="0">
            <x v="321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255">
      <pivotArea dataOnly="0" labelOnly="1" outline="0" fieldPosition="0">
        <references count="6">
          <reference field="3" count="1">
            <x v="18"/>
          </reference>
          <reference field="6" count="1" selected="0">
            <x v="352"/>
          </reference>
          <reference field="9" count="1" selected="0">
            <x v="91"/>
          </reference>
          <reference field="17" count="1" selected="0">
            <x v="1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254">
      <pivotArea dataOnly="0" labelOnly="1" outline="0" fieldPosition="0">
        <references count="6">
          <reference field="3" count="1">
            <x v="6"/>
          </reference>
          <reference field="6" count="1" selected="0">
            <x v="52"/>
          </reference>
          <reference field="9" count="1" selected="0">
            <x v="335"/>
          </reference>
          <reference field="17" count="1" selected="0">
            <x v="1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253">
      <pivotArea dataOnly="0" labelOnly="1" outline="0" fieldPosition="0">
        <references count="6">
          <reference field="3" count="1">
            <x v="10"/>
          </reference>
          <reference field="6" count="1" selected="0">
            <x v="298"/>
          </reference>
          <reference field="9" count="1" selected="0">
            <x v="259"/>
          </reference>
          <reference field="17" count="1" selected="0">
            <x v="8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252">
      <pivotArea dataOnly="0" labelOnly="1" outline="0" fieldPosition="0">
        <references count="6">
          <reference field="3" count="1">
            <x v="15"/>
          </reference>
          <reference field="6" count="1" selected="0">
            <x v="160"/>
          </reference>
          <reference field="9" count="1" selected="0">
            <x v="80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251">
      <pivotArea dataOnly="0" labelOnly="1" outline="0" fieldPosition="0">
        <references count="6">
          <reference field="3" count="1">
            <x v="16"/>
          </reference>
          <reference field="6" count="1" selected="0">
            <x v="326"/>
          </reference>
          <reference field="9" count="1" selected="0">
            <x v="167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250">
      <pivotArea dataOnly="0" labelOnly="1" outline="0" fieldPosition="0">
        <references count="6">
          <reference field="3" count="1">
            <x v="15"/>
          </reference>
          <reference field="6" count="1" selected="0">
            <x v="117"/>
          </reference>
          <reference field="9" count="1" selected="0">
            <x v="199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249">
      <pivotArea dataOnly="0" labelOnly="1" outline="0" fieldPosition="0">
        <references count="6">
          <reference field="3" count="1">
            <x v="0"/>
          </reference>
          <reference field="6" count="1" selected="0">
            <x v="350"/>
          </reference>
          <reference field="9" count="1" selected="0">
            <x v="312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248">
      <pivotArea dataOnly="0" labelOnly="1" outline="0" fieldPosition="0">
        <references count="6">
          <reference field="3" count="1">
            <x v="15"/>
          </reference>
          <reference field="6" count="1" selected="0">
            <x v="203"/>
          </reference>
          <reference field="9" count="1" selected="0">
            <x v="354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247">
      <pivotArea dataOnly="0" labelOnly="1" outline="0" fieldPosition="0">
        <references count="6">
          <reference field="3" count="1">
            <x v="7"/>
          </reference>
          <reference field="6" count="1" selected="0">
            <x v="212"/>
          </reference>
          <reference field="9" count="1" selected="0">
            <x v="2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246">
      <pivotArea dataOnly="0" labelOnly="1" outline="0" fieldPosition="0">
        <references count="6">
          <reference field="3" count="1">
            <x v="36"/>
          </reference>
          <reference field="6" count="1" selected="0">
            <x v="279"/>
          </reference>
          <reference field="9" count="1" selected="0">
            <x v="6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245">
      <pivotArea dataOnly="0" labelOnly="1" outline="0" fieldPosition="0">
        <references count="6">
          <reference field="3" count="1">
            <x v="7"/>
          </reference>
          <reference field="6" count="1" selected="0">
            <x v="250"/>
          </reference>
          <reference field="9" count="1" selected="0">
            <x v="52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244">
      <pivotArea dataOnly="0" labelOnly="1" outline="0" fieldPosition="0">
        <references count="6">
          <reference field="3" count="1">
            <x v="36"/>
          </reference>
          <reference field="6" count="1" selected="0">
            <x v="330"/>
          </reference>
          <reference field="9" count="1" selected="0">
            <x v="59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243">
      <pivotArea dataOnly="0" labelOnly="1" outline="0" fieldPosition="0">
        <references count="6">
          <reference field="3" count="1">
            <x v="7"/>
          </reference>
          <reference field="6" count="1" selected="0">
            <x v="110"/>
          </reference>
          <reference field="9" count="1" selected="0">
            <x v="70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242">
      <pivotArea dataOnly="0" labelOnly="1" outline="0" fieldPosition="0">
        <references count="6">
          <reference field="3" count="1">
            <x v="36"/>
          </reference>
          <reference field="6" count="1" selected="0">
            <x v="287"/>
          </reference>
          <reference field="9" count="1" selected="0">
            <x v="79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241">
      <pivotArea dataOnly="0" labelOnly="1" outline="0" fieldPosition="0">
        <references count="6">
          <reference field="3" count="1">
            <x v="7"/>
          </reference>
          <reference field="6" count="1" selected="0">
            <x v="15"/>
          </reference>
          <reference field="9" count="1" selected="0">
            <x v="89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240">
      <pivotArea dataOnly="0" labelOnly="1" outline="0" fieldPosition="0">
        <references count="6">
          <reference field="3" count="1">
            <x v="36"/>
          </reference>
          <reference field="6" count="1" selected="0">
            <x v="275"/>
          </reference>
          <reference field="9" count="1" selected="0">
            <x v="100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239">
      <pivotArea dataOnly="0" labelOnly="1" outline="0" fieldPosition="0">
        <references count="6">
          <reference field="3" count="1">
            <x v="27"/>
          </reference>
          <reference field="6" count="1" selected="0">
            <x v="211"/>
          </reference>
          <reference field="9" count="1" selected="0">
            <x v="105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238">
      <pivotArea dataOnly="0" labelOnly="1" outline="0" fieldPosition="0">
        <references count="6">
          <reference field="3" count="1">
            <x v="36"/>
          </reference>
          <reference field="6" count="1" selected="0">
            <x v="270"/>
          </reference>
          <reference field="9" count="1" selected="0">
            <x v="110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237">
      <pivotArea dataOnly="0" labelOnly="1" outline="0" fieldPosition="0">
        <references count="6">
          <reference field="3" count="1">
            <x v="9"/>
          </reference>
          <reference field="6" count="1" selected="0">
            <x v="205"/>
          </reference>
          <reference field="9" count="1" selected="0">
            <x v="125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236">
      <pivotArea dataOnly="0" labelOnly="1" outline="0" fieldPosition="0">
        <references count="6">
          <reference field="3" count="1">
            <x v="7"/>
          </reference>
          <reference field="6" count="1" selected="0">
            <x v="79"/>
          </reference>
          <reference field="9" count="1" selected="0">
            <x v="141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235">
      <pivotArea dataOnly="0" labelOnly="1" outline="0" fieldPosition="0">
        <references count="6">
          <reference field="3" count="1">
            <x v="31"/>
          </reference>
          <reference field="6" count="1" selected="0">
            <x v="36"/>
          </reference>
          <reference field="9" count="1" selected="0">
            <x v="170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234">
      <pivotArea dataOnly="0" labelOnly="1" outline="0" fieldPosition="0">
        <references count="6">
          <reference field="3" count="1">
            <x v="36"/>
          </reference>
          <reference field="6" count="1" selected="0">
            <x v="282"/>
          </reference>
          <reference field="9" count="1" selected="0">
            <x v="172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233">
      <pivotArea dataOnly="0" labelOnly="1" outline="0" fieldPosition="0">
        <references count="6">
          <reference field="3" count="1">
            <x v="31"/>
          </reference>
          <reference field="6" count="1" selected="0">
            <x v="6"/>
          </reference>
          <reference field="9" count="1" selected="0">
            <x v="206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232">
      <pivotArea dataOnly="0" labelOnly="1" outline="0" fieldPosition="0">
        <references count="6">
          <reference field="3" count="1">
            <x v="7"/>
          </reference>
          <reference field="6" count="1" selected="0">
            <x v="84"/>
          </reference>
          <reference field="9" count="1" selected="0">
            <x v="207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231">
      <pivotArea dataOnly="0" labelOnly="1" outline="0" fieldPosition="0">
        <references count="6">
          <reference field="3" count="1">
            <x v="31"/>
          </reference>
          <reference field="6" count="1" selected="0">
            <x v="214"/>
          </reference>
          <reference field="9" count="1" selected="0">
            <x v="209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230">
      <pivotArea dataOnly="0" labelOnly="1" outline="0" fieldPosition="0">
        <references count="6">
          <reference field="3" count="1">
            <x v="7"/>
          </reference>
          <reference field="6" count="1" selected="0">
            <x v="112"/>
          </reference>
          <reference field="9" count="1" selected="0">
            <x v="220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229">
      <pivotArea dataOnly="0" labelOnly="1" outline="0" fieldPosition="0">
        <references count="6">
          <reference field="3" count="1">
            <x v="31"/>
          </reference>
          <reference field="6" count="1" selected="0">
            <x v="224"/>
          </reference>
          <reference field="9" count="1" selected="0">
            <x v="222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228">
      <pivotArea dataOnly="0" labelOnly="1" outline="0" fieldPosition="0">
        <references count="6">
          <reference field="3" count="1">
            <x v="7"/>
          </reference>
          <reference field="6" count="1" selected="0">
            <x v="44"/>
          </reference>
          <reference field="9" count="1" selected="0">
            <x v="247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227">
      <pivotArea dataOnly="0" labelOnly="1" outline="0" fieldPosition="0">
        <references count="6">
          <reference field="3" count="1">
            <x v="36"/>
          </reference>
          <reference field="6" count="1" selected="0">
            <x v="347"/>
          </reference>
          <reference field="9" count="1" selected="0">
            <x v="278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226">
      <pivotArea dataOnly="0" labelOnly="1" outline="0" fieldPosition="0">
        <references count="6">
          <reference field="3" count="1">
            <x v="31"/>
          </reference>
          <reference field="6" count="1" selected="0">
            <x v="264"/>
          </reference>
          <reference field="9" count="1" selected="0">
            <x v="291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225">
      <pivotArea dataOnly="0" labelOnly="1" outline="0" fieldPosition="0">
        <references count="6">
          <reference field="3" count="1">
            <x v="36"/>
          </reference>
          <reference field="6" count="1" selected="0">
            <x v="249"/>
          </reference>
          <reference field="9" count="1" selected="0">
            <x v="294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224">
      <pivotArea dataOnly="0" labelOnly="1" outline="0" fieldPosition="0">
        <references count="6">
          <reference field="3" count="1">
            <x v="27"/>
          </reference>
          <reference field="6" count="1" selected="0">
            <x v="221"/>
          </reference>
          <reference field="9" count="1" selected="0">
            <x v="305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223">
      <pivotArea dataOnly="0" labelOnly="1" outline="0" fieldPosition="0">
        <references count="6">
          <reference field="3" count="1">
            <x v="7"/>
          </reference>
          <reference field="6" count="1" selected="0">
            <x v="185"/>
          </reference>
          <reference field="9" count="1" selected="0">
            <x v="316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222">
      <pivotArea dataOnly="0" labelOnly="1" outline="0" fieldPosition="0">
        <references count="6">
          <reference field="3" count="1">
            <x v="31"/>
          </reference>
          <reference field="6" count="1" selected="0">
            <x v="239"/>
          </reference>
          <reference field="9" count="1" selected="0">
            <x v="326"/>
          </reference>
          <reference field="17" count="1" selected="0">
            <x v="9"/>
          </reference>
          <reference field="18" count="1" selected="0">
            <x v="1"/>
          </reference>
          <reference field="19" count="1" selected="0">
            <x v="1"/>
          </reference>
        </references>
      </pivotArea>
    </format>
    <format dxfId="221">
      <pivotArea dataOnly="0" labelOnly="1" outline="0" fieldPosition="0">
        <references count="6">
          <reference field="3" count="1">
            <x v="23"/>
          </reference>
          <reference field="6" count="1" selected="0">
            <x v="241"/>
          </reference>
          <reference field="9" count="1" selected="0">
            <x v="216"/>
          </reference>
          <reference field="17" count="1" selected="0">
            <x v="7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220">
      <pivotArea dataOnly="0" labelOnly="1" outline="0" fieldPosition="0">
        <references count="6">
          <reference field="3" count="1">
            <x v="4"/>
          </reference>
          <reference field="6" count="1" selected="0">
            <x v="325"/>
          </reference>
          <reference field="9" count="1" selected="0">
            <x v="252"/>
          </reference>
          <reference field="17" count="1" selected="0">
            <x v="7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219">
      <pivotArea dataOnly="0" labelOnly="1" outline="0" fieldPosition="0">
        <references count="6">
          <reference field="3" count="1">
            <x v="32"/>
          </reference>
          <reference field="6" count="1" selected="0">
            <x v="317"/>
          </reference>
          <reference field="9" count="1" selected="0">
            <x v="336"/>
          </reference>
          <reference field="17" count="1" selected="0">
            <x v="7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218">
      <pivotArea dataOnly="0" labelOnly="1" outline="0" fieldPosition="0">
        <references count="6">
          <reference field="3" count="1">
            <x v="23"/>
          </reference>
          <reference field="6" count="1" selected="0">
            <x v="162"/>
          </reference>
          <reference field="9" count="1" selected="0">
            <x v="340"/>
          </reference>
          <reference field="17" count="1" selected="0">
            <x v="7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217">
      <pivotArea dataOnly="0" labelOnly="1" outline="0" fieldPosition="0">
        <references count="6">
          <reference field="3" count="1">
            <x v="32"/>
          </reference>
          <reference field="6" count="1" selected="0">
            <x v="232"/>
          </reference>
          <reference field="9" count="1" selected="0">
            <x v="71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216">
      <pivotArea dataOnly="0" labelOnly="1" outline="0" fieldPosition="0">
        <references count="6">
          <reference field="3" count="1">
            <x v="23"/>
          </reference>
          <reference field="6" count="1" selected="0">
            <x v="149"/>
          </reference>
          <reference field="9" count="1" selected="0">
            <x v="72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215">
      <pivotArea dataOnly="0" labelOnly="1" outline="0" fieldPosition="0">
        <references count="6">
          <reference field="3" count="1">
            <x v="32"/>
          </reference>
          <reference field="6" count="1" selected="0">
            <x v="361"/>
          </reference>
          <reference field="9" count="1" selected="0">
            <x v="174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214">
      <pivotArea dataOnly="0" labelOnly="1" outline="0" fieldPosition="0">
        <references count="6">
          <reference field="3" count="1">
            <x v="23"/>
          </reference>
          <reference field="6" count="1" selected="0">
            <x v="278"/>
          </reference>
          <reference field="9" count="1" selected="0">
            <x v="179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213">
      <pivotArea dataOnly="0" labelOnly="1" outline="0" fieldPosition="0">
        <references count="6">
          <reference field="3" count="1">
            <x v="32"/>
          </reference>
          <reference field="6" count="1" selected="0">
            <x v="113"/>
          </reference>
          <reference field="9" count="1" selected="0">
            <x v="220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212">
      <pivotArea dataOnly="0" labelOnly="1" outline="0" fieldPosition="0">
        <references count="6">
          <reference field="3" count="1">
            <x v="23"/>
          </reference>
          <reference field="6" count="1" selected="0">
            <x v="280"/>
          </reference>
          <reference field="9" count="1" selected="0">
            <x v="235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211">
      <pivotArea dataOnly="0" labelOnly="1" outline="0" fieldPosition="0">
        <references count="6">
          <reference field="3" count="1">
            <x v="32"/>
          </reference>
          <reference field="6" count="1" selected="0">
            <x v="119"/>
          </reference>
          <reference field="9" count="1" selected="0">
            <x v="244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210">
      <pivotArea dataOnly="0" labelOnly="1" outline="0" fieldPosition="0">
        <references count="6">
          <reference field="3" count="1">
            <x v="21"/>
          </reference>
          <reference field="6" count="1" selected="0">
            <x v="126"/>
          </reference>
          <reference field="9" count="1" selected="0">
            <x v="251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209">
      <pivotArea dataOnly="0" labelOnly="1" outline="0" fieldPosition="0">
        <references count="6">
          <reference field="3" count="1">
            <x v="23"/>
          </reference>
          <reference field="6" count="1" selected="0">
            <x v="313"/>
          </reference>
          <reference field="9" count="1" selected="0">
            <x v="253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208">
      <pivotArea dataOnly="0" labelOnly="1" outline="0" fieldPosition="0">
        <references count="6">
          <reference field="3" count="1">
            <x v="32"/>
          </reference>
          <reference field="6" count="1" selected="0">
            <x v="356"/>
          </reference>
          <reference field="9" count="1" selected="0">
            <x v="270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207">
      <pivotArea dataOnly="0" labelOnly="1" outline="0" fieldPosition="0">
        <references count="6">
          <reference field="3" count="1">
            <x v="23"/>
          </reference>
          <reference field="6" count="1" selected="0">
            <x v="104"/>
          </reference>
          <reference field="9" count="1" selected="0">
            <x v="272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206">
      <pivotArea dataOnly="0" labelOnly="1" outline="0" fieldPosition="0">
        <references count="6">
          <reference field="3" count="1">
            <x v="32"/>
          </reference>
          <reference field="6" count="1" selected="0">
            <x v="231"/>
          </reference>
          <reference field="9" count="1" selected="0">
            <x v="276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205">
      <pivotArea dataOnly="0" labelOnly="1" outline="0" fieldPosition="0">
        <references count="6">
          <reference field="3" count="1">
            <x v="23"/>
          </reference>
          <reference field="6" count="1" selected="0">
            <x v="150"/>
          </reference>
          <reference field="9" count="1" selected="0">
            <x v="286"/>
          </reference>
          <reference field="17" count="1" selected="0">
            <x v="10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204">
      <pivotArea dataOnly="0" labelOnly="1" outline="0" fieldPosition="0">
        <references count="6">
          <reference field="3" count="1">
            <x v="29"/>
          </reference>
          <reference field="6" count="1" selected="0">
            <x v="89"/>
          </reference>
          <reference field="9" count="1" selected="0">
            <x v="5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203">
      <pivotArea dataOnly="0" labelOnly="1" outline="0" fieldPosition="0">
        <references count="6">
          <reference field="3" count="1">
            <x v="13"/>
          </reference>
          <reference field="6" count="1" selected="0">
            <x v="357"/>
          </reference>
          <reference field="9" count="1" selected="0">
            <x v="40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202">
      <pivotArea dataOnly="0" labelOnly="1" outline="0" fieldPosition="0">
        <references count="6">
          <reference field="3" count="1">
            <x v="29"/>
          </reference>
          <reference field="6" count="1" selected="0">
            <x v="312"/>
          </reference>
          <reference field="9" count="1" selected="0">
            <x v="43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201">
      <pivotArea dataOnly="0" labelOnly="1" outline="0" fieldPosition="0">
        <references count="6">
          <reference field="3" count="1">
            <x v="13"/>
          </reference>
          <reference field="6" count="1" selected="0">
            <x v="318"/>
          </reference>
          <reference field="9" count="1" selected="0">
            <x v="202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200">
      <pivotArea dataOnly="0" labelOnly="1" outline="0" fieldPosition="0">
        <references count="6">
          <reference field="3" count="1">
            <x v="29"/>
          </reference>
          <reference field="6" count="1" selected="0">
            <x v="139"/>
          </reference>
          <reference field="9" count="1" selected="0">
            <x v="211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99">
      <pivotArea dataOnly="0" labelOnly="1" outline="0" fieldPosition="0">
        <references count="6">
          <reference field="3" count="1">
            <x v="13"/>
          </reference>
          <reference field="6" count="1" selected="0">
            <x v="349"/>
          </reference>
          <reference field="9" count="1" selected="0">
            <x v="260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98">
      <pivotArea dataOnly="0" labelOnly="1" outline="0" fieldPosition="0">
        <references count="6">
          <reference field="3" count="1">
            <x v="29"/>
          </reference>
          <reference field="6" count="1" selected="0">
            <x v="64"/>
          </reference>
          <reference field="9" count="1" selected="0">
            <x v="324"/>
          </reference>
          <reference field="17" count="1" selected="0">
            <x v="11"/>
          </reference>
          <reference field="18" count="1" selected="0">
            <x v="2"/>
          </reference>
          <reference field="19" count="1" selected="0">
            <x v="2"/>
          </reference>
        </references>
      </pivotArea>
    </format>
    <format dxfId="197">
      <pivotArea dataOnly="0" labelOnly="1" outline="0" fieldPosition="0">
        <references count="6">
          <reference field="3" count="1">
            <x v="24"/>
          </reference>
          <reference field="6" count="1" selected="0">
            <x v="81"/>
          </reference>
          <reference field="9" count="1" selected="0">
            <x v="23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96">
      <pivotArea dataOnly="0" labelOnly="1" outline="0" fieldPosition="0">
        <references count="6">
          <reference field="3" count="1">
            <x v="38"/>
          </reference>
          <reference field="6" count="1" selected="0">
            <x v="213"/>
          </reference>
          <reference field="9" count="1" selected="0">
            <x v="86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95">
      <pivotArea dataOnly="0" labelOnly="1" outline="0" fieldPosition="0">
        <references count="6">
          <reference field="3" count="1">
            <x v="24"/>
          </reference>
          <reference field="6" count="1" selected="0">
            <x v="197"/>
          </reference>
          <reference field="9" count="1" selected="0">
            <x v="134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94">
      <pivotArea dataOnly="0" labelOnly="1" outline="0" fieldPosition="0">
        <references count="6">
          <reference field="3" count="1">
            <x v="25"/>
          </reference>
          <reference field="6" count="1" selected="0">
            <x v="338"/>
          </reference>
          <reference field="9" count="1" selected="0">
            <x v="3"/>
          </reference>
          <reference field="17" count="1" selected="0">
            <x v="4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93">
      <pivotArea dataOnly="0" labelOnly="1" outline="0" fieldPosition="0">
        <references count="6">
          <reference field="3" count="1">
            <x v="11"/>
          </reference>
          <reference field="6" count="1" selected="0">
            <x v="257"/>
          </reference>
          <reference field="9" count="1" selected="0">
            <x v="115"/>
          </reference>
          <reference field="17" count="1" selected="0">
            <x v="4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92">
      <pivotArea dataOnly="0" labelOnly="1" outline="0" fieldPosition="0">
        <references count="6">
          <reference field="3" count="1">
            <x v="25"/>
          </reference>
          <reference field="6" count="1" selected="0">
            <x v="267"/>
          </reference>
          <reference field="9" count="1" selected="0">
            <x v="221"/>
          </reference>
          <reference field="17" count="1" selected="0">
            <x v="4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91">
      <pivotArea dataOnly="0" labelOnly="1" outline="0" fieldPosition="0">
        <references count="6">
          <reference field="3" count="1">
            <x v="11"/>
          </reference>
          <reference field="6" count="1" selected="0">
            <x v="331"/>
          </reference>
          <reference field="9" count="1" selected="0">
            <x v="0"/>
          </reference>
          <reference field="17" count="1" selected="0">
            <x v="5"/>
          </reference>
          <reference field="18" count="1" selected="0">
            <x v="3"/>
          </reference>
          <reference field="19" count="1" selected="0">
            <x v="5"/>
          </reference>
        </references>
      </pivotArea>
    </format>
    <format dxfId="190">
      <pivotArea dataOnly="0" labelOnly="1" outline="0" fieldPosition="0">
        <references count="6">
          <reference field="3" count="1">
            <x v="26"/>
          </reference>
          <reference field="6" count="1" selected="0">
            <x v="316"/>
          </reference>
          <reference field="9" count="1" selected="0">
            <x v="15"/>
          </reference>
          <reference field="17" count="1" selected="0">
            <x v="6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189">
      <pivotArea dataOnly="0" labelOnly="1" outline="0" fieldPosition="0">
        <references count="6">
          <reference field="3" count="1">
            <x v="28"/>
          </reference>
          <reference field="6" count="1" selected="0">
            <x v="50"/>
          </reference>
          <reference field="9" count="1" selected="0">
            <x v="153"/>
          </reference>
          <reference field="17" count="1" selected="0">
            <x v="6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188">
      <pivotArea dataOnly="0" labelOnly="1" outline="0" fieldPosition="0">
        <references count="6">
          <reference field="3" count="1">
            <x v="11"/>
          </reference>
          <reference field="6" count="1" selected="0">
            <x v="283"/>
          </reference>
          <reference field="9" count="1" selected="0">
            <x v="160"/>
          </reference>
          <reference field="17" count="1" selected="0">
            <x v="6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187">
      <pivotArea dataOnly="0" labelOnly="1" outline="0" fieldPosition="0">
        <references count="6">
          <reference field="3" count="1">
            <x v="28"/>
          </reference>
          <reference field="6" count="1" selected="0">
            <x v="157"/>
          </reference>
          <reference field="9" count="1" selected="0">
            <x v="232"/>
          </reference>
          <reference field="17" count="1" selected="0">
            <x v="6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186">
      <pivotArea dataOnly="0" labelOnly="1" outline="0" fieldPosition="0">
        <references count="6">
          <reference field="3" count="1">
            <x v="3"/>
          </reference>
          <reference field="6" count="1" selected="0">
            <x v="323"/>
          </reference>
          <reference field="9" count="1" selected="0">
            <x v="254"/>
          </reference>
          <reference field="17" count="1" selected="0">
            <x v="6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185">
      <pivotArea dataOnly="0" labelOnly="1" outline="0" fieldPosition="0">
        <references count="6">
          <reference field="3" count="1">
            <x v="26"/>
          </reference>
          <reference field="6" count="1" selected="0">
            <x v="355"/>
          </reference>
          <reference field="9" count="1" selected="0">
            <x v="255"/>
          </reference>
          <reference field="17" count="1" selected="0">
            <x v="6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184">
      <pivotArea dataOnly="0" labelOnly="1" outline="0" fieldPosition="0">
        <references count="6">
          <reference field="3" count="1">
            <x v="21"/>
          </reference>
          <reference field="6" count="1" selected="0">
            <x v="314"/>
          </reference>
          <reference field="9" count="1" selected="0">
            <x v="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83">
      <pivotArea dataOnly="0" labelOnly="1" outline="0" fieldPosition="0">
        <references count="6">
          <reference field="3" count="1">
            <x v="6"/>
          </reference>
          <reference field="6" count="1" selected="0">
            <x v="200"/>
          </reference>
          <reference field="9" count="1" selected="0">
            <x v="1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82">
      <pivotArea dataOnly="0" labelOnly="1" outline="0" fieldPosition="0">
        <references count="6">
          <reference field="3" count="1">
            <x v="21"/>
          </reference>
          <reference field="6" count="1" selected="0">
            <x v="202"/>
          </reference>
          <reference field="9" count="1" selected="0">
            <x v="1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81">
      <pivotArea dataOnly="0" labelOnly="1" outline="0" fieldPosition="0">
        <references count="6">
          <reference field="3" count="1">
            <x v="6"/>
          </reference>
          <reference field="6" count="1" selected="0">
            <x v="166"/>
          </reference>
          <reference field="9" count="1" selected="0">
            <x v="1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80">
      <pivotArea dataOnly="0" labelOnly="1" outline="0" fieldPosition="0">
        <references count="6">
          <reference field="3" count="1">
            <x v="21"/>
          </reference>
          <reference field="6" count="1" selected="0">
            <x v="339"/>
          </reference>
          <reference field="9" count="1" selected="0">
            <x v="1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79">
      <pivotArea dataOnly="0" labelOnly="1" outline="0" fieldPosition="0">
        <references count="6">
          <reference field="3" count="1">
            <x v="6"/>
          </reference>
          <reference field="6" count="1" selected="0">
            <x v="262"/>
          </reference>
          <reference field="9" count="1" selected="0">
            <x v="3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78">
      <pivotArea dataOnly="0" labelOnly="1" outline="0" fieldPosition="0">
        <references count="6">
          <reference field="3" count="1">
            <x v="21"/>
          </reference>
          <reference field="6" count="1" selected="0">
            <x v="234"/>
          </reference>
          <reference field="9" count="1" selected="0">
            <x v="3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77">
      <pivotArea dataOnly="0" labelOnly="1" outline="0" fieldPosition="0">
        <references count="6">
          <reference field="3" count="1">
            <x v="6"/>
          </reference>
          <reference field="6" count="1" selected="0">
            <x v="114"/>
          </reference>
          <reference field="9" count="1" selected="0">
            <x v="3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76">
      <pivotArea dataOnly="0" labelOnly="1" outline="0" fieldPosition="0">
        <references count="6">
          <reference field="3" count="1">
            <x v="21"/>
          </reference>
          <reference field="6" count="1" selected="0">
            <x v="189"/>
          </reference>
          <reference field="9" count="1" selected="0">
            <x v="3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75">
      <pivotArea dataOnly="0" labelOnly="1" outline="0" fieldPosition="0">
        <references count="6">
          <reference field="3" count="1">
            <x v="28"/>
          </reference>
          <reference field="6" count="1" selected="0">
            <x v="303"/>
          </reference>
          <reference field="9" count="1" selected="0">
            <x v="3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74">
      <pivotArea dataOnly="0" labelOnly="1" outline="0" fieldPosition="0">
        <references count="6">
          <reference field="3" count="1">
            <x v="34"/>
          </reference>
          <reference field="6" count="1" selected="0">
            <x v="360"/>
          </reference>
          <reference field="9" count="1" selected="0">
            <x v="4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73">
      <pivotArea dataOnly="0" labelOnly="1" outline="0" fieldPosition="0">
        <references count="6">
          <reference field="3" count="1">
            <x v="21"/>
          </reference>
          <reference field="6" count="1" selected="0">
            <x v="33"/>
          </reference>
          <reference field="9" count="1" selected="0">
            <x v="4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72">
      <pivotArea dataOnly="0" labelOnly="1" outline="0" fieldPosition="0">
        <references count="6">
          <reference field="3" count="1">
            <x v="6"/>
          </reference>
          <reference field="6" count="1" selected="0">
            <x v="93"/>
          </reference>
          <reference field="9" count="1" selected="0">
            <x v="4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71">
      <pivotArea dataOnly="0" labelOnly="1" outline="0" fieldPosition="0">
        <references count="6">
          <reference field="3" count="1">
            <x v="21"/>
          </reference>
          <reference field="6" count="1" selected="0">
            <x v="103"/>
          </reference>
          <reference field="9" count="1" selected="0">
            <x v="4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70">
      <pivotArea dataOnly="0" labelOnly="1" outline="0" fieldPosition="0">
        <references count="6">
          <reference field="3" count="1">
            <x v="6"/>
          </reference>
          <reference field="6" count="1" selected="0">
            <x v="168"/>
          </reference>
          <reference field="9" count="1" selected="0">
            <x v="4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9">
      <pivotArea dataOnly="0" labelOnly="1" outline="0" fieldPosition="0">
        <references count="6">
          <reference field="3" count="1">
            <x v="21"/>
          </reference>
          <reference field="6" count="1" selected="0">
            <x v="118"/>
          </reference>
          <reference field="9" count="1" selected="0">
            <x v="5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8">
      <pivotArea dataOnly="0" labelOnly="1" outline="0" fieldPosition="0">
        <references count="6">
          <reference field="3" count="1">
            <x v="33"/>
          </reference>
          <reference field="6" count="1" selected="0">
            <x v="171"/>
          </reference>
          <reference field="9" count="1" selected="0">
            <x v="5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7">
      <pivotArea dataOnly="0" labelOnly="1" outline="0" fieldPosition="0">
        <references count="6">
          <reference field="3" count="1">
            <x v="21"/>
          </reference>
          <reference field="6" count="1" selected="0">
            <x v="225"/>
          </reference>
          <reference field="9" count="1" selected="0">
            <x v="5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6">
      <pivotArea dataOnly="0" labelOnly="1" outline="0" fieldPosition="0">
        <references count="6">
          <reference field="3" count="1">
            <x v="37"/>
          </reference>
          <reference field="6" count="1" selected="0">
            <x v="272"/>
          </reference>
          <reference field="9" count="1" selected="0">
            <x v="5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5">
      <pivotArea dataOnly="0" labelOnly="1" outline="0" fieldPosition="0">
        <references count="6">
          <reference field="3" count="1">
            <x v="6"/>
          </reference>
          <reference field="6" count="1" selected="0">
            <x v="11"/>
          </reference>
          <reference field="9" count="1" selected="0">
            <x v="5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4">
      <pivotArea dataOnly="0" labelOnly="1" outline="0" fieldPosition="0">
        <references count="6">
          <reference field="3" count="1">
            <x v="28"/>
          </reference>
          <reference field="6" count="1" selected="0">
            <x v="226"/>
          </reference>
          <reference field="9" count="1" selected="0">
            <x v="6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3">
      <pivotArea dataOnly="0" labelOnly="1" outline="0" fieldPosition="0">
        <references count="6">
          <reference field="3" count="1">
            <x v="21"/>
          </reference>
          <reference field="6" count="1" selected="0">
            <x v="73"/>
          </reference>
          <reference field="9" count="1" selected="0">
            <x v="6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2">
      <pivotArea dataOnly="0" labelOnly="1" outline="0" fieldPosition="0">
        <references count="6">
          <reference field="3" count="1">
            <x v="28"/>
          </reference>
          <reference field="6" count="1" selected="0">
            <x v="169"/>
          </reference>
          <reference field="9" count="1" selected="0">
            <x v="6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1">
      <pivotArea dataOnly="0" labelOnly="1" outline="0" fieldPosition="0">
        <references count="6">
          <reference field="3" count="1">
            <x v="21"/>
          </reference>
          <reference field="6" count="1" selected="0">
            <x v="242"/>
          </reference>
          <reference field="9" count="1" selected="0">
            <x v="7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60">
      <pivotArea dataOnly="0" labelOnly="1" outline="0" fieldPosition="0">
        <references count="6">
          <reference field="3" count="1">
            <x v="6"/>
          </reference>
          <reference field="6" count="1" selected="0">
            <x v="156"/>
          </reference>
          <reference field="9" count="1" selected="0">
            <x v="7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9">
      <pivotArea dataOnly="0" labelOnly="1" outline="0" fieldPosition="0">
        <references count="6">
          <reference field="3" count="1">
            <x v="21"/>
          </reference>
          <reference field="6" count="1" selected="0">
            <x v="192"/>
          </reference>
          <reference field="9" count="1" selected="0">
            <x v="7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8">
      <pivotArea dataOnly="0" labelOnly="1" outline="0" fieldPosition="0">
        <references count="6">
          <reference field="3" count="1">
            <x v="28"/>
          </reference>
          <reference field="6" count="1" selected="0">
            <x v="286"/>
          </reference>
          <reference field="9" count="1" selected="0">
            <x v="8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7">
      <pivotArea dataOnly="0" labelOnly="1" outline="0" fieldPosition="0">
        <references count="6">
          <reference field="3" count="1">
            <x v="6"/>
          </reference>
          <reference field="6" count="1" selected="0">
            <x v="82"/>
          </reference>
          <reference field="9" count="1" selected="0">
            <x v="8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6">
      <pivotArea dataOnly="0" labelOnly="1" outline="0" fieldPosition="0">
        <references count="6">
          <reference field="3" count="1">
            <x v="28"/>
          </reference>
          <reference field="6" count="1" selected="0">
            <x v="337"/>
          </reference>
          <reference field="9" count="1" selected="0">
            <x v="8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5">
      <pivotArea dataOnly="0" labelOnly="1" outline="0" fieldPosition="0">
        <references count="6">
          <reference field="3" count="1">
            <x v="21"/>
          </reference>
          <reference field="6" count="1" selected="0">
            <x v="288"/>
          </reference>
          <reference field="9" count="1" selected="0">
            <x v="8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4">
      <pivotArea dataOnly="0" labelOnly="1" outline="0" fieldPosition="0">
        <references count="6">
          <reference field="3" count="1">
            <x v="6"/>
          </reference>
          <reference field="6" count="1" selected="0">
            <x v="5"/>
          </reference>
          <reference field="9" count="1" selected="0">
            <x v="9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3">
      <pivotArea dataOnly="0" labelOnly="1" outline="0" fieldPosition="0">
        <references count="6">
          <reference field="3" count="1">
            <x v="21"/>
          </reference>
          <reference field="6" count="1" selected="0">
            <x v="59"/>
          </reference>
          <reference field="9" count="1" selected="0">
            <x v="10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2">
      <pivotArea dataOnly="0" labelOnly="1" outline="0" fieldPosition="0">
        <references count="6">
          <reference field="3" count="1">
            <x v="6"/>
          </reference>
          <reference field="6" count="1" selected="0">
            <x v="261"/>
          </reference>
          <reference field="9" count="1" selected="0">
            <x v="10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1">
      <pivotArea dataOnly="0" labelOnly="1" outline="0" fieldPosition="0">
        <references count="6">
          <reference field="3" count="1">
            <x v="9"/>
          </reference>
          <reference field="6" count="1" selected="0">
            <x v="63"/>
          </reference>
          <reference field="9" count="1" selected="0">
            <x v="10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50">
      <pivotArea dataOnly="0" labelOnly="1" outline="0" fieldPosition="0">
        <references count="6">
          <reference field="3" count="1">
            <x v="21"/>
          </reference>
          <reference field="6" count="1" selected="0">
            <x v="265"/>
          </reference>
          <reference field="9" count="1" selected="0">
            <x v="10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49">
      <pivotArea dataOnly="0" labelOnly="1" outline="0" fieldPosition="0">
        <references count="6">
          <reference field="3" count="1">
            <x v="6"/>
          </reference>
          <reference field="6" count="1" selected="0">
            <x v="18"/>
          </reference>
          <reference field="9" count="1" selected="0">
            <x v="11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48">
      <pivotArea dataOnly="0" labelOnly="1" outline="0" fieldPosition="0">
        <references count="6">
          <reference field="3" count="1">
            <x v="21"/>
          </reference>
          <reference field="6" count="1" selected="0">
            <x v="146"/>
          </reference>
          <reference field="9" count="1" selected="0">
            <x v="11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47">
      <pivotArea dataOnly="0" labelOnly="1" outline="0" fieldPosition="0">
        <references count="6">
          <reference field="3" count="1">
            <x v="6"/>
          </reference>
          <reference field="6" count="1" selected="0">
            <x v="3"/>
          </reference>
          <reference field="9" count="1" selected="0">
            <x v="11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46">
      <pivotArea dataOnly="0" labelOnly="1" outline="0" fieldPosition="0">
        <references count="6">
          <reference field="3" count="1">
            <x v="21"/>
          </reference>
          <reference field="6" count="1" selected="0">
            <x v="95"/>
          </reference>
          <reference field="9" count="1" selected="0">
            <x v="12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45">
      <pivotArea dataOnly="0" labelOnly="1" outline="0" fieldPosition="0">
        <references count="6">
          <reference field="3" count="1">
            <x v="28"/>
          </reference>
          <reference field="6" count="1" selected="0">
            <x v="259"/>
          </reference>
          <reference field="9" count="1" selected="0">
            <x v="12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44">
      <pivotArea dataOnly="0" labelOnly="1" outline="0" fieldPosition="0">
        <references count="6">
          <reference field="3" count="1">
            <x v="21"/>
          </reference>
          <reference field="6" count="1" selected="0">
            <x v="78"/>
          </reference>
          <reference field="9" count="1" selected="0">
            <x v="12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43">
      <pivotArea dataOnly="0" labelOnly="1" outline="0" fieldPosition="0">
        <references count="6">
          <reference field="3" count="1">
            <x v="6"/>
          </reference>
          <reference field="6" count="1" selected="0">
            <x v="233"/>
          </reference>
          <reference field="9" count="1" selected="0">
            <x v="12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42">
      <pivotArea dataOnly="0" labelOnly="1" outline="0" fieldPosition="0">
        <references count="6">
          <reference field="3" count="1">
            <x v="21"/>
          </reference>
          <reference field="6" count="1" selected="0">
            <x v="17"/>
          </reference>
          <reference field="9" count="1" selected="0">
            <x v="13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41">
      <pivotArea dataOnly="0" labelOnly="1" outline="0" fieldPosition="0">
        <references count="6">
          <reference field="3" count="1">
            <x v="28"/>
          </reference>
          <reference field="6" count="1" selected="0">
            <x v="284"/>
          </reference>
          <reference field="9" count="1" selected="0">
            <x v="13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40">
      <pivotArea dataOnly="0" labelOnly="1" outline="0" fieldPosition="0">
        <references count="6">
          <reference field="3" count="1">
            <x v="6"/>
          </reference>
          <reference field="6" count="1" selected="0">
            <x v="38"/>
          </reference>
          <reference field="9" count="1" selected="0">
            <x v="13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9">
      <pivotArea dataOnly="0" labelOnly="1" outline="0" fieldPosition="0">
        <references count="6">
          <reference field="3" count="1">
            <x v="21"/>
          </reference>
          <reference field="6" count="1" selected="0">
            <x v="70"/>
          </reference>
          <reference field="9" count="1" selected="0">
            <x v="13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8">
      <pivotArea dataOnly="0" labelOnly="1" outline="0" fieldPosition="0">
        <references count="6">
          <reference field="3" count="1">
            <x v="6"/>
          </reference>
          <reference field="6" count="1" selected="0">
            <x v="53"/>
          </reference>
          <reference field="9" count="1" selected="0">
            <x v="14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7">
      <pivotArea dataOnly="0" labelOnly="1" outline="0" fieldPosition="0">
        <references count="6">
          <reference field="3" count="1">
            <x v="21"/>
          </reference>
          <reference field="6" count="1" selected="0">
            <x v="237"/>
          </reference>
          <reference field="9" count="1" selected="0">
            <x v="14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6">
      <pivotArea dataOnly="0" labelOnly="1" outline="0" fieldPosition="0">
        <references count="6">
          <reference field="3" count="1">
            <x v="28"/>
          </reference>
          <reference field="6" count="1" selected="0">
            <x v="77"/>
          </reference>
          <reference field="9" count="1" selected="0">
            <x v="15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5">
      <pivotArea dataOnly="0" labelOnly="1" outline="0" fieldPosition="0">
        <references count="6">
          <reference field="3" count="1">
            <x v="21"/>
          </reference>
          <reference field="6" count="1" selected="0">
            <x v="253"/>
          </reference>
          <reference field="9" count="1" selected="0">
            <x v="15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4">
      <pivotArea dataOnly="0" labelOnly="1" outline="0" fieldPosition="0">
        <references count="6">
          <reference field="3" count="1">
            <x v="6"/>
          </reference>
          <reference field="6" count="1" selected="0">
            <x v="307"/>
          </reference>
          <reference field="9" count="1" selected="0">
            <x v="16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3">
      <pivotArea dataOnly="0" labelOnly="1" outline="0" fieldPosition="0">
        <references count="6">
          <reference field="3" count="1">
            <x v="6"/>
          </reference>
          <reference field="6" count="1" selected="0">
            <x v="260"/>
          </reference>
          <reference field="9" count="1" selected="0">
            <x v="17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2">
      <pivotArea dataOnly="0" labelOnly="1" outline="0" fieldPosition="0">
        <references count="6">
          <reference field="3" count="1">
            <x v="21"/>
          </reference>
          <reference field="6" count="1" selected="0">
            <x v="42"/>
          </reference>
          <reference field="9" count="1" selected="0">
            <x v="17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1">
      <pivotArea dataOnly="0" labelOnly="1" outline="0" fieldPosition="0">
        <references count="6">
          <reference field="3" count="1">
            <x v="2"/>
          </reference>
          <reference field="6" count="1" selected="0">
            <x v="364"/>
          </reference>
          <reference field="9" count="1" selected="0">
            <x v="18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30">
      <pivotArea dataOnly="0" labelOnly="1" outline="0" fieldPosition="0">
        <references count="6">
          <reference field="3" count="1">
            <x v="6"/>
          </reference>
          <reference field="6" count="1" selected="0">
            <x v="141"/>
          </reference>
          <reference field="9" count="1" selected="0">
            <x v="18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9">
      <pivotArea dataOnly="0" labelOnly="1" outline="0" fieldPosition="0">
        <references count="6">
          <reference field="3" count="1">
            <x v="28"/>
          </reference>
          <reference field="6" count="1" selected="0">
            <x v="210"/>
          </reference>
          <reference field="9" count="1" selected="0">
            <x v="19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8">
      <pivotArea dataOnly="0" labelOnly="1" outline="0" fieldPosition="0">
        <references count="6">
          <reference field="3" count="1">
            <x v="21"/>
          </reference>
          <reference field="6" count="1" selected="0">
            <x v="57"/>
          </reference>
          <reference field="9" count="1" selected="0">
            <x v="19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7">
      <pivotArea dataOnly="0" labelOnly="1" outline="0" fieldPosition="0">
        <references count="6">
          <reference field="3" count="1">
            <x v="28"/>
          </reference>
          <reference field="6" count="1" selected="0">
            <x v="163"/>
          </reference>
          <reference field="9" count="1" selected="0">
            <x v="19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6">
      <pivotArea dataOnly="0" labelOnly="1" outline="0" fieldPosition="0">
        <references count="6">
          <reference field="3" count="1">
            <x v="21"/>
          </reference>
          <reference field="6" count="1" selected="0">
            <x v="308"/>
          </reference>
          <reference field="9" count="1" selected="0">
            <x v="19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5">
      <pivotArea dataOnly="0" labelOnly="1" outline="0" fieldPosition="0">
        <references count="6">
          <reference field="3" count="1">
            <x v="6"/>
          </reference>
          <reference field="6" count="1" selected="0">
            <x v="194"/>
          </reference>
          <reference field="9" count="1" selected="0">
            <x v="19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4">
      <pivotArea dataOnly="0" labelOnly="1" outline="0" fieldPosition="0">
        <references count="6">
          <reference field="3" count="1">
            <x v="21"/>
          </reference>
          <reference field="6" count="1" selected="0">
            <x v="22"/>
          </reference>
          <reference field="9" count="1" selected="0">
            <x v="19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3">
      <pivotArea dataOnly="0" labelOnly="1" outline="0" fieldPosition="0">
        <references count="6">
          <reference field="3" count="1">
            <x v="6"/>
          </reference>
          <reference field="6" count="1" selected="0">
            <x v="248"/>
          </reference>
          <reference field="9" count="1" selected="0">
            <x v="19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2">
      <pivotArea dataOnly="0" labelOnly="1" outline="0" fieldPosition="0">
        <references count="6">
          <reference field="3" count="1">
            <x v="21"/>
          </reference>
          <reference field="6" count="1" selected="0">
            <x v="55"/>
          </reference>
          <reference field="9" count="1" selected="0">
            <x v="20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1">
      <pivotArea dataOnly="0" labelOnly="1" outline="0" fieldPosition="0">
        <references count="6">
          <reference field="3" count="1">
            <x v="16"/>
          </reference>
          <reference field="6" count="1" selected="0">
            <x v="343"/>
          </reference>
          <reference field="9" count="1" selected="0">
            <x v="20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20">
      <pivotArea dataOnly="0" labelOnly="1" outline="0" fieldPosition="0">
        <references count="6">
          <reference field="3" count="1">
            <x v="36"/>
          </reference>
          <reference field="6" count="1" selected="0">
            <x v="315"/>
          </reference>
          <reference field="9" count="1" selected="0">
            <x v="20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19">
      <pivotArea dataOnly="0" labelOnly="1" outline="0" fieldPosition="0">
        <references count="6">
          <reference field="3" count="1">
            <x v="21"/>
          </reference>
          <reference field="6" count="1" selected="0">
            <x v="100"/>
          </reference>
          <reference field="9" count="1" selected="0">
            <x v="20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18">
      <pivotArea dataOnly="0" labelOnly="1" outline="0" fieldPosition="0">
        <references count="6">
          <reference field="3" count="1">
            <x v="9"/>
          </reference>
          <reference field="6" count="1" selected="0">
            <x v="134"/>
          </reference>
          <reference field="9" count="1" selected="0">
            <x v="21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17">
      <pivotArea dataOnly="0" labelOnly="1" outline="0" fieldPosition="0">
        <references count="6">
          <reference field="3" count="1">
            <x v="6"/>
          </reference>
          <reference field="6" count="1" selected="0">
            <x v="135"/>
          </reference>
          <reference field="9" count="1" selected="0">
            <x v="21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16">
      <pivotArea dataOnly="0" labelOnly="1" outline="0" fieldPosition="0">
        <references count="6">
          <reference field="3" count="1">
            <x v="28"/>
          </reference>
          <reference field="6" count="1" selected="0">
            <x v="193"/>
          </reference>
          <reference field="9" count="1" selected="0">
            <x v="21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15">
      <pivotArea dataOnly="0" labelOnly="1" outline="0" fieldPosition="0">
        <references count="6">
          <reference field="3" count="1">
            <x v="6"/>
          </reference>
          <reference field="6" count="1" selected="0">
            <x v="175"/>
          </reference>
          <reference field="9" count="1" selected="0">
            <x v="21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14">
      <pivotArea dataOnly="0" labelOnly="1" outline="0" fieldPosition="0">
        <references count="6">
          <reference field="3" count="1">
            <x v="21"/>
          </reference>
          <reference field="6" count="1" selected="0">
            <x v="62"/>
          </reference>
          <reference field="9" count="1" selected="0">
            <x v="21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13">
      <pivotArea dataOnly="0" labelOnly="1" outline="0" fieldPosition="0">
        <references count="6">
          <reference field="3" count="1">
            <x v="6"/>
          </reference>
          <reference field="6" count="1" selected="0">
            <x v="142"/>
          </reference>
          <reference field="9" count="1" selected="0">
            <x v="22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12">
      <pivotArea dataOnly="0" labelOnly="1" outline="0" fieldPosition="0">
        <references count="6">
          <reference field="3" count="1">
            <x v="21"/>
          </reference>
          <reference field="6" count="1" selected="0">
            <x v="58"/>
          </reference>
          <reference field="9" count="1" selected="0">
            <x v="22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11">
      <pivotArea dataOnly="0" labelOnly="1" outline="0" fieldPosition="0">
        <references count="6">
          <reference field="3" count="1">
            <x v="34"/>
          </reference>
          <reference field="6" count="1" selected="0">
            <x v="297"/>
          </reference>
          <reference field="9" count="1" selected="0">
            <x v="22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10">
      <pivotArea dataOnly="0" labelOnly="1" outline="0" fieldPosition="0">
        <references count="6">
          <reference field="3" count="1">
            <x v="21"/>
          </reference>
          <reference field="6" count="1" selected="0">
            <x v="131"/>
          </reference>
          <reference field="9" count="1" selected="0">
            <x v="22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09">
      <pivotArea dataOnly="0" labelOnly="1" outline="0" fieldPosition="0">
        <references count="6">
          <reference field="3" count="1">
            <x v="6"/>
          </reference>
          <reference field="6" count="1" selected="0">
            <x v="145"/>
          </reference>
          <reference field="9" count="1" selected="0">
            <x v="22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08">
      <pivotArea dataOnly="0" labelOnly="1" outline="0" fieldPosition="0">
        <references count="6">
          <reference field="3" count="1">
            <x v="21"/>
          </reference>
          <reference field="6" count="1" selected="0">
            <x v="125"/>
          </reference>
          <reference field="9" count="1" selected="0">
            <x v="23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07">
      <pivotArea dataOnly="0" labelOnly="1" outline="0" fieldPosition="0">
        <references count="6">
          <reference field="3" count="1">
            <x v="6"/>
          </reference>
          <reference field="6" count="1" selected="0">
            <x v="27"/>
          </reference>
          <reference field="9" count="1" selected="0">
            <x v="23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06">
      <pivotArea dataOnly="0" labelOnly="1" outline="0" fieldPosition="0">
        <references count="6">
          <reference field="3" count="1">
            <x v="28"/>
          </reference>
          <reference field="6" count="1" selected="0">
            <x v="328"/>
          </reference>
          <reference field="9" count="1" selected="0">
            <x v="23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05">
      <pivotArea dataOnly="0" labelOnly="1" outline="0" fieldPosition="0">
        <references count="6">
          <reference field="3" count="1">
            <x v="21"/>
          </reference>
          <reference field="6" count="1" selected="0">
            <x v="293"/>
          </reference>
          <reference field="9" count="1" selected="0">
            <x v="23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04">
      <pivotArea dataOnly="0" labelOnly="1" outline="0" fieldPosition="0">
        <references count="6">
          <reference field="3" count="1">
            <x v="28"/>
          </reference>
          <reference field="6" count="1" selected="0">
            <x v="368"/>
          </reference>
          <reference field="9" count="1" selected="0">
            <x v="23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03">
      <pivotArea dataOnly="0" labelOnly="1" outline="0" fieldPosition="0">
        <references count="6">
          <reference field="3" count="1">
            <x v="21"/>
          </reference>
          <reference field="6" count="1" selected="0">
            <x v="132"/>
          </reference>
          <reference field="9" count="1" selected="0">
            <x v="242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02">
      <pivotArea dataOnly="0" labelOnly="1" outline="0" fieldPosition="0">
        <references count="6">
          <reference field="3" count="1">
            <x v="6"/>
          </reference>
          <reference field="6" count="1" selected="0">
            <x v="45"/>
          </reference>
          <reference field="9" count="1" selected="0">
            <x v="24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01">
      <pivotArea dataOnly="0" labelOnly="1" outline="0" fieldPosition="0">
        <references count="6">
          <reference field="3" count="1">
            <x v="9"/>
          </reference>
          <reference field="6" count="1" selected="0">
            <x v="137"/>
          </reference>
          <reference field="9" count="1" selected="0">
            <x v="25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100">
      <pivotArea dataOnly="0" labelOnly="1" outline="0" fieldPosition="0">
        <references count="6">
          <reference field="3" count="1">
            <x v="21"/>
          </reference>
          <reference field="6" count="1" selected="0">
            <x v="216"/>
          </reference>
          <reference field="9" count="1" selected="0">
            <x v="256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9">
      <pivotArea dataOnly="0" labelOnly="1" outline="0" fieldPosition="0">
        <references count="6">
          <reference field="3" count="1">
            <x v="33"/>
          </reference>
          <reference field="6" count="1" selected="0">
            <x v="363"/>
          </reference>
          <reference field="9" count="1" selected="0">
            <x v="25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8">
      <pivotArea dataOnly="0" labelOnly="1" outline="0" fieldPosition="0">
        <references count="6">
          <reference field="3" count="1">
            <x v="6"/>
          </reference>
          <reference field="6" count="1" selected="0">
            <x v="345"/>
          </reference>
          <reference field="9" count="1" selected="0">
            <x v="26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7">
      <pivotArea dataOnly="0" labelOnly="1" outline="0" fieldPosition="0">
        <references count="6">
          <reference field="3" count="1">
            <x v="21"/>
          </reference>
          <reference field="6" count="1" selected="0">
            <x v="20"/>
          </reference>
          <reference field="9" count="1" selected="0">
            <x v="26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6">
      <pivotArea dataOnly="0" labelOnly="1" outline="0" fieldPosition="0">
        <references count="6">
          <reference field="3" count="1">
            <x v="33"/>
          </reference>
          <reference field="6" count="1" selected="0">
            <x v="300"/>
          </reference>
          <reference field="9" count="1" selected="0">
            <x v="26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5">
      <pivotArea dataOnly="0" labelOnly="1" outline="0" fieldPosition="0">
        <references count="6">
          <reference field="3" count="1">
            <x v="21"/>
          </reference>
          <reference field="6" count="1" selected="0">
            <x v="366"/>
          </reference>
          <reference field="9" count="1" selected="0">
            <x v="27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4">
      <pivotArea dataOnly="0" labelOnly="1" outline="0" fieldPosition="0">
        <references count="6">
          <reference field="3" count="1">
            <x v="6"/>
          </reference>
          <reference field="6" count="1" selected="0">
            <x v="367"/>
          </reference>
          <reference field="9" count="1" selected="0">
            <x v="27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3">
      <pivotArea dataOnly="0" labelOnly="1" outline="0" fieldPosition="0">
        <references count="6">
          <reference field="3" count="1">
            <x v="21"/>
          </reference>
          <reference field="6" count="1" selected="0">
            <x v="67"/>
          </reference>
          <reference field="9" count="1" selected="0">
            <x v="27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2">
      <pivotArea dataOnly="0" labelOnly="1" outline="0" fieldPosition="0">
        <references count="6">
          <reference field="3" count="1">
            <x v="9"/>
          </reference>
          <reference field="6" count="1" selected="0">
            <x v="178"/>
          </reference>
          <reference field="9" count="1" selected="0">
            <x v="28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1">
      <pivotArea dataOnly="0" labelOnly="1" outline="0" fieldPosition="0">
        <references count="6">
          <reference field="3" count="1">
            <x v="21"/>
          </reference>
          <reference field="6" count="1" selected="0">
            <x v="269"/>
          </reference>
          <reference field="9" count="1" selected="0">
            <x v="28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90">
      <pivotArea dataOnly="0" labelOnly="1" outline="0" fieldPosition="0">
        <references count="6">
          <reference field="3" count="1">
            <x v="6"/>
          </reference>
          <reference field="6" count="1" selected="0">
            <x v="358"/>
          </reference>
          <reference field="9" count="1" selected="0">
            <x v="29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9">
      <pivotArea dataOnly="0" labelOnly="1" outline="0" fieldPosition="0">
        <references count="6">
          <reference field="3" count="1">
            <x v="21"/>
          </reference>
          <reference field="6" count="1" selected="0">
            <x v="235"/>
          </reference>
          <reference field="9" count="1" selected="0">
            <x v="29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8">
      <pivotArea dataOnly="0" labelOnly="1" outline="0" fieldPosition="0">
        <references count="6">
          <reference field="3" count="1">
            <x v="28"/>
          </reference>
          <reference field="6" count="1" selected="0">
            <x v="54"/>
          </reference>
          <reference field="9" count="1" selected="0">
            <x v="29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7">
      <pivotArea dataOnly="0" labelOnly="1" outline="0" fieldPosition="0">
        <references count="6">
          <reference field="3" count="1">
            <x v="21"/>
          </reference>
          <reference field="6" count="1" selected="0">
            <x v="49"/>
          </reference>
          <reference field="9" count="1" selected="0">
            <x v="300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6">
      <pivotArea dataOnly="0" labelOnly="1" outline="0" fieldPosition="0">
        <references count="6">
          <reference field="3" count="1">
            <x v="28"/>
          </reference>
          <reference field="6" count="1" selected="0">
            <x v="9"/>
          </reference>
          <reference field="9" count="1" selected="0">
            <x v="30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5">
      <pivotArea dataOnly="0" labelOnly="1" outline="0" fieldPosition="0">
        <references count="6">
          <reference field="3" count="1">
            <x v="21"/>
          </reference>
          <reference field="6" count="1" selected="0">
            <x v="324"/>
          </reference>
          <reference field="9" count="1" selected="0">
            <x v="30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4">
      <pivotArea dataOnly="0" labelOnly="1" outline="0" fieldPosition="0">
        <references count="6">
          <reference field="3" count="1">
            <x v="6"/>
          </reference>
          <reference field="6" count="1" selected="0">
            <x v="43"/>
          </reference>
          <reference field="9" count="1" selected="0">
            <x v="30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3">
      <pivotArea dataOnly="0" labelOnly="1" outline="0" fieldPosition="0">
        <references count="6">
          <reference field="3" count="1">
            <x v="33"/>
          </reference>
          <reference field="6" count="1" selected="0">
            <x v="165"/>
          </reference>
          <reference field="9" count="1" selected="0">
            <x v="307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2">
      <pivotArea dataOnly="0" labelOnly="1" outline="0" fieldPosition="0">
        <references count="6">
          <reference field="3" count="1">
            <x v="28"/>
          </reference>
          <reference field="6" count="1" selected="0">
            <x v="299"/>
          </reference>
          <reference field="9" count="1" selected="0">
            <x v="30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1">
      <pivotArea dataOnly="0" labelOnly="1" outline="0" fieldPosition="0">
        <references count="6">
          <reference field="3" count="1">
            <x v="6"/>
          </reference>
          <reference field="6" count="1" selected="0">
            <x v="207"/>
          </reference>
          <reference field="9" count="1" selected="0">
            <x v="31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80">
      <pivotArea dataOnly="0" labelOnly="1" outline="0" fieldPosition="0">
        <references count="6">
          <reference field="3" count="1">
            <x v="21"/>
          </reference>
          <reference field="6" count="1" selected="0">
            <x v="294"/>
          </reference>
          <reference field="9" count="1" selected="0">
            <x v="31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79">
      <pivotArea dataOnly="0" labelOnly="1" outline="0" fieldPosition="0">
        <references count="6">
          <reference field="3" count="1">
            <x v="6"/>
          </reference>
          <reference field="6" count="1" selected="0">
            <x v="98"/>
          </reference>
          <reference field="9" count="1" selected="0">
            <x v="31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78">
      <pivotArea dataOnly="0" labelOnly="1" outline="0" fieldPosition="0">
        <references count="6">
          <reference field="3" count="1">
            <x v="21"/>
          </reference>
          <reference field="6" count="1" selected="0">
            <x v="69"/>
          </reference>
          <reference field="9" count="1" selected="0">
            <x v="32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77">
      <pivotArea dataOnly="0" labelOnly="1" outline="0" fieldPosition="0">
        <references count="6">
          <reference field="3" count="1">
            <x v="28"/>
          </reference>
          <reference field="6" count="1" selected="0">
            <x v="215"/>
          </reference>
          <reference field="9" count="1" selected="0">
            <x v="328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76">
      <pivotArea dataOnly="0" labelOnly="1" outline="0" fieldPosition="0">
        <references count="6">
          <reference field="3" count="1">
            <x v="36"/>
          </reference>
          <reference field="6" count="1" selected="0">
            <x v="322"/>
          </reference>
          <reference field="9" count="1" selected="0">
            <x v="32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75">
      <pivotArea dataOnly="0" labelOnly="1" outline="0" fieldPosition="0">
        <references count="6">
          <reference field="3" count="1">
            <x v="21"/>
          </reference>
          <reference field="6" count="1" selected="0">
            <x v="335"/>
          </reference>
          <reference field="9" count="1" selected="0">
            <x v="33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74">
      <pivotArea dataOnly="0" labelOnly="1" outline="0" fieldPosition="0">
        <references count="6">
          <reference field="3" count="1">
            <x v="28"/>
          </reference>
          <reference field="6" count="1" selected="0">
            <x v="179"/>
          </reference>
          <reference field="9" count="1" selected="0">
            <x v="333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73">
      <pivotArea dataOnly="0" labelOnly="1" outline="0" fieldPosition="0">
        <references count="6">
          <reference field="3" count="1">
            <x v="6"/>
          </reference>
          <reference field="6" count="1" selected="0">
            <x v="296"/>
          </reference>
          <reference field="9" count="1" selected="0">
            <x v="33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72">
      <pivotArea dataOnly="0" labelOnly="1" outline="0" fieldPosition="0">
        <references count="6">
          <reference field="3" count="1">
            <x v="21"/>
          </reference>
          <reference field="6" count="1" selected="0">
            <x v="80"/>
          </reference>
          <reference field="9" count="1" selected="0">
            <x v="344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71">
      <pivotArea dataOnly="0" labelOnly="1" outline="0" fieldPosition="0">
        <references count="6">
          <reference field="3" count="1">
            <x v="6"/>
          </reference>
          <reference field="6" count="1" selected="0">
            <x v="65"/>
          </reference>
          <reference field="9" count="1" selected="0">
            <x v="345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70">
      <pivotArea dataOnly="0" labelOnly="1" outline="0" fieldPosition="0">
        <references count="6">
          <reference field="3" count="1">
            <x v="36"/>
          </reference>
          <reference field="6" count="1" selected="0">
            <x v="353"/>
          </reference>
          <reference field="9" count="1" selected="0">
            <x v="349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  <format dxfId="69">
      <pivotArea dataOnly="0" labelOnly="1" outline="0" fieldPosition="0">
        <references count="6">
          <reference field="3" count="1">
            <x v="21"/>
          </reference>
          <reference field="6" count="1" selected="0">
            <x v="40"/>
          </reference>
          <reference field="9" count="1" selected="0">
            <x v="351"/>
          </reference>
          <reference field="17" count="1" selected="0">
            <x v="12"/>
          </reference>
          <reference field="18" count="1" selected="0">
            <x v="5"/>
          </reference>
          <reference field="19" count="1" selected="0">
            <x v="4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laDinámica1" cacheId="19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52" firstHeaderRow="1" firstDataRow="1" firstDataCol="1"/>
  <pivotFields count="21">
    <pivotField showAll="0"/>
    <pivotField showAll="0"/>
    <pivotField showAll="0"/>
    <pivotField axis="axisRow" showAll="0" sortType="descending">
      <items count="49">
        <item x="36"/>
        <item x="30"/>
        <item x="29"/>
        <item x="28"/>
        <item x="31"/>
        <item x="25"/>
        <item x="26"/>
        <item x="41"/>
        <item x="3"/>
        <item x="8"/>
        <item x="37"/>
        <item x="40"/>
        <item x="11"/>
        <item x="20"/>
        <item x="5"/>
        <item x="43"/>
        <item x="17"/>
        <item x="24"/>
        <item x="39"/>
        <item x="13"/>
        <item x="27"/>
        <item x="1"/>
        <item x="12"/>
        <item x="44"/>
        <item x="19"/>
        <item x="0"/>
        <item x="42"/>
        <item x="7"/>
        <item x="9"/>
        <item x="32"/>
        <item x="34"/>
        <item x="18"/>
        <item x="23"/>
        <item x="16"/>
        <item x="6"/>
        <item x="2"/>
        <item x="33"/>
        <item x="47"/>
        <item x="4"/>
        <item x="14"/>
        <item x="15"/>
        <item x="22"/>
        <item x="35"/>
        <item x="45"/>
        <item x="10"/>
        <item x="21"/>
        <item x="38"/>
        <item x="4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dataField="1"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49">
    <i>
      <x v="25"/>
    </i>
    <i>
      <x v="8"/>
    </i>
    <i>
      <x v="27"/>
    </i>
    <i>
      <x v="14"/>
    </i>
    <i>
      <x v="34"/>
    </i>
    <i>
      <x v="44"/>
    </i>
    <i>
      <x v="28"/>
    </i>
    <i>
      <x v="35"/>
    </i>
    <i>
      <x v="19"/>
    </i>
    <i>
      <x v="9"/>
    </i>
    <i>
      <x v="38"/>
    </i>
    <i>
      <x v="39"/>
    </i>
    <i>
      <x v="21"/>
    </i>
    <i>
      <x v="12"/>
    </i>
    <i>
      <x v="7"/>
    </i>
    <i>
      <x v="40"/>
    </i>
    <i>
      <x v="26"/>
    </i>
    <i>
      <x v="33"/>
    </i>
    <i>
      <x v="41"/>
    </i>
    <i>
      <x v="18"/>
    </i>
    <i>
      <x v="31"/>
    </i>
    <i>
      <x v="32"/>
    </i>
    <i>
      <x v="17"/>
    </i>
    <i>
      <x v="29"/>
    </i>
    <i>
      <x v="20"/>
    </i>
    <i>
      <x v="43"/>
    </i>
    <i>
      <x v="13"/>
    </i>
    <i>
      <x v="11"/>
    </i>
    <i>
      <x v="4"/>
    </i>
    <i>
      <x v="16"/>
    </i>
    <i>
      <x v="42"/>
    </i>
    <i>
      <x v="37"/>
    </i>
    <i>
      <x v="46"/>
    </i>
    <i>
      <x v="24"/>
    </i>
    <i>
      <x v="22"/>
    </i>
    <i>
      <x v="47"/>
    </i>
    <i>
      <x v="5"/>
    </i>
    <i>
      <x v="10"/>
    </i>
    <i>
      <x v="36"/>
    </i>
    <i>
      <x v="15"/>
    </i>
    <i>
      <x v="6"/>
    </i>
    <i>
      <x v="1"/>
    </i>
    <i>
      <x v="2"/>
    </i>
    <i>
      <x v="45"/>
    </i>
    <i>
      <x v="3"/>
    </i>
    <i>
      <x v="30"/>
    </i>
    <i>
      <x/>
    </i>
    <i>
      <x v="23"/>
    </i>
    <i t="grand">
      <x/>
    </i>
  </rowItems>
  <colItems count="1">
    <i/>
  </colItems>
  <dataFields count="1">
    <dataField name="Cuenta de FOLIO" fld="6" subtotal="count" baseField="0" baseItem="0"/>
  </dataFields>
  <formats count="17">
    <format dxfId="68">
      <pivotArea type="all" dataOnly="0" outline="0" fieldPosition="0"/>
    </format>
    <format dxfId="67">
      <pivotArea outline="0" collapsedLevelsAreSubtotals="1" fieldPosition="0"/>
    </format>
    <format dxfId="66">
      <pivotArea field="3" type="button" dataOnly="0" labelOnly="1" outline="0" axis="axisRow" fieldPosition="0"/>
    </format>
    <format dxfId="65">
      <pivotArea dataOnly="0" labelOnly="1" outline="0" axis="axisValues" fieldPosition="0"/>
    </format>
    <format dxfId="64">
      <pivotArea dataOnly="0" labelOnly="1" fieldPosition="0">
        <references count="1">
          <reference field="3" count="0"/>
        </references>
      </pivotArea>
    </format>
    <format dxfId="63">
      <pivotArea dataOnly="0" labelOnly="1" grandRow="1" outline="0" fieldPosition="0"/>
    </format>
    <format dxfId="62">
      <pivotArea dataOnly="0" labelOnly="1" outline="0" axis="axisValues" fieldPosition="0"/>
    </format>
    <format dxfId="61">
      <pivotArea field="3" type="button" dataOnly="0" labelOnly="1" outline="0" axis="axisRow" fieldPosition="0"/>
    </format>
    <format dxfId="60">
      <pivotArea dataOnly="0" labelOnly="1" outline="0" axis="axisValues" fieldPosition="0"/>
    </format>
    <format dxfId="59">
      <pivotArea dataOnly="0" labelOnly="1" outline="0" axis="axisValues" fieldPosition="0"/>
    </format>
    <format dxfId="58">
      <pivotArea type="all" dataOnly="0" outline="0" fieldPosition="0"/>
    </format>
    <format dxfId="57">
      <pivotArea outline="0" collapsedLevelsAreSubtotals="1" fieldPosition="0"/>
    </format>
    <format dxfId="56">
      <pivotArea field="3" type="button" dataOnly="0" labelOnly="1" outline="0" axis="axisRow" fieldPosition="0"/>
    </format>
    <format dxfId="55">
      <pivotArea dataOnly="0" labelOnly="1" outline="0" axis="axisValues" fieldPosition="0"/>
    </format>
    <format dxfId="54">
      <pivotArea dataOnly="0" labelOnly="1" fieldPosition="0">
        <references count="1">
          <reference field="3" count="0"/>
        </references>
      </pivotArea>
    </format>
    <format dxfId="53">
      <pivotArea dataOnly="0" labelOnly="1" grandRow="1" outline="0" fieldPosition="0"/>
    </format>
    <format dxfId="52">
      <pivotArea dataOnly="0" labelOnly="1" outline="0" axis="axisValues" fieldPosition="0"/>
    </format>
  </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TablaDinámica1" cacheId="19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multipleFieldFilters="0">
  <location ref="A3:R17" firstHeaderRow="1" firstDataRow="2" firstDataCol="1"/>
  <pivotFields count="21">
    <pivotField compact="0" outline="0" showAll="0" defaultSubtotal="0"/>
    <pivotField axis="axisCol" compact="0" outline="0" showAll="0">
      <items count="17">
        <item x="0"/>
        <item x="9"/>
        <item x="1"/>
        <item x="11"/>
        <item x="2"/>
        <item x="3"/>
        <item x="8"/>
        <item x="4"/>
        <item x="5"/>
        <item x="6"/>
        <item x="7"/>
        <item x="10"/>
        <item x="12"/>
        <item x="13"/>
        <item x="14"/>
        <item x="15"/>
        <item t="default"/>
      </items>
    </pivotField>
    <pivotField axis="axisRow"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howAll="0"/>
    <pivotField compact="0" outline="0" showAll="0" defaultSubtotal="0"/>
    <pivotField compact="0" outline="0" showAll="0" defaultSubtotal="0"/>
    <pivotField dataField="1"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 defaultSubtotal="0">
      <items count="6">
        <item x="1"/>
        <item x="5"/>
        <item x="3"/>
        <item x="0"/>
        <item x="4"/>
        <item x="2"/>
      </items>
    </pivotField>
    <pivotField compact="0" outline="0" showAll="0">
      <items count="12">
        <item x="1"/>
        <item x="5"/>
        <item x="4"/>
        <item x="3"/>
        <item x="0"/>
        <item x="2"/>
        <item x="7"/>
        <item x="8"/>
        <item x="9"/>
        <item x="6"/>
        <item x="10"/>
        <item t="default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1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dataFields count="1">
    <dataField name="Cuenta de FOLIO" fld="6" subtotal="count" baseField="0" baseItem="0"/>
  </dataFields>
  <formats count="52">
    <format dxfId="51">
      <pivotArea type="topRight" dataOnly="0" labelOnly="1" outline="0" fieldPosition="0"/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type="origin" dataOnly="0" labelOnly="1" outline="0" fieldPosition="0"/>
    </format>
    <format dxfId="47">
      <pivotArea type="topRight" dataOnly="0" labelOnly="1" outline="0" fieldPosition="0"/>
    </format>
    <format dxfId="46">
      <pivotArea field="12" type="button" dataOnly="0" labelOnly="1" outline="0"/>
    </format>
    <format dxfId="45">
      <pivotArea field="13" type="button" dataOnly="0" labelOnly="1" outline="0"/>
    </format>
    <format dxfId="44">
      <pivotArea dataOnly="0" labelOnly="1" grandRow="1" outline="0" fieldPosition="0"/>
    </format>
    <format dxfId="43">
      <pivotArea dataOnly="0" labelOnly="1" grandCol="1" outline="0" fieldPosition="0"/>
    </format>
    <format dxfId="42">
      <pivotArea type="all" dataOnly="0" outline="0" fieldPosition="0"/>
    </format>
    <format dxfId="41">
      <pivotArea outline="0" collapsedLevelsAreSubtotals="1" fieldPosition="0"/>
    </format>
    <format dxfId="40">
      <pivotArea type="origin" dataOnly="0" labelOnly="1" outline="0" fieldPosition="0"/>
    </format>
    <format dxfId="39">
      <pivotArea type="topRight" dataOnly="0" labelOnly="1" outline="0" fieldPosition="0"/>
    </format>
    <format dxfId="38">
      <pivotArea field="12" type="button" dataOnly="0" labelOnly="1" outline="0"/>
    </format>
    <format dxfId="37">
      <pivotArea field="13" type="button" dataOnly="0" labelOnly="1" outline="0"/>
    </format>
    <format dxfId="36">
      <pivotArea dataOnly="0" labelOnly="1" grandRow="1" outline="0" fieldPosition="0"/>
    </format>
    <format dxfId="35">
      <pivotArea dataOnly="0" labelOnly="1" grandCol="1" outline="0" fieldPosition="0"/>
    </format>
    <format dxfId="34">
      <pivotArea outline="0" collapsedLevelsAreSubtotals="1" fieldPosition="0"/>
    </format>
    <format dxfId="33">
      <pivotArea field="2" type="button" dataOnly="0" labelOnly="1" outline="0" axis="axisRow" fieldPosition="0"/>
    </format>
    <format dxfId="32">
      <pivotArea type="topRight" dataOnly="0" labelOnly="1" outline="0" fieldPosition="0"/>
    </format>
    <format dxfId="31">
      <pivotArea dataOnly="0" labelOnly="1" grandCol="1" outline="0" fieldPosition="0"/>
    </format>
    <format dxfId="30">
      <pivotArea outline="0" collapsedLevelsAreSubtotals="1" fieldPosition="0"/>
    </format>
    <format dxfId="29">
      <pivotArea field="2" type="button" dataOnly="0" labelOnly="1" outline="0" axis="axisRow" fieldPosition="0"/>
    </format>
    <format dxfId="28">
      <pivotArea type="topRight" dataOnly="0" labelOnly="1" outline="0" fieldPosition="0"/>
    </format>
    <format dxfId="27">
      <pivotArea dataOnly="0" labelOnly="1" grandCol="1" outline="0" fieldPosition="0"/>
    </format>
    <format dxfId="26">
      <pivotArea type="all" dataOnly="0" outline="0" fieldPosition="0"/>
    </format>
    <format dxfId="25">
      <pivotArea outline="0" collapsedLevelsAreSubtotals="1" fieldPosition="0"/>
    </format>
    <format dxfId="24">
      <pivotArea type="origin" dataOnly="0" labelOnly="1" outline="0" fieldPosition="0"/>
    </format>
    <format dxfId="23">
      <pivotArea field="2" type="button" dataOnly="0" labelOnly="1" outline="0" axis="axisRow" fieldPosition="0"/>
    </format>
    <format dxfId="22">
      <pivotArea type="topRight" dataOnly="0" labelOnly="1" outline="0" fieldPosition="0"/>
    </format>
    <format dxfId="21">
      <pivotArea field="12" type="button" dataOnly="0" labelOnly="1" outline="0"/>
    </format>
    <format dxfId="20">
      <pivotArea field="13" type="button" dataOnly="0" labelOnly="1" outline="0"/>
    </format>
    <format dxfId="19">
      <pivotArea dataOnly="0" labelOnly="1" grandRow="1" outline="0" fieldPosition="0"/>
    </format>
    <format dxfId="18">
      <pivotArea dataOnly="0" labelOnly="1" grandCol="1" outline="0" fieldPosition="0"/>
    </format>
    <format dxfId="17">
      <pivotArea field="2" type="button" dataOnly="0" labelOnly="1" outline="0" axis="axisRow" fieldPosition="0"/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dataOnly="0" labelOnly="1" grandCol="1" outline="0" fieldPosition="0"/>
    </format>
    <format dxfId="14">
      <pivotArea outline="0" collapsedLevelsAreSubtotals="1" fieldPosition="0"/>
    </format>
    <format dxfId="13">
      <pivotArea field="1" type="button" dataOnly="0" labelOnly="1" outline="0" axis="axisCol" fieldPosition="0"/>
    </format>
    <format dxfId="12">
      <pivotArea type="topRight" dataOnly="0" labelOnly="1" outline="0" fieldPosition="0"/>
    </format>
    <format dxfId="11">
      <pivotArea dataOnly="0" labelOnly="1" outline="0" fieldPosition="0">
        <references count="1">
          <reference field="1" count="0"/>
        </references>
      </pivotArea>
    </format>
    <format dxfId="10">
      <pivotArea dataOnly="0" labelOnly="1" grandCol="1" outline="0" fieldPosition="0"/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type="origin" dataOnly="0" labelOnly="1" outline="0" fieldPosition="0"/>
    </format>
    <format dxfId="6">
      <pivotArea field="1" type="button" dataOnly="0" labelOnly="1" outline="0" axis="axisCol" fieldPosition="0"/>
    </format>
    <format dxfId="5">
      <pivotArea type="topRight" dataOnly="0" labelOnly="1" outline="0" fieldPosition="0"/>
    </format>
    <format dxfId="4">
      <pivotArea field="2" type="button" dataOnly="0" labelOnly="1" outline="0" axis="axisRow" fieldPosition="0"/>
    </format>
    <format dxfId="3">
      <pivotArea dataOnly="0" labelOnly="1" outline="0" fieldPosition="0">
        <references count="1">
          <reference field="2" count="0"/>
        </references>
      </pivotArea>
    </format>
    <format dxfId="2">
      <pivotArea dataOnly="0" labelOnly="1" grandRow="1" outline="0" fieldPosition="0"/>
    </format>
    <format dxfId="1">
      <pivotArea dataOnly="0" labelOnly="1" outline="0" fieldPosition="0">
        <references count="1">
          <reference field="1" count="0"/>
        </references>
      </pivotArea>
    </format>
    <format dxfId="0">
      <pivotArea dataOnly="0" labelOnly="1" grandCol="1" outline="0" fieldPosition="0"/>
    </format>
  </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cosmoreno@udec.cl" TargetMode="External"/><Relationship Id="rId3" Type="http://schemas.openxmlformats.org/officeDocument/2006/relationships/hyperlink" Target="mailto:carlos.alvarez@uach.cl" TargetMode="External"/><Relationship Id="rId7" Type="http://schemas.openxmlformats.org/officeDocument/2006/relationships/hyperlink" Target="mailto:juan.palma@ucentral.cl" TargetMode="External"/><Relationship Id="rId2" Type="http://schemas.openxmlformats.org/officeDocument/2006/relationships/hyperlink" Target="mailto:jopazo@uach.cl" TargetMode="External"/><Relationship Id="rId1" Type="http://schemas.openxmlformats.org/officeDocument/2006/relationships/hyperlink" Target="mailto:rrosas@uc.cl" TargetMode="External"/><Relationship Id="rId6" Type="http://schemas.openxmlformats.org/officeDocument/2006/relationships/hyperlink" Target="mailto:karhenri@udec.cl" TargetMode="External"/><Relationship Id="rId11" Type="http://schemas.openxmlformats.org/officeDocument/2006/relationships/comments" Target="../comments1.xml"/><Relationship Id="rId5" Type="http://schemas.openxmlformats.org/officeDocument/2006/relationships/hyperlink" Target="mailto:mauricio.baez@ciq.uchile.cl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mailto:amarcoleta@uchile.cl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46"/>
  <sheetViews>
    <sheetView tabSelected="1" topLeftCell="B1" zoomScale="90" zoomScaleNormal="90" workbookViewId="0">
      <pane xSplit="6" ySplit="2" topLeftCell="O3" activePane="bottomRight" state="frozen"/>
      <selection activeCell="B1" sqref="B1"/>
      <selection pane="topRight" activeCell="H1" sqref="H1"/>
      <selection pane="bottomLeft" activeCell="B3" sqref="B3"/>
      <selection pane="bottomRight" activeCell="U5" sqref="U5"/>
    </sheetView>
  </sheetViews>
  <sheetFormatPr baseColWidth="10" defaultColWidth="8.88671875" defaultRowHeight="12" x14ac:dyDescent="0.3"/>
  <cols>
    <col min="1" max="1" width="13.44140625" style="2" customWidth="1"/>
    <col min="2" max="2" width="6.88671875" style="5" customWidth="1"/>
    <col min="3" max="3" width="5.44140625" style="4" customWidth="1"/>
    <col min="4" max="4" width="21.88671875" style="3" customWidth="1"/>
    <col min="5" max="6" width="16.88671875" style="77" customWidth="1"/>
    <col min="7" max="7" width="10.6640625" style="1" customWidth="1"/>
    <col min="8" max="8" width="20.5546875" style="2" customWidth="1"/>
    <col min="9" max="9" width="37.6640625" style="6" customWidth="1"/>
    <col min="10" max="10" width="27.33203125" style="3" customWidth="1"/>
    <col min="11" max="12" width="20.5546875" style="78" customWidth="1"/>
    <col min="13" max="13" width="4.88671875" style="79" customWidth="1"/>
    <col min="14" max="14" width="17.33203125" style="78" customWidth="1"/>
    <col min="15" max="15" width="18" style="78" customWidth="1"/>
    <col min="16" max="16" width="30.33203125" style="77" customWidth="1"/>
    <col min="17" max="17" width="29.109375" style="77" customWidth="1"/>
    <col min="18" max="18" width="20.6640625" style="77" customWidth="1"/>
    <col min="19" max="19" width="4" style="80" customWidth="1"/>
    <col min="20" max="20" width="12.44140625" style="77" customWidth="1"/>
    <col min="21" max="21" width="26" style="77" customWidth="1"/>
    <col min="22" max="23" width="8.88671875" style="2" customWidth="1"/>
    <col min="24" max="16384" width="8.88671875" style="2"/>
  </cols>
  <sheetData>
    <row r="1" spans="1:21" ht="12.6" customHeight="1" x14ac:dyDescent="0.3"/>
    <row r="2" spans="1:21" s="1" customFormat="1" ht="36" x14ac:dyDescent="0.3">
      <c r="A2" s="8" t="s">
        <v>2136</v>
      </c>
      <c r="B2" s="8" t="s">
        <v>1536</v>
      </c>
      <c r="C2" s="8" t="s">
        <v>3020</v>
      </c>
      <c r="D2" s="8" t="s">
        <v>1532</v>
      </c>
      <c r="E2" s="8" t="s">
        <v>2620</v>
      </c>
      <c r="F2" s="8" t="s">
        <v>2621</v>
      </c>
      <c r="G2" s="8" t="s">
        <v>1533</v>
      </c>
      <c r="H2" s="8" t="s">
        <v>3362</v>
      </c>
      <c r="I2" s="8" t="s">
        <v>2135</v>
      </c>
      <c r="J2" s="8" t="s">
        <v>3021</v>
      </c>
      <c r="K2" s="8" t="s">
        <v>1534</v>
      </c>
      <c r="L2" s="8" t="s">
        <v>1535</v>
      </c>
      <c r="M2" s="8" t="s">
        <v>1915</v>
      </c>
      <c r="N2" s="8" t="s">
        <v>1531</v>
      </c>
      <c r="O2" s="8" t="s">
        <v>3026</v>
      </c>
      <c r="P2" s="8" t="s">
        <v>2325</v>
      </c>
      <c r="Q2" s="8" t="s">
        <v>2447</v>
      </c>
      <c r="R2" s="8" t="s">
        <v>2937</v>
      </c>
      <c r="S2" s="8" t="s">
        <v>2596</v>
      </c>
      <c r="T2" s="8" t="s">
        <v>2936</v>
      </c>
      <c r="U2" s="8" t="s">
        <v>2938</v>
      </c>
    </row>
    <row r="3" spans="1:21" ht="24" x14ac:dyDescent="0.3">
      <c r="A3" s="9" t="s">
        <v>1</v>
      </c>
      <c r="B3" s="14" t="s">
        <v>1537</v>
      </c>
      <c r="C3" s="11">
        <v>2012</v>
      </c>
      <c r="D3" s="10" t="s">
        <v>9</v>
      </c>
      <c r="E3" s="61" t="s">
        <v>2481</v>
      </c>
      <c r="F3" s="61" t="s">
        <v>2666</v>
      </c>
      <c r="G3" s="12" t="s">
        <v>1526</v>
      </c>
      <c r="H3" s="9" t="s">
        <v>1529</v>
      </c>
      <c r="I3" s="13" t="s">
        <v>2022</v>
      </c>
      <c r="J3" s="10" t="s">
        <v>1527</v>
      </c>
      <c r="K3" s="81" t="s">
        <v>300</v>
      </c>
      <c r="L3" s="81" t="s">
        <v>1528</v>
      </c>
      <c r="M3" s="82" t="s">
        <v>1918</v>
      </c>
      <c r="N3" s="81" t="s">
        <v>298</v>
      </c>
      <c r="O3" s="81" t="s">
        <v>1717</v>
      </c>
      <c r="P3" s="61" t="s">
        <v>2865</v>
      </c>
      <c r="Q3" s="61" t="s">
        <v>2600</v>
      </c>
      <c r="R3" s="61" t="s">
        <v>2141</v>
      </c>
      <c r="S3" s="83">
        <f>VLOOKUP($R3,Hoja3!$A$2:$D$17,2,0)</f>
        <v>6</v>
      </c>
      <c r="T3" s="61" t="str">
        <f>VLOOKUP(R3,Hoja3!$A$2:$D$17,3,0)</f>
        <v>RM</v>
      </c>
      <c r="U3" s="61" t="s">
        <v>1530</v>
      </c>
    </row>
    <row r="4" spans="1:21" ht="36" x14ac:dyDescent="0.3">
      <c r="A4" s="9" t="s">
        <v>1</v>
      </c>
      <c r="B4" s="14" t="s">
        <v>1537</v>
      </c>
      <c r="C4" s="11">
        <v>2012</v>
      </c>
      <c r="D4" s="10" t="s">
        <v>266</v>
      </c>
      <c r="E4" s="61" t="s">
        <v>2386</v>
      </c>
      <c r="F4" s="61" t="s">
        <v>2622</v>
      </c>
      <c r="G4" s="12" t="s">
        <v>1520</v>
      </c>
      <c r="H4" s="9" t="s">
        <v>1524</v>
      </c>
      <c r="I4" s="13" t="s">
        <v>1923</v>
      </c>
      <c r="J4" s="10" t="s">
        <v>1521</v>
      </c>
      <c r="K4" s="81" t="s">
        <v>1522</v>
      </c>
      <c r="L4" s="81" t="s">
        <v>1523</v>
      </c>
      <c r="M4" s="82" t="s">
        <v>1914</v>
      </c>
      <c r="N4" s="81" t="s">
        <v>311</v>
      </c>
      <c r="O4" s="81" t="s">
        <v>3025</v>
      </c>
      <c r="P4" s="61" t="s">
        <v>2326</v>
      </c>
      <c r="Q4" s="61" t="s">
        <v>2785</v>
      </c>
      <c r="R4" s="61" t="s">
        <v>267</v>
      </c>
      <c r="S4" s="83">
        <f>VLOOKUP($R4,Hoja3!$A$2:$D$17,2,0)</f>
        <v>1</v>
      </c>
      <c r="T4" s="61" t="str">
        <f>VLOOKUP(R4,Hoja3!$A$2:$D$17,3,0)</f>
        <v>Norte</v>
      </c>
      <c r="U4" s="61" t="s">
        <v>1525</v>
      </c>
    </row>
    <row r="5" spans="1:21" ht="46.95" customHeight="1" x14ac:dyDescent="0.3">
      <c r="A5" s="9" t="s">
        <v>1</v>
      </c>
      <c r="B5" s="14" t="s">
        <v>1537</v>
      </c>
      <c r="C5" s="11">
        <v>2012</v>
      </c>
      <c r="D5" s="10" t="s">
        <v>16</v>
      </c>
      <c r="E5" s="61" t="s">
        <v>2387</v>
      </c>
      <c r="F5" s="61" t="s">
        <v>2435</v>
      </c>
      <c r="G5" s="12" t="s">
        <v>1515</v>
      </c>
      <c r="H5" s="9" t="s">
        <v>1518</v>
      </c>
      <c r="I5" s="13" t="s">
        <v>1924</v>
      </c>
      <c r="J5" s="10" t="s">
        <v>1516</v>
      </c>
      <c r="K5" s="81" t="s">
        <v>334</v>
      </c>
      <c r="L5" s="81" t="s">
        <v>1517</v>
      </c>
      <c r="M5" s="82" t="s">
        <v>1914</v>
      </c>
      <c r="N5" s="81" t="s">
        <v>311</v>
      </c>
      <c r="O5" s="81" t="s">
        <v>1717</v>
      </c>
      <c r="P5" s="61" t="s">
        <v>2777</v>
      </c>
      <c r="Q5" s="61" t="s">
        <v>2773</v>
      </c>
      <c r="R5" s="61" t="s">
        <v>17</v>
      </c>
      <c r="S5" s="83">
        <f>VLOOKUP($R5,Hoja3!$A$2:$D$17,2,0)</f>
        <v>3</v>
      </c>
      <c r="T5" s="61" t="str">
        <f>VLOOKUP(R5,Hoja3!$A$2:$D$17,3,0)</f>
        <v>Centro Sur</v>
      </c>
      <c r="U5" s="61" t="s">
        <v>1519</v>
      </c>
    </row>
    <row r="6" spans="1:21" ht="48" x14ac:dyDescent="0.3">
      <c r="A6" s="9" t="s">
        <v>1</v>
      </c>
      <c r="B6" s="14" t="s">
        <v>1537</v>
      </c>
      <c r="C6" s="11">
        <v>2012</v>
      </c>
      <c r="D6" s="10" t="s">
        <v>1792</v>
      </c>
      <c r="E6" s="61" t="s">
        <v>2433</v>
      </c>
      <c r="F6" s="61" t="s">
        <v>2435</v>
      </c>
      <c r="G6" s="12" t="s">
        <v>1512</v>
      </c>
      <c r="H6" s="9" t="s">
        <v>826</v>
      </c>
      <c r="I6" s="13" t="s">
        <v>1925</v>
      </c>
      <c r="J6" s="10" t="s">
        <v>1513</v>
      </c>
      <c r="K6" s="81" t="s">
        <v>11</v>
      </c>
      <c r="L6" s="81" t="s">
        <v>1514</v>
      </c>
      <c r="M6" s="82" t="s">
        <v>1914</v>
      </c>
      <c r="N6" s="81" t="s">
        <v>311</v>
      </c>
      <c r="O6" s="81" t="s">
        <v>1717</v>
      </c>
      <c r="P6" s="61" t="s">
        <v>2514</v>
      </c>
      <c r="Q6" s="61" t="s">
        <v>2735</v>
      </c>
      <c r="R6" s="61" t="s">
        <v>2141</v>
      </c>
      <c r="S6" s="83">
        <f>VLOOKUP($R6,Hoja3!$A$2:$D$17,2,0)</f>
        <v>6</v>
      </c>
      <c r="T6" s="61" t="str">
        <f>VLOOKUP(R6,Hoja3!$A$2:$D$17,3,0)</f>
        <v>RM</v>
      </c>
      <c r="U6" s="61" t="s">
        <v>827</v>
      </c>
    </row>
    <row r="7" spans="1:21" ht="36" x14ac:dyDescent="0.3">
      <c r="A7" s="9" t="s">
        <v>1</v>
      </c>
      <c r="B7" s="14" t="s">
        <v>1537</v>
      </c>
      <c r="C7" s="11">
        <v>2012</v>
      </c>
      <c r="D7" s="10" t="s">
        <v>1792</v>
      </c>
      <c r="E7" s="61" t="s">
        <v>2918</v>
      </c>
      <c r="F7" s="61" t="s">
        <v>2661</v>
      </c>
      <c r="G7" s="12" t="s">
        <v>1506</v>
      </c>
      <c r="H7" s="9" t="s">
        <v>1510</v>
      </c>
      <c r="I7" s="13" t="s">
        <v>2084</v>
      </c>
      <c r="J7" s="10" t="s">
        <v>1507</v>
      </c>
      <c r="K7" s="81" t="s">
        <v>1508</v>
      </c>
      <c r="L7" s="81" t="s">
        <v>1509</v>
      </c>
      <c r="M7" s="82" t="s">
        <v>1919</v>
      </c>
      <c r="N7" s="81" t="s">
        <v>3</v>
      </c>
      <c r="O7" s="81" t="s">
        <v>1718</v>
      </c>
      <c r="P7" s="61" t="s">
        <v>2961</v>
      </c>
      <c r="Q7" s="61" t="s">
        <v>2735</v>
      </c>
      <c r="R7" s="61" t="s">
        <v>2141</v>
      </c>
      <c r="S7" s="83">
        <f>VLOOKUP($R7,Hoja3!$A$2:$D$17,2,0)</f>
        <v>6</v>
      </c>
      <c r="T7" s="61" t="str">
        <f>VLOOKUP(R7,Hoja3!$A$2:$D$17,3,0)</f>
        <v>RM</v>
      </c>
      <c r="U7" s="61" t="s">
        <v>1511</v>
      </c>
    </row>
    <row r="8" spans="1:21" ht="24" x14ac:dyDescent="0.3">
      <c r="A8" s="9" t="s">
        <v>1</v>
      </c>
      <c r="B8" s="14" t="s">
        <v>1537</v>
      </c>
      <c r="C8" s="11">
        <v>2012</v>
      </c>
      <c r="D8" s="10" t="s">
        <v>1792</v>
      </c>
      <c r="E8" s="61" t="s">
        <v>2918</v>
      </c>
      <c r="F8" s="61" t="s">
        <v>2661</v>
      </c>
      <c r="G8" s="12" t="s">
        <v>1500</v>
      </c>
      <c r="H8" s="9" t="s">
        <v>1504</v>
      </c>
      <c r="I8" s="13" t="s">
        <v>1978</v>
      </c>
      <c r="J8" s="10" t="s">
        <v>1501</v>
      </c>
      <c r="K8" s="81" t="s">
        <v>1502</v>
      </c>
      <c r="L8" s="81" t="s">
        <v>1503</v>
      </c>
      <c r="M8" s="82" t="s">
        <v>1917</v>
      </c>
      <c r="N8" s="81" t="s">
        <v>317</v>
      </c>
      <c r="O8" s="81" t="s">
        <v>1718</v>
      </c>
      <c r="P8" s="61" t="s">
        <v>2962</v>
      </c>
      <c r="Q8" s="61" t="s">
        <v>2735</v>
      </c>
      <c r="R8" s="61" t="s">
        <v>2141</v>
      </c>
      <c r="S8" s="83">
        <f>VLOOKUP($R8,Hoja3!$A$2:$D$17,2,0)</f>
        <v>6</v>
      </c>
      <c r="T8" s="61" t="str">
        <f>VLOOKUP(R8,Hoja3!$A$2:$D$17,3,0)</f>
        <v>RM</v>
      </c>
      <c r="U8" s="61" t="s">
        <v>1505</v>
      </c>
    </row>
    <row r="9" spans="1:21" ht="35.4" customHeight="1" x14ac:dyDescent="0.3">
      <c r="A9" s="9" t="s">
        <v>1</v>
      </c>
      <c r="B9" s="14" t="s">
        <v>1537</v>
      </c>
      <c r="C9" s="11">
        <v>2012</v>
      </c>
      <c r="D9" s="10" t="s">
        <v>2238</v>
      </c>
      <c r="E9" s="61" t="s">
        <v>2481</v>
      </c>
      <c r="F9" s="61" t="s">
        <v>2684</v>
      </c>
      <c r="G9" s="12" t="s">
        <v>1495</v>
      </c>
      <c r="H9" s="9" t="s">
        <v>1498</v>
      </c>
      <c r="I9" s="13" t="s">
        <v>2023</v>
      </c>
      <c r="J9" s="10" t="s">
        <v>1496</v>
      </c>
      <c r="K9" s="81" t="s">
        <v>1895</v>
      </c>
      <c r="L9" s="81" t="s">
        <v>1497</v>
      </c>
      <c r="M9" s="82" t="s">
        <v>1918</v>
      </c>
      <c r="N9" s="81" t="s">
        <v>298</v>
      </c>
      <c r="O9" s="81" t="s">
        <v>1717</v>
      </c>
      <c r="P9" s="61" t="s">
        <v>2971</v>
      </c>
      <c r="Q9" s="61" t="s">
        <v>2607</v>
      </c>
      <c r="R9" s="61" t="s">
        <v>2</v>
      </c>
      <c r="S9" s="83">
        <f>VLOOKUP($R9,Hoja3!$A$2:$D$17,2,0)</f>
        <v>2</v>
      </c>
      <c r="T9" s="61" t="str">
        <f>VLOOKUP(R9,Hoja3!$A$2:$D$17,3,0)</f>
        <v>Centro</v>
      </c>
      <c r="U9" s="61" t="s">
        <v>1499</v>
      </c>
    </row>
    <row r="10" spans="1:21" ht="36" x14ac:dyDescent="0.3">
      <c r="A10" s="9" t="s">
        <v>1</v>
      </c>
      <c r="B10" s="14" t="s">
        <v>1537</v>
      </c>
      <c r="C10" s="11">
        <v>2012</v>
      </c>
      <c r="D10" s="10" t="s">
        <v>9</v>
      </c>
      <c r="E10" s="61" t="s">
        <v>2389</v>
      </c>
      <c r="F10" s="61" t="s">
        <v>2487</v>
      </c>
      <c r="G10" s="12" t="s">
        <v>1490</v>
      </c>
      <c r="H10" s="9" t="s">
        <v>1493</v>
      </c>
      <c r="I10" s="13" t="s">
        <v>1979</v>
      </c>
      <c r="J10" s="10" t="s">
        <v>1491</v>
      </c>
      <c r="K10" s="81" t="s">
        <v>1492</v>
      </c>
      <c r="L10" s="81" t="s">
        <v>2346</v>
      </c>
      <c r="M10" s="82" t="s">
        <v>1917</v>
      </c>
      <c r="N10" s="81" t="s">
        <v>317</v>
      </c>
      <c r="O10" s="81" t="s">
        <v>1717</v>
      </c>
      <c r="P10" s="61" t="s">
        <v>2769</v>
      </c>
      <c r="Q10" s="61" t="s">
        <v>2767</v>
      </c>
      <c r="R10" s="61" t="s">
        <v>2141</v>
      </c>
      <c r="S10" s="83">
        <f>VLOOKUP($R10,Hoja3!$A$2:$D$17,2,0)</f>
        <v>6</v>
      </c>
      <c r="T10" s="61" t="str">
        <f>VLOOKUP(R10,Hoja3!$A$2:$D$17,3,0)</f>
        <v>RM</v>
      </c>
      <c r="U10" s="61" t="s">
        <v>1494</v>
      </c>
    </row>
    <row r="11" spans="1:21" ht="36" x14ac:dyDescent="0.3">
      <c r="A11" s="9" t="s">
        <v>1</v>
      </c>
      <c r="B11" s="14" t="s">
        <v>1537</v>
      </c>
      <c r="C11" s="11">
        <v>2012</v>
      </c>
      <c r="D11" s="10" t="s">
        <v>23</v>
      </c>
      <c r="E11" s="61" t="s">
        <v>2397</v>
      </c>
      <c r="F11" s="61" t="s">
        <v>2721</v>
      </c>
      <c r="G11" s="12" t="s">
        <v>1484</v>
      </c>
      <c r="H11" s="9" t="s">
        <v>1488</v>
      </c>
      <c r="I11" s="13" t="s">
        <v>2085</v>
      </c>
      <c r="J11" s="10" t="s">
        <v>1485</v>
      </c>
      <c r="K11" s="81" t="s">
        <v>1486</v>
      </c>
      <c r="L11" s="81" t="s">
        <v>1487</v>
      </c>
      <c r="M11" s="82" t="s">
        <v>1919</v>
      </c>
      <c r="N11" s="81" t="s">
        <v>3</v>
      </c>
      <c r="O11" s="81" t="s">
        <v>1717</v>
      </c>
      <c r="P11" s="61" t="s">
        <v>2880</v>
      </c>
      <c r="Q11" s="61" t="s">
        <v>2881</v>
      </c>
      <c r="R11" s="61" t="s">
        <v>24</v>
      </c>
      <c r="S11" s="83">
        <f>VLOOKUP($R11,Hoja3!$A$2:$D$17,2,0)</f>
        <v>4</v>
      </c>
      <c r="T11" s="61" t="str">
        <f>VLOOKUP(R11,Hoja3!$A$2:$D$17,3,0)</f>
        <v>Sur</v>
      </c>
      <c r="U11" s="61" t="s">
        <v>1489</v>
      </c>
    </row>
    <row r="12" spans="1:21" ht="36" x14ac:dyDescent="0.3">
      <c r="A12" s="9" t="s">
        <v>1</v>
      </c>
      <c r="B12" s="14" t="s">
        <v>1537</v>
      </c>
      <c r="C12" s="11">
        <v>2012</v>
      </c>
      <c r="D12" s="10" t="s">
        <v>35</v>
      </c>
      <c r="E12" s="61" t="s">
        <v>2905</v>
      </c>
      <c r="F12" s="61" t="s">
        <v>2411</v>
      </c>
      <c r="G12" s="12" t="s">
        <v>1480</v>
      </c>
      <c r="H12" s="9" t="s">
        <v>474</v>
      </c>
      <c r="I12" s="13" t="s">
        <v>2060</v>
      </c>
      <c r="J12" s="10" t="s">
        <v>1481</v>
      </c>
      <c r="K12" s="81" t="s">
        <v>1482</v>
      </c>
      <c r="L12" s="81" t="s">
        <v>1483</v>
      </c>
      <c r="M12" s="82" t="s">
        <v>1916</v>
      </c>
      <c r="N12" s="81" t="s">
        <v>280</v>
      </c>
      <c r="O12" s="81" t="s">
        <v>1717</v>
      </c>
      <c r="P12" s="61" t="s">
        <v>2411</v>
      </c>
      <c r="Q12" s="61" t="s">
        <v>2611</v>
      </c>
      <c r="R12" s="61" t="s">
        <v>2141</v>
      </c>
      <c r="S12" s="83">
        <f>VLOOKUP($R12,Hoja3!$A$2:$D$17,2,0)</f>
        <v>6</v>
      </c>
      <c r="T12" s="61" t="str">
        <f>VLOOKUP(R12,Hoja3!$A$2:$D$17,3,0)</f>
        <v>RM</v>
      </c>
      <c r="U12" s="61" t="s">
        <v>475</v>
      </c>
    </row>
    <row r="13" spans="1:21" ht="36" x14ac:dyDescent="0.3">
      <c r="A13" s="9" t="s">
        <v>1</v>
      </c>
      <c r="B13" s="14" t="s">
        <v>1537</v>
      </c>
      <c r="C13" s="11">
        <v>2012</v>
      </c>
      <c r="D13" s="10" t="s">
        <v>23</v>
      </c>
      <c r="E13" s="61" t="s">
        <v>2481</v>
      </c>
      <c r="F13" s="61" t="s">
        <v>2504</v>
      </c>
      <c r="G13" s="76" t="s">
        <v>1478</v>
      </c>
      <c r="H13" s="9" t="s">
        <v>104</v>
      </c>
      <c r="I13" s="13" t="s">
        <v>1980</v>
      </c>
      <c r="J13" s="75" t="s">
        <v>569</v>
      </c>
      <c r="K13" s="81" t="s">
        <v>37</v>
      </c>
      <c r="L13" s="81" t="s">
        <v>1479</v>
      </c>
      <c r="M13" s="82" t="s">
        <v>1917</v>
      </c>
      <c r="N13" s="81" t="s">
        <v>317</v>
      </c>
      <c r="O13" s="81" t="s">
        <v>1717</v>
      </c>
      <c r="P13" s="61" t="s">
        <v>2887</v>
      </c>
      <c r="Q13" s="61" t="s">
        <v>2817</v>
      </c>
      <c r="R13" s="61" t="s">
        <v>24</v>
      </c>
      <c r="S13" s="83">
        <f>VLOOKUP($R13,Hoja3!$A$2:$D$17,2,0)</f>
        <v>4</v>
      </c>
      <c r="T13" s="61" t="str">
        <f>VLOOKUP(R13,Hoja3!$A$2:$D$17,3,0)</f>
        <v>Sur</v>
      </c>
      <c r="U13" s="61" t="s">
        <v>105</v>
      </c>
    </row>
    <row r="14" spans="1:21" ht="36" x14ac:dyDescent="0.3">
      <c r="A14" s="9" t="s">
        <v>1</v>
      </c>
      <c r="B14" s="14" t="s">
        <v>1537</v>
      </c>
      <c r="C14" s="11">
        <v>2012</v>
      </c>
      <c r="D14" s="10" t="s">
        <v>1792</v>
      </c>
      <c r="E14" s="61" t="s">
        <v>2386</v>
      </c>
      <c r="F14" s="61" t="s">
        <v>2709</v>
      </c>
      <c r="G14" s="12" t="s">
        <v>1474</v>
      </c>
      <c r="H14" s="9" t="s">
        <v>813</v>
      </c>
      <c r="I14" s="13" t="s">
        <v>2061</v>
      </c>
      <c r="J14" s="10" t="s">
        <v>1475</v>
      </c>
      <c r="K14" s="81" t="s">
        <v>1476</v>
      </c>
      <c r="L14" s="81" t="s">
        <v>1477</v>
      </c>
      <c r="M14" s="82" t="s">
        <v>1916</v>
      </c>
      <c r="N14" s="81" t="s">
        <v>280</v>
      </c>
      <c r="O14" s="81" t="s">
        <v>3025</v>
      </c>
      <c r="P14" s="61" t="s">
        <v>2533</v>
      </c>
      <c r="Q14" s="61" t="s">
        <v>2735</v>
      </c>
      <c r="R14" s="61" t="s">
        <v>2141</v>
      </c>
      <c r="S14" s="83">
        <f>VLOOKUP($R14,Hoja3!$A$2:$D$17,2,0)</f>
        <v>6</v>
      </c>
      <c r="T14" s="61" t="str">
        <f>VLOOKUP(R14,Hoja3!$A$2:$D$17,3,0)</f>
        <v>RM</v>
      </c>
      <c r="U14" s="61" t="s">
        <v>814</v>
      </c>
    </row>
    <row r="15" spans="1:21" ht="48" x14ac:dyDescent="0.3">
      <c r="A15" s="9" t="s">
        <v>1</v>
      </c>
      <c r="B15" s="14" t="s">
        <v>1537</v>
      </c>
      <c r="C15" s="11">
        <v>2012</v>
      </c>
      <c r="D15" s="10" t="s">
        <v>23</v>
      </c>
      <c r="E15" s="61" t="s">
        <v>2481</v>
      </c>
      <c r="F15" s="61" t="s">
        <v>2504</v>
      </c>
      <c r="G15" s="12" t="s">
        <v>1470</v>
      </c>
      <c r="H15" s="9" t="s">
        <v>3007</v>
      </c>
      <c r="I15" s="13" t="s">
        <v>1926</v>
      </c>
      <c r="J15" s="10" t="s">
        <v>1471</v>
      </c>
      <c r="K15" s="81" t="s">
        <v>1472</v>
      </c>
      <c r="L15" s="81">
        <v>2160</v>
      </c>
      <c r="M15" s="82" t="s">
        <v>1914</v>
      </c>
      <c r="N15" s="81" t="s">
        <v>311</v>
      </c>
      <c r="O15" s="81" t="s">
        <v>1717</v>
      </c>
      <c r="P15" s="61" t="s">
        <v>2882</v>
      </c>
      <c r="Q15" s="61" t="s">
        <v>2817</v>
      </c>
      <c r="R15" s="61" t="s">
        <v>24</v>
      </c>
      <c r="S15" s="83">
        <f>VLOOKUP($R15,Hoja3!$A$2:$D$17,2,0)</f>
        <v>4</v>
      </c>
      <c r="T15" s="61" t="str">
        <f>VLOOKUP(R15,Hoja3!$A$2:$D$17,3,0)</f>
        <v>Sur</v>
      </c>
      <c r="U15" s="61" t="s">
        <v>1473</v>
      </c>
    </row>
    <row r="16" spans="1:21" ht="48" x14ac:dyDescent="0.3">
      <c r="A16" s="9" t="s">
        <v>1</v>
      </c>
      <c r="B16" s="14" t="s">
        <v>1537</v>
      </c>
      <c r="C16" s="11">
        <v>2012</v>
      </c>
      <c r="D16" s="10" t="s">
        <v>1799</v>
      </c>
      <c r="E16" s="61" t="s">
        <v>2902</v>
      </c>
      <c r="F16" s="61" t="s">
        <v>2623</v>
      </c>
      <c r="G16" s="12" t="s">
        <v>1467</v>
      </c>
      <c r="H16" s="9" t="s">
        <v>3014</v>
      </c>
      <c r="I16" s="13" t="s">
        <v>1927</v>
      </c>
      <c r="J16" s="10" t="s">
        <v>1468</v>
      </c>
      <c r="K16" s="81" t="s">
        <v>66</v>
      </c>
      <c r="L16" s="81" t="s">
        <v>1469</v>
      </c>
      <c r="M16" s="82" t="s">
        <v>1914</v>
      </c>
      <c r="N16" s="81" t="s">
        <v>311</v>
      </c>
      <c r="O16" s="81" t="s">
        <v>1721</v>
      </c>
      <c r="P16" s="61" t="s">
        <v>2327</v>
      </c>
      <c r="Q16" s="61" t="s">
        <v>2850</v>
      </c>
      <c r="R16" s="61" t="s">
        <v>153</v>
      </c>
      <c r="S16" s="83">
        <f>VLOOKUP($R16,Hoja3!$A$2:$D$17,2,0)</f>
        <v>3</v>
      </c>
      <c r="T16" s="61" t="str">
        <f>VLOOKUP(R16,Hoja3!$A$2:$D$17,3,0)</f>
        <v>Centro Sur</v>
      </c>
      <c r="U16" s="61" t="s">
        <v>837</v>
      </c>
    </row>
    <row r="17" spans="1:21" ht="60" x14ac:dyDescent="0.3">
      <c r="A17" s="9" t="s">
        <v>1</v>
      </c>
      <c r="B17" s="14" t="s">
        <v>1537</v>
      </c>
      <c r="C17" s="11">
        <v>2012</v>
      </c>
      <c r="D17" s="10" t="s">
        <v>35</v>
      </c>
      <c r="E17" s="61" t="s">
        <v>2338</v>
      </c>
      <c r="F17" s="61" t="s">
        <v>2624</v>
      </c>
      <c r="G17" s="12" t="s">
        <v>1463</v>
      </c>
      <c r="H17" s="9" t="s">
        <v>2990</v>
      </c>
      <c r="I17" s="13" t="s">
        <v>1928</v>
      </c>
      <c r="J17" s="10" t="s">
        <v>1464</v>
      </c>
      <c r="K17" s="81" t="s">
        <v>334</v>
      </c>
      <c r="L17" s="81" t="s">
        <v>1465</v>
      </c>
      <c r="M17" s="82" t="s">
        <v>1914</v>
      </c>
      <c r="N17" s="81" t="s">
        <v>311</v>
      </c>
      <c r="O17" s="81" t="s">
        <v>1717</v>
      </c>
      <c r="P17" s="61" t="s">
        <v>2328</v>
      </c>
      <c r="Q17" s="61" t="s">
        <v>2771</v>
      </c>
      <c r="R17" s="61" t="s">
        <v>2141</v>
      </c>
      <c r="S17" s="83">
        <f>VLOOKUP($R17,Hoja3!$A$2:$D$17,2,0)</f>
        <v>6</v>
      </c>
      <c r="T17" s="61" t="str">
        <f>VLOOKUP(R17,Hoja3!$A$2:$D$17,3,0)</f>
        <v>RM</v>
      </c>
      <c r="U17" s="61" t="s">
        <v>1466</v>
      </c>
    </row>
    <row r="18" spans="1:21" ht="24" x14ac:dyDescent="0.3">
      <c r="A18" s="9" t="s">
        <v>1</v>
      </c>
      <c r="B18" s="14" t="s">
        <v>1537</v>
      </c>
      <c r="C18" s="11">
        <v>2012</v>
      </c>
      <c r="D18" s="10" t="s">
        <v>132</v>
      </c>
      <c r="E18" s="61" t="s">
        <v>2481</v>
      </c>
      <c r="F18" s="61" t="s">
        <v>2333</v>
      </c>
      <c r="G18" s="12" t="s">
        <v>1458</v>
      </c>
      <c r="H18" s="9" t="s">
        <v>1461</v>
      </c>
      <c r="I18" s="13" t="s">
        <v>2024</v>
      </c>
      <c r="J18" s="10" t="s">
        <v>1459</v>
      </c>
      <c r="K18" s="81" t="s">
        <v>11</v>
      </c>
      <c r="L18" s="81" t="s">
        <v>1460</v>
      </c>
      <c r="M18" s="82" t="s">
        <v>1918</v>
      </c>
      <c r="N18" s="81" t="s">
        <v>298</v>
      </c>
      <c r="O18" s="81" t="s">
        <v>1717</v>
      </c>
      <c r="P18" s="61" t="s">
        <v>2964</v>
      </c>
      <c r="Q18" s="61" t="s">
        <v>2784</v>
      </c>
      <c r="R18" s="61" t="s">
        <v>2</v>
      </c>
      <c r="S18" s="83">
        <f>VLOOKUP($R18,Hoja3!$A$2:$D$17,2,0)</f>
        <v>2</v>
      </c>
      <c r="T18" s="61" t="str">
        <f>VLOOKUP(R18,Hoja3!$A$2:$D$17,3,0)</f>
        <v>Centro</v>
      </c>
      <c r="U18" s="61" t="s">
        <v>1462</v>
      </c>
    </row>
    <row r="19" spans="1:21" ht="24" x14ac:dyDescent="0.3">
      <c r="A19" s="9" t="s">
        <v>1</v>
      </c>
      <c r="B19" s="14" t="s">
        <v>1537</v>
      </c>
      <c r="C19" s="11">
        <v>2012</v>
      </c>
      <c r="D19" s="10" t="s">
        <v>1799</v>
      </c>
      <c r="E19" s="61" t="s">
        <v>2388</v>
      </c>
      <c r="F19" s="61" t="s">
        <v>2726</v>
      </c>
      <c r="G19" s="12" t="s">
        <v>1455</v>
      </c>
      <c r="H19" s="9" t="s">
        <v>560</v>
      </c>
      <c r="I19" s="13" t="s">
        <v>1929</v>
      </c>
      <c r="J19" s="10" t="s">
        <v>1456</v>
      </c>
      <c r="K19" s="81" t="s">
        <v>82</v>
      </c>
      <c r="L19" s="81" t="s">
        <v>1457</v>
      </c>
      <c r="M19" s="82" t="s">
        <v>1914</v>
      </c>
      <c r="N19" s="81" t="s">
        <v>311</v>
      </c>
      <c r="O19" s="81" t="s">
        <v>1717</v>
      </c>
      <c r="P19" s="61" t="s">
        <v>2329</v>
      </c>
      <c r="Q19" s="61" t="s">
        <v>2833</v>
      </c>
      <c r="R19" s="61" t="s">
        <v>153</v>
      </c>
      <c r="S19" s="83">
        <f>VLOOKUP($R19,Hoja3!$A$2:$D$17,2,0)</f>
        <v>3</v>
      </c>
      <c r="T19" s="61" t="str">
        <f>VLOOKUP(R19,Hoja3!$A$2:$D$17,3,0)</f>
        <v>Centro Sur</v>
      </c>
      <c r="U19" s="61" t="s">
        <v>561</v>
      </c>
    </row>
    <row r="20" spans="1:21" ht="48" x14ac:dyDescent="0.3">
      <c r="A20" s="9" t="s">
        <v>1</v>
      </c>
      <c r="B20" s="14" t="s">
        <v>1537</v>
      </c>
      <c r="C20" s="11">
        <v>2012</v>
      </c>
      <c r="D20" s="10" t="s">
        <v>9</v>
      </c>
      <c r="E20" s="61" t="s">
        <v>2526</v>
      </c>
      <c r="F20" s="61" t="s">
        <v>2500</v>
      </c>
      <c r="G20" s="12" t="s">
        <v>1450</v>
      </c>
      <c r="H20" s="9" t="s">
        <v>1453</v>
      </c>
      <c r="I20" s="13" t="s">
        <v>1930</v>
      </c>
      <c r="J20" s="10" t="s">
        <v>1451</v>
      </c>
      <c r="K20" s="81" t="s">
        <v>334</v>
      </c>
      <c r="L20" s="81" t="s">
        <v>1452</v>
      </c>
      <c r="M20" s="82" t="s">
        <v>1914</v>
      </c>
      <c r="N20" s="81" t="s">
        <v>311</v>
      </c>
      <c r="O20" s="81" t="s">
        <v>1717</v>
      </c>
      <c r="P20" s="61" t="s">
        <v>2500</v>
      </c>
      <c r="Q20" s="61" t="s">
        <v>2875</v>
      </c>
      <c r="R20" s="61" t="s">
        <v>2141</v>
      </c>
      <c r="S20" s="83">
        <f>VLOOKUP($R20,Hoja3!$A$2:$D$17,2,0)</f>
        <v>6</v>
      </c>
      <c r="T20" s="61" t="str">
        <f>VLOOKUP(R20,Hoja3!$A$2:$D$17,3,0)</f>
        <v>RM</v>
      </c>
      <c r="U20" s="61" t="s">
        <v>1454</v>
      </c>
    </row>
    <row r="21" spans="1:21" ht="24" x14ac:dyDescent="0.3">
      <c r="A21" s="9" t="s">
        <v>1</v>
      </c>
      <c r="B21" s="14" t="s">
        <v>1537</v>
      </c>
      <c r="C21" s="11">
        <v>2012</v>
      </c>
      <c r="D21" s="10" t="s">
        <v>1792</v>
      </c>
      <c r="E21" s="61" t="s">
        <v>2386</v>
      </c>
      <c r="F21" s="61" t="s">
        <v>2543</v>
      </c>
      <c r="G21" s="12" t="s">
        <v>1444</v>
      </c>
      <c r="H21" s="9" t="s">
        <v>1448</v>
      </c>
      <c r="I21" s="13" t="s">
        <v>1981</v>
      </c>
      <c r="J21" s="10" t="s">
        <v>1445</v>
      </c>
      <c r="K21" s="81" t="s">
        <v>1446</v>
      </c>
      <c r="L21" s="81" t="s">
        <v>1447</v>
      </c>
      <c r="M21" s="82" t="s">
        <v>1917</v>
      </c>
      <c r="N21" s="81" t="s">
        <v>317</v>
      </c>
      <c r="O21" s="81" t="s">
        <v>3025</v>
      </c>
      <c r="P21" s="61" t="s">
        <v>2505</v>
      </c>
      <c r="Q21" s="61" t="s">
        <v>2735</v>
      </c>
      <c r="R21" s="61" t="s">
        <v>2141</v>
      </c>
      <c r="S21" s="83">
        <f>VLOOKUP($R21,Hoja3!$A$2:$D$17,2,0)</f>
        <v>6</v>
      </c>
      <c r="T21" s="61" t="str">
        <f>VLOOKUP(R21,Hoja3!$A$2:$D$17,3,0)</f>
        <v>RM</v>
      </c>
      <c r="U21" s="61" t="s">
        <v>1449</v>
      </c>
    </row>
    <row r="22" spans="1:21" ht="36" x14ac:dyDescent="0.3">
      <c r="A22" s="9" t="s">
        <v>1</v>
      </c>
      <c r="B22" s="14" t="s">
        <v>1537</v>
      </c>
      <c r="C22" s="11">
        <v>2012</v>
      </c>
      <c r="D22" s="10" t="s">
        <v>1799</v>
      </c>
      <c r="E22" s="61" t="s">
        <v>2903</v>
      </c>
      <c r="F22" s="61" t="s">
        <v>2625</v>
      </c>
      <c r="G22" s="12" t="s">
        <v>1438</v>
      </c>
      <c r="H22" s="9" t="s">
        <v>1442</v>
      </c>
      <c r="I22" s="13" t="s">
        <v>1931</v>
      </c>
      <c r="J22" s="10" t="s">
        <v>1439</v>
      </c>
      <c r="K22" s="81" t="s">
        <v>1440</v>
      </c>
      <c r="L22" s="81" t="s">
        <v>1441</v>
      </c>
      <c r="M22" s="82" t="s">
        <v>1914</v>
      </c>
      <c r="N22" s="81" t="s">
        <v>311</v>
      </c>
      <c r="O22" s="81" t="s">
        <v>1717</v>
      </c>
      <c r="P22" s="61" t="s">
        <v>2804</v>
      </c>
      <c r="Q22" s="61" t="s">
        <v>2800</v>
      </c>
      <c r="R22" s="61" t="s">
        <v>153</v>
      </c>
      <c r="S22" s="83">
        <f>VLOOKUP($R22,Hoja3!$A$2:$D$17,2,0)</f>
        <v>3</v>
      </c>
      <c r="T22" s="61" t="str">
        <f>VLOOKUP(R22,Hoja3!$A$2:$D$17,3,0)</f>
        <v>Centro Sur</v>
      </c>
      <c r="U22" s="61" t="s">
        <v>1443</v>
      </c>
    </row>
    <row r="23" spans="1:21" ht="36" x14ac:dyDescent="0.3">
      <c r="A23" s="9" t="s">
        <v>1</v>
      </c>
      <c r="B23" s="14" t="s">
        <v>1537</v>
      </c>
      <c r="C23" s="11">
        <v>2012</v>
      </c>
      <c r="D23" s="10" t="s">
        <v>9</v>
      </c>
      <c r="E23" s="61" t="s">
        <v>2526</v>
      </c>
      <c r="F23" s="61" t="s">
        <v>2543</v>
      </c>
      <c r="G23" s="12" t="s">
        <v>1434</v>
      </c>
      <c r="H23" s="9" t="s">
        <v>2999</v>
      </c>
      <c r="I23" s="13" t="s">
        <v>2086</v>
      </c>
      <c r="J23" s="10" t="s">
        <v>1435</v>
      </c>
      <c r="K23" s="81" t="s">
        <v>1436</v>
      </c>
      <c r="L23" s="81" t="s">
        <v>1437</v>
      </c>
      <c r="M23" s="82" t="s">
        <v>1919</v>
      </c>
      <c r="N23" s="81" t="s">
        <v>3</v>
      </c>
      <c r="O23" s="81" t="s">
        <v>3025</v>
      </c>
      <c r="P23" s="61" t="s">
        <v>2555</v>
      </c>
      <c r="Q23" s="61" t="s">
        <v>2782</v>
      </c>
      <c r="R23" s="61" t="s">
        <v>2141</v>
      </c>
      <c r="S23" s="83">
        <f>VLOOKUP($R23,Hoja3!$A$2:$D$17,2,0)</f>
        <v>6</v>
      </c>
      <c r="T23" s="61" t="str">
        <f>VLOOKUP(R23,Hoja3!$A$2:$D$17,3,0)</f>
        <v>RM</v>
      </c>
      <c r="U23" s="61" t="s">
        <v>510</v>
      </c>
    </row>
    <row r="24" spans="1:21" ht="24" x14ac:dyDescent="0.3">
      <c r="A24" s="9" t="s">
        <v>1</v>
      </c>
      <c r="B24" s="14" t="s">
        <v>1537</v>
      </c>
      <c r="C24" s="11">
        <v>2012</v>
      </c>
      <c r="D24" s="10" t="s">
        <v>1799</v>
      </c>
      <c r="E24" s="61" t="s">
        <v>2906</v>
      </c>
      <c r="F24" s="61" t="s">
        <v>2662</v>
      </c>
      <c r="G24" s="12" t="s">
        <v>1431</v>
      </c>
      <c r="H24" s="9" t="s">
        <v>2996</v>
      </c>
      <c r="I24" s="13" t="s">
        <v>1982</v>
      </c>
      <c r="J24" s="10" t="s">
        <v>1432</v>
      </c>
      <c r="K24" s="81" t="s">
        <v>1000</v>
      </c>
      <c r="L24" s="81" t="s">
        <v>1433</v>
      </c>
      <c r="M24" s="82" t="s">
        <v>1917</v>
      </c>
      <c r="N24" s="81" t="s">
        <v>317</v>
      </c>
      <c r="O24" s="81" t="s">
        <v>1721</v>
      </c>
      <c r="P24" s="61" t="s">
        <v>2467</v>
      </c>
      <c r="Q24" s="61" t="s">
        <v>2599</v>
      </c>
      <c r="R24" s="61" t="s">
        <v>153</v>
      </c>
      <c r="S24" s="83">
        <f>VLOOKUP($R24,Hoja3!$A$2:$D$17,2,0)</f>
        <v>3</v>
      </c>
      <c r="T24" s="61" t="str">
        <f>VLOOKUP(R24,Hoja3!$A$2:$D$17,3,0)</f>
        <v>Centro Sur</v>
      </c>
      <c r="U24" s="61" t="s">
        <v>789</v>
      </c>
    </row>
    <row r="25" spans="1:21" ht="36" x14ac:dyDescent="0.3">
      <c r="A25" s="9" t="s">
        <v>1</v>
      </c>
      <c r="B25" s="14" t="s">
        <v>1537</v>
      </c>
      <c r="C25" s="11">
        <v>2012</v>
      </c>
      <c r="D25" s="10" t="s">
        <v>9</v>
      </c>
      <c r="E25" s="61" t="s">
        <v>2393</v>
      </c>
      <c r="F25" s="61" t="s">
        <v>2651</v>
      </c>
      <c r="G25" s="12" t="s">
        <v>1427</v>
      </c>
      <c r="H25" s="9" t="s">
        <v>1429</v>
      </c>
      <c r="I25" s="13" t="s">
        <v>1664</v>
      </c>
      <c r="J25" s="10" t="s">
        <v>299</v>
      </c>
      <c r="K25" s="81" t="s">
        <v>5</v>
      </c>
      <c r="L25" s="81" t="s">
        <v>1428</v>
      </c>
      <c r="M25" s="82" t="s">
        <v>1918</v>
      </c>
      <c r="N25" s="81" t="s">
        <v>298</v>
      </c>
      <c r="O25" s="81" t="s">
        <v>1751</v>
      </c>
      <c r="P25" s="61" t="s">
        <v>2966</v>
      </c>
      <c r="Q25" s="61" t="s">
        <v>2857</v>
      </c>
      <c r="R25" s="61" t="s">
        <v>2141</v>
      </c>
      <c r="S25" s="83">
        <f>VLOOKUP($R25,Hoja3!$A$2:$D$17,2,0)</f>
        <v>6</v>
      </c>
      <c r="T25" s="61" t="str">
        <f>VLOOKUP(R25,Hoja3!$A$2:$D$17,3,0)</f>
        <v>RM</v>
      </c>
      <c r="U25" s="61" t="s">
        <v>1430</v>
      </c>
    </row>
    <row r="26" spans="1:21" ht="36" x14ac:dyDescent="0.3">
      <c r="A26" s="9" t="s">
        <v>1</v>
      </c>
      <c r="B26" s="14" t="s">
        <v>1537</v>
      </c>
      <c r="C26" s="11">
        <v>2012</v>
      </c>
      <c r="D26" s="10" t="s">
        <v>9</v>
      </c>
      <c r="E26" s="61" t="s">
        <v>2389</v>
      </c>
      <c r="F26" s="61" t="s">
        <v>2626</v>
      </c>
      <c r="G26" s="12" t="s">
        <v>1422</v>
      </c>
      <c r="H26" s="9" t="s">
        <v>1425</v>
      </c>
      <c r="I26" s="13" t="s">
        <v>1932</v>
      </c>
      <c r="J26" s="10" t="s">
        <v>1423</v>
      </c>
      <c r="K26" s="81" t="s">
        <v>334</v>
      </c>
      <c r="L26" s="81" t="s">
        <v>1424</v>
      </c>
      <c r="M26" s="82" t="s">
        <v>1914</v>
      </c>
      <c r="N26" s="81" t="s">
        <v>311</v>
      </c>
      <c r="O26" s="81" t="s">
        <v>1751</v>
      </c>
      <c r="P26" s="61" t="s">
        <v>2330</v>
      </c>
      <c r="Q26" s="61" t="s">
        <v>2767</v>
      </c>
      <c r="R26" s="61" t="s">
        <v>2141</v>
      </c>
      <c r="S26" s="83">
        <f>VLOOKUP($R26,Hoja3!$A$2:$D$17,2,0)</f>
        <v>6</v>
      </c>
      <c r="T26" s="61" t="str">
        <f>VLOOKUP(R26,Hoja3!$A$2:$D$17,3,0)</f>
        <v>RM</v>
      </c>
      <c r="U26" s="61" t="s">
        <v>1426</v>
      </c>
    </row>
    <row r="27" spans="1:21" ht="36" x14ac:dyDescent="0.3">
      <c r="A27" s="9" t="s">
        <v>1</v>
      </c>
      <c r="B27" s="14" t="s">
        <v>1537</v>
      </c>
      <c r="C27" s="11">
        <v>2012</v>
      </c>
      <c r="D27" s="10" t="s">
        <v>9</v>
      </c>
      <c r="E27" s="61" t="s">
        <v>2401</v>
      </c>
      <c r="F27" s="61" t="s">
        <v>2435</v>
      </c>
      <c r="G27" s="12" t="s">
        <v>1419</v>
      </c>
      <c r="H27" s="9" t="s">
        <v>2967</v>
      </c>
      <c r="I27" s="13" t="s">
        <v>1983</v>
      </c>
      <c r="J27" s="10" t="s">
        <v>3040</v>
      </c>
      <c r="K27" s="81" t="s">
        <v>1420</v>
      </c>
      <c r="L27" s="81" t="s">
        <v>1168</v>
      </c>
      <c r="M27" s="82" t="s">
        <v>1917</v>
      </c>
      <c r="N27" s="81" t="s">
        <v>317</v>
      </c>
      <c r="O27" s="81" t="s">
        <v>1721</v>
      </c>
      <c r="P27" s="61" t="s">
        <v>2968</v>
      </c>
      <c r="Q27" s="61" t="s">
        <v>2792</v>
      </c>
      <c r="R27" s="61" t="s">
        <v>2141</v>
      </c>
      <c r="S27" s="83">
        <f>VLOOKUP($R27,Hoja3!$A$2:$D$17,2,0)</f>
        <v>6</v>
      </c>
      <c r="T27" s="61" t="str">
        <f>VLOOKUP(R27,Hoja3!$A$2:$D$17,3,0)</f>
        <v>RM</v>
      </c>
      <c r="U27" s="61" t="s">
        <v>1421</v>
      </c>
    </row>
    <row r="28" spans="1:21" ht="24" x14ac:dyDescent="0.3">
      <c r="A28" s="9" t="s">
        <v>1</v>
      </c>
      <c r="B28" s="14" t="s">
        <v>1537</v>
      </c>
      <c r="C28" s="11">
        <v>2012</v>
      </c>
      <c r="D28" s="10" t="s">
        <v>23</v>
      </c>
      <c r="E28" s="61" t="s">
        <v>2906</v>
      </c>
      <c r="F28" s="61" t="s">
        <v>2663</v>
      </c>
      <c r="G28" s="12" t="s">
        <v>1414</v>
      </c>
      <c r="H28" s="9" t="s">
        <v>1417</v>
      </c>
      <c r="I28" s="13" t="s">
        <v>1984</v>
      </c>
      <c r="J28" s="10" t="s">
        <v>1415</v>
      </c>
      <c r="K28" s="81" t="s">
        <v>82</v>
      </c>
      <c r="L28" s="81" t="s">
        <v>1416</v>
      </c>
      <c r="M28" s="82" t="s">
        <v>1917</v>
      </c>
      <c r="N28" s="81" t="s">
        <v>317</v>
      </c>
      <c r="O28" s="81" t="s">
        <v>1721</v>
      </c>
      <c r="P28" s="61" t="s">
        <v>2888</v>
      </c>
      <c r="Q28" s="61" t="s">
        <v>2817</v>
      </c>
      <c r="R28" s="61" t="s">
        <v>24</v>
      </c>
      <c r="S28" s="83">
        <f>VLOOKUP($R28,Hoja3!$A$2:$D$17,2,0)</f>
        <v>4</v>
      </c>
      <c r="T28" s="61" t="str">
        <f>VLOOKUP(R28,Hoja3!$A$2:$D$17,3,0)</f>
        <v>Sur</v>
      </c>
      <c r="U28" s="61" t="s">
        <v>1418</v>
      </c>
    </row>
    <row r="29" spans="1:21" ht="24" x14ac:dyDescent="0.3">
      <c r="A29" s="9" t="s">
        <v>1</v>
      </c>
      <c r="B29" s="14" t="s">
        <v>1537</v>
      </c>
      <c r="C29" s="11">
        <v>2012</v>
      </c>
      <c r="D29" s="10" t="s">
        <v>266</v>
      </c>
      <c r="E29" s="61" t="s">
        <v>2398</v>
      </c>
      <c r="F29" s="61" t="s">
        <v>2664</v>
      </c>
      <c r="G29" s="12" t="s">
        <v>1409</v>
      </c>
      <c r="H29" s="9" t="s">
        <v>1412</v>
      </c>
      <c r="I29" s="13" t="s">
        <v>1985</v>
      </c>
      <c r="J29" s="10" t="s">
        <v>1410</v>
      </c>
      <c r="K29" s="81" t="s">
        <v>37</v>
      </c>
      <c r="L29" s="81" t="s">
        <v>1411</v>
      </c>
      <c r="M29" s="82" t="s">
        <v>1917</v>
      </c>
      <c r="N29" s="81" t="s">
        <v>317</v>
      </c>
      <c r="O29" s="81" t="s">
        <v>1717</v>
      </c>
      <c r="P29" s="61" t="s">
        <v>2337</v>
      </c>
      <c r="Q29" s="61" t="s">
        <v>2785</v>
      </c>
      <c r="R29" s="61" t="s">
        <v>267</v>
      </c>
      <c r="S29" s="83">
        <f>VLOOKUP($R29,Hoja3!$A$2:$D$17,2,0)</f>
        <v>1</v>
      </c>
      <c r="T29" s="61" t="str">
        <f>VLOOKUP(R29,Hoja3!$A$2:$D$17,3,0)</f>
        <v>Norte</v>
      </c>
      <c r="U29" s="61" t="s">
        <v>1413</v>
      </c>
    </row>
    <row r="30" spans="1:21" ht="36" x14ac:dyDescent="0.3">
      <c r="A30" s="9" t="s">
        <v>1</v>
      </c>
      <c r="B30" s="14" t="s">
        <v>1537</v>
      </c>
      <c r="C30" s="11">
        <v>2012</v>
      </c>
      <c r="D30" s="10" t="s">
        <v>1792</v>
      </c>
      <c r="E30" s="61" t="s">
        <v>2386</v>
      </c>
      <c r="F30" s="61" t="s">
        <v>2543</v>
      </c>
      <c r="G30" s="12" t="s">
        <v>1403</v>
      </c>
      <c r="H30" s="9" t="s">
        <v>1407</v>
      </c>
      <c r="I30" s="13" t="s">
        <v>2087</v>
      </c>
      <c r="J30" s="10" t="s">
        <v>1404</v>
      </c>
      <c r="K30" s="81" t="s">
        <v>1405</v>
      </c>
      <c r="L30" s="81" t="s">
        <v>1406</v>
      </c>
      <c r="M30" s="82" t="s">
        <v>1919</v>
      </c>
      <c r="N30" s="81" t="s">
        <v>3</v>
      </c>
      <c r="O30" s="81" t="s">
        <v>3025</v>
      </c>
      <c r="P30" s="61" t="s">
        <v>2963</v>
      </c>
      <c r="Q30" s="61" t="s">
        <v>2735</v>
      </c>
      <c r="R30" s="61" t="s">
        <v>2141</v>
      </c>
      <c r="S30" s="83">
        <f>VLOOKUP($R30,Hoja3!$A$2:$D$17,2,0)</f>
        <v>6</v>
      </c>
      <c r="T30" s="61" t="str">
        <f>VLOOKUP(R30,Hoja3!$A$2:$D$17,3,0)</f>
        <v>RM</v>
      </c>
      <c r="U30" s="61" t="s">
        <v>1408</v>
      </c>
    </row>
    <row r="31" spans="1:21" ht="36" x14ac:dyDescent="0.3">
      <c r="A31" s="9" t="s">
        <v>1</v>
      </c>
      <c r="B31" s="14" t="s">
        <v>1537</v>
      </c>
      <c r="C31" s="11">
        <v>2012</v>
      </c>
      <c r="D31" s="10" t="s">
        <v>1799</v>
      </c>
      <c r="E31" s="61" t="s">
        <v>2390</v>
      </c>
      <c r="F31" s="61" t="s">
        <v>2665</v>
      </c>
      <c r="G31" s="12" t="s">
        <v>1400</v>
      </c>
      <c r="H31" s="9" t="s">
        <v>686</v>
      </c>
      <c r="I31" s="13" t="s">
        <v>1986</v>
      </c>
      <c r="J31" s="10" t="s">
        <v>782</v>
      </c>
      <c r="K31" s="81" t="s">
        <v>1401</v>
      </c>
      <c r="L31" s="81" t="s">
        <v>1402</v>
      </c>
      <c r="M31" s="82" t="s">
        <v>1917</v>
      </c>
      <c r="N31" s="81" t="s">
        <v>317</v>
      </c>
      <c r="O31" s="81" t="s">
        <v>1751</v>
      </c>
      <c r="P31" s="61" t="s">
        <v>2970</v>
      </c>
      <c r="Q31" s="61" t="s">
        <v>2800</v>
      </c>
      <c r="R31" s="61" t="s">
        <v>153</v>
      </c>
      <c r="S31" s="83">
        <f>VLOOKUP($R31,Hoja3!$A$2:$D$17,2,0)</f>
        <v>3</v>
      </c>
      <c r="T31" s="61" t="str">
        <f>VLOOKUP(R31,Hoja3!$A$2:$D$17,3,0)</f>
        <v>Centro Sur</v>
      </c>
      <c r="U31" s="61" t="s">
        <v>687</v>
      </c>
    </row>
    <row r="32" spans="1:21" ht="48" x14ac:dyDescent="0.3">
      <c r="A32" s="9" t="s">
        <v>1</v>
      </c>
      <c r="B32" s="14" t="s">
        <v>1537</v>
      </c>
      <c r="C32" s="11">
        <v>2012</v>
      </c>
      <c r="D32" s="10" t="s">
        <v>231</v>
      </c>
      <c r="E32" s="61" t="s">
        <v>2389</v>
      </c>
      <c r="F32" s="61" t="s">
        <v>2435</v>
      </c>
      <c r="G32" s="12" t="s">
        <v>1395</v>
      </c>
      <c r="H32" s="9" t="s">
        <v>1398</v>
      </c>
      <c r="I32" s="13" t="s">
        <v>1987</v>
      </c>
      <c r="J32" s="10" t="s">
        <v>1396</v>
      </c>
      <c r="K32" s="81" t="s">
        <v>953</v>
      </c>
      <c r="L32" s="81" t="s">
        <v>1397</v>
      </c>
      <c r="M32" s="82" t="s">
        <v>1917</v>
      </c>
      <c r="N32" s="81" t="s">
        <v>317</v>
      </c>
      <c r="O32" s="81" t="s">
        <v>1751</v>
      </c>
      <c r="P32" s="61" t="s">
        <v>2462</v>
      </c>
      <c r="Q32" s="61" t="s">
        <v>2601</v>
      </c>
      <c r="R32" s="61" t="s">
        <v>1870</v>
      </c>
      <c r="S32" s="83">
        <f>VLOOKUP($R32,Hoja3!$A$2:$D$17,2,0)</f>
        <v>4</v>
      </c>
      <c r="T32" s="61" t="str">
        <f>VLOOKUP(R32,Hoja3!$A$2:$D$17,3,0)</f>
        <v>Sur</v>
      </c>
      <c r="U32" s="61" t="s">
        <v>1399</v>
      </c>
    </row>
    <row r="33" spans="1:21" ht="60" x14ac:dyDescent="0.3">
      <c r="A33" s="9" t="s">
        <v>1</v>
      </c>
      <c r="B33" s="14" t="s">
        <v>1537</v>
      </c>
      <c r="C33" s="11">
        <v>2012</v>
      </c>
      <c r="D33" s="10" t="s">
        <v>1792</v>
      </c>
      <c r="E33" s="61" t="s">
        <v>2390</v>
      </c>
      <c r="F33" s="61" t="s">
        <v>2603</v>
      </c>
      <c r="G33" s="12" t="s">
        <v>1392</v>
      </c>
      <c r="H33" s="9" t="s">
        <v>717</v>
      </c>
      <c r="I33" s="13" t="s">
        <v>1988</v>
      </c>
      <c r="J33" s="10" t="s">
        <v>1393</v>
      </c>
      <c r="K33" s="81" t="s">
        <v>629</v>
      </c>
      <c r="L33" s="81" t="s">
        <v>1394</v>
      </c>
      <c r="M33" s="82" t="s">
        <v>1917</v>
      </c>
      <c r="N33" s="81" t="s">
        <v>317</v>
      </c>
      <c r="O33" s="81" t="s">
        <v>1721</v>
      </c>
      <c r="P33" s="61" t="s">
        <v>2603</v>
      </c>
      <c r="Q33" s="61" t="s">
        <v>2613</v>
      </c>
      <c r="R33" s="61" t="s">
        <v>2141</v>
      </c>
      <c r="S33" s="83">
        <f>VLOOKUP($R33,Hoja3!$A$2:$D$17,2,0)</f>
        <v>6</v>
      </c>
      <c r="T33" s="61" t="str">
        <f>VLOOKUP(R33,Hoja3!$A$2:$D$17,3,0)</f>
        <v>RM</v>
      </c>
      <c r="U33" s="61" t="s">
        <v>718</v>
      </c>
    </row>
    <row r="34" spans="1:21" ht="36" x14ac:dyDescent="0.3">
      <c r="A34" s="9" t="s">
        <v>1</v>
      </c>
      <c r="B34" s="14" t="s">
        <v>1537</v>
      </c>
      <c r="C34" s="11">
        <v>2012</v>
      </c>
      <c r="D34" s="10" t="s">
        <v>9</v>
      </c>
      <c r="E34" s="61" t="s">
        <v>2396</v>
      </c>
      <c r="F34" s="61" t="s">
        <v>2435</v>
      </c>
      <c r="G34" s="12" t="s">
        <v>1388</v>
      </c>
      <c r="H34" s="9" t="s">
        <v>1390</v>
      </c>
      <c r="I34" s="13" t="s">
        <v>1663</v>
      </c>
      <c r="J34" s="10" t="s">
        <v>299</v>
      </c>
      <c r="K34" s="81" t="s">
        <v>881</v>
      </c>
      <c r="L34" s="81" t="s">
        <v>1389</v>
      </c>
      <c r="M34" s="82" t="s">
        <v>1918</v>
      </c>
      <c r="N34" s="81" t="s">
        <v>298</v>
      </c>
      <c r="O34" s="81" t="s">
        <v>1717</v>
      </c>
      <c r="P34" s="61" t="s">
        <v>2486</v>
      </c>
      <c r="Q34" s="61" t="s">
        <v>2760</v>
      </c>
      <c r="R34" s="61" t="s">
        <v>2141</v>
      </c>
      <c r="S34" s="83">
        <f>VLOOKUP($R34,Hoja3!$A$2:$D$17,2,0)</f>
        <v>6</v>
      </c>
      <c r="T34" s="61" t="str">
        <f>VLOOKUP(R34,Hoja3!$A$2:$D$17,3,0)</f>
        <v>RM</v>
      </c>
      <c r="U34" s="61" t="s">
        <v>1391</v>
      </c>
    </row>
    <row r="35" spans="1:21" ht="24" x14ac:dyDescent="0.3">
      <c r="A35" s="9" t="s">
        <v>1</v>
      </c>
      <c r="B35" s="14" t="s">
        <v>1537</v>
      </c>
      <c r="C35" s="11">
        <v>2012</v>
      </c>
      <c r="D35" s="10" t="s">
        <v>231</v>
      </c>
      <c r="E35" s="61" t="s">
        <v>2904</v>
      </c>
      <c r="F35" s="61" t="s">
        <v>2627</v>
      </c>
      <c r="G35" s="12" t="s">
        <v>1383</v>
      </c>
      <c r="H35" s="9" t="s">
        <v>1386</v>
      </c>
      <c r="I35" s="13" t="s">
        <v>1933</v>
      </c>
      <c r="J35" s="10" t="s">
        <v>1384</v>
      </c>
      <c r="K35" s="81" t="s">
        <v>342</v>
      </c>
      <c r="L35" s="81" t="s">
        <v>1385</v>
      </c>
      <c r="M35" s="82" t="s">
        <v>1914</v>
      </c>
      <c r="N35" s="81" t="s">
        <v>311</v>
      </c>
      <c r="O35" s="81" t="s">
        <v>3025</v>
      </c>
      <c r="P35" s="61" t="s">
        <v>2415</v>
      </c>
      <c r="Q35" s="61" t="s">
        <v>2764</v>
      </c>
      <c r="R35" s="61" t="s">
        <v>1870</v>
      </c>
      <c r="S35" s="83">
        <f>VLOOKUP($R35,Hoja3!$A$2:$D$17,2,0)</f>
        <v>4</v>
      </c>
      <c r="T35" s="61" t="str">
        <f>VLOOKUP(R35,Hoja3!$A$2:$D$17,3,0)</f>
        <v>Sur</v>
      </c>
      <c r="U35" s="61" t="s">
        <v>1387</v>
      </c>
    </row>
    <row r="36" spans="1:21" ht="36" x14ac:dyDescent="0.3">
      <c r="A36" s="9" t="s">
        <v>1</v>
      </c>
      <c r="B36" s="14" t="s">
        <v>1537</v>
      </c>
      <c r="C36" s="11">
        <v>2012</v>
      </c>
      <c r="D36" s="10" t="s">
        <v>9</v>
      </c>
      <c r="E36" s="61" t="s">
        <v>2401</v>
      </c>
      <c r="F36" s="61" t="s">
        <v>2435</v>
      </c>
      <c r="G36" s="12" t="s">
        <v>1379</v>
      </c>
      <c r="H36" s="9" t="s">
        <v>1381</v>
      </c>
      <c r="I36" s="13" t="s">
        <v>1665</v>
      </c>
      <c r="J36" s="10" t="s">
        <v>1051</v>
      </c>
      <c r="K36" s="81" t="s">
        <v>1219</v>
      </c>
      <c r="L36" s="81" t="s">
        <v>1380</v>
      </c>
      <c r="M36" s="82" t="s">
        <v>1917</v>
      </c>
      <c r="N36" s="81" t="s">
        <v>317</v>
      </c>
      <c r="O36" s="81" t="s">
        <v>1721</v>
      </c>
      <c r="P36" s="61" t="s">
        <v>2506</v>
      </c>
      <c r="Q36" s="61" t="s">
        <v>2792</v>
      </c>
      <c r="R36" s="61" t="s">
        <v>2141</v>
      </c>
      <c r="S36" s="83">
        <f>VLOOKUP($R36,Hoja3!$A$2:$D$17,2,0)</f>
        <v>6</v>
      </c>
      <c r="T36" s="61" t="str">
        <f>VLOOKUP(R36,Hoja3!$A$2:$D$17,3,0)</f>
        <v>RM</v>
      </c>
      <c r="U36" s="61" t="s">
        <v>1382</v>
      </c>
    </row>
    <row r="37" spans="1:21" ht="36" x14ac:dyDescent="0.3">
      <c r="A37" s="9" t="s">
        <v>1</v>
      </c>
      <c r="B37" s="14" t="s">
        <v>1537</v>
      </c>
      <c r="C37" s="11">
        <v>2012</v>
      </c>
      <c r="D37" s="10" t="s">
        <v>1792</v>
      </c>
      <c r="E37" s="61" t="s">
        <v>2386</v>
      </c>
      <c r="F37" s="61" t="s">
        <v>2628</v>
      </c>
      <c r="G37" s="12" t="s">
        <v>1374</v>
      </c>
      <c r="H37" s="9" t="s">
        <v>1377</v>
      </c>
      <c r="I37" s="13" t="s">
        <v>1934</v>
      </c>
      <c r="J37" s="10" t="s">
        <v>1375</v>
      </c>
      <c r="K37" s="81" t="s">
        <v>334</v>
      </c>
      <c r="L37" s="81" t="s">
        <v>1376</v>
      </c>
      <c r="M37" s="82" t="s">
        <v>1914</v>
      </c>
      <c r="N37" s="81" t="s">
        <v>311</v>
      </c>
      <c r="O37" s="81" t="s">
        <v>3025</v>
      </c>
      <c r="P37" s="61" t="s">
        <v>2451</v>
      </c>
      <c r="Q37" s="61" t="s">
        <v>2735</v>
      </c>
      <c r="R37" s="61" t="s">
        <v>2141</v>
      </c>
      <c r="S37" s="83">
        <f>VLOOKUP($R37,Hoja3!$A$2:$D$17,2,0)</f>
        <v>6</v>
      </c>
      <c r="T37" s="61" t="str">
        <f>VLOOKUP(R37,Hoja3!$A$2:$D$17,3,0)</f>
        <v>RM</v>
      </c>
      <c r="U37" s="61" t="s">
        <v>1378</v>
      </c>
    </row>
    <row r="38" spans="1:21" ht="36" x14ac:dyDescent="0.3">
      <c r="A38" s="9" t="s">
        <v>1</v>
      </c>
      <c r="B38" s="14" t="s">
        <v>1537</v>
      </c>
      <c r="C38" s="11">
        <v>2012</v>
      </c>
      <c r="D38" s="10" t="s">
        <v>9</v>
      </c>
      <c r="E38" s="61" t="s">
        <v>2389</v>
      </c>
      <c r="F38" s="61" t="s">
        <v>2670</v>
      </c>
      <c r="G38" s="12" t="s">
        <v>1369</v>
      </c>
      <c r="H38" s="9" t="s">
        <v>1372</v>
      </c>
      <c r="I38" s="13" t="s">
        <v>1662</v>
      </c>
      <c r="J38" s="10" t="s">
        <v>1370</v>
      </c>
      <c r="K38" s="81" t="s">
        <v>928</v>
      </c>
      <c r="L38" s="81" t="s">
        <v>1371</v>
      </c>
      <c r="M38" s="82" t="s">
        <v>1918</v>
      </c>
      <c r="N38" s="81" t="s">
        <v>298</v>
      </c>
      <c r="O38" s="81" t="s">
        <v>1717</v>
      </c>
      <c r="P38" s="61" t="s">
        <v>2969</v>
      </c>
      <c r="Q38" s="61" t="s">
        <v>2767</v>
      </c>
      <c r="R38" s="61" t="s">
        <v>2141</v>
      </c>
      <c r="S38" s="83">
        <f>VLOOKUP($R38,Hoja3!$A$2:$D$17,2,0)</f>
        <v>6</v>
      </c>
      <c r="T38" s="61" t="str">
        <f>VLOOKUP(R38,Hoja3!$A$2:$D$17,3,0)</f>
        <v>RM</v>
      </c>
      <c r="U38" s="61" t="s">
        <v>1373</v>
      </c>
    </row>
    <row r="39" spans="1:21" ht="60" x14ac:dyDescent="0.3">
      <c r="A39" s="9" t="s">
        <v>1</v>
      </c>
      <c r="B39" s="14" t="s">
        <v>1537</v>
      </c>
      <c r="C39" s="11">
        <v>2012</v>
      </c>
      <c r="D39" s="10" t="s">
        <v>2238</v>
      </c>
      <c r="E39" s="61" t="s">
        <v>2481</v>
      </c>
      <c r="F39" s="61" t="s">
        <v>2629</v>
      </c>
      <c r="G39" s="12" t="s">
        <v>1363</v>
      </c>
      <c r="H39" s="9" t="s">
        <v>1367</v>
      </c>
      <c r="I39" s="13" t="s">
        <v>1661</v>
      </c>
      <c r="J39" s="10" t="s">
        <v>1364</v>
      </c>
      <c r="K39" s="81" t="s">
        <v>1365</v>
      </c>
      <c r="L39" s="81" t="s">
        <v>1366</v>
      </c>
      <c r="M39" s="82" t="s">
        <v>1914</v>
      </c>
      <c r="N39" s="81" t="s">
        <v>311</v>
      </c>
      <c r="O39" s="81" t="s">
        <v>1717</v>
      </c>
      <c r="P39" s="61" t="s">
        <v>2481</v>
      </c>
      <c r="Q39" s="61" t="s">
        <v>2607</v>
      </c>
      <c r="R39" s="61" t="s">
        <v>2</v>
      </c>
      <c r="S39" s="83">
        <f>VLOOKUP($R39,Hoja3!$A$2:$D$17,2,0)</f>
        <v>2</v>
      </c>
      <c r="T39" s="61" t="str">
        <f>VLOOKUP(R39,Hoja3!$A$2:$D$17,3,0)</f>
        <v>Centro</v>
      </c>
      <c r="U39" s="61" t="s">
        <v>1368</v>
      </c>
    </row>
    <row r="40" spans="1:21" ht="36" x14ac:dyDescent="0.3">
      <c r="A40" s="9" t="s">
        <v>1</v>
      </c>
      <c r="B40" s="14" t="s">
        <v>1537</v>
      </c>
      <c r="C40" s="11">
        <v>2012</v>
      </c>
      <c r="D40" s="10" t="s">
        <v>1799</v>
      </c>
      <c r="E40" s="61" t="s">
        <v>2390</v>
      </c>
      <c r="F40" s="61" t="s">
        <v>2689</v>
      </c>
      <c r="G40" s="12" t="s">
        <v>1360</v>
      </c>
      <c r="H40" s="9" t="s">
        <v>1027</v>
      </c>
      <c r="I40" s="13" t="s">
        <v>2025</v>
      </c>
      <c r="J40" s="10" t="s">
        <v>1361</v>
      </c>
      <c r="K40" s="81" t="s">
        <v>66</v>
      </c>
      <c r="L40" s="81">
        <v>9400</v>
      </c>
      <c r="M40" s="82" t="s">
        <v>1918</v>
      </c>
      <c r="N40" s="81" t="s">
        <v>298</v>
      </c>
      <c r="O40" s="81" t="s">
        <v>1717</v>
      </c>
      <c r="P40" s="61" t="s">
        <v>2689</v>
      </c>
      <c r="Q40" s="61" t="s">
        <v>2800</v>
      </c>
      <c r="R40" s="61" t="s">
        <v>153</v>
      </c>
      <c r="S40" s="83">
        <f>VLOOKUP($R40,Hoja3!$A$2:$D$17,2,0)</f>
        <v>3</v>
      </c>
      <c r="T40" s="61" t="str">
        <f>VLOOKUP(R40,Hoja3!$A$2:$D$17,3,0)</f>
        <v>Centro Sur</v>
      </c>
      <c r="U40" s="61" t="s">
        <v>1362</v>
      </c>
    </row>
    <row r="41" spans="1:21" ht="36" x14ac:dyDescent="0.3">
      <c r="A41" s="9" t="s">
        <v>1</v>
      </c>
      <c r="B41" s="14" t="s">
        <v>1537</v>
      </c>
      <c r="C41" s="11">
        <v>2012</v>
      </c>
      <c r="D41" s="10" t="s">
        <v>1792</v>
      </c>
      <c r="E41" s="61" t="s">
        <v>2390</v>
      </c>
      <c r="F41" s="61" t="s">
        <v>2630</v>
      </c>
      <c r="G41" s="12" t="s">
        <v>1355</v>
      </c>
      <c r="H41" s="9" t="s">
        <v>1358</v>
      </c>
      <c r="I41" s="13" t="s">
        <v>1935</v>
      </c>
      <c r="J41" s="10" t="s">
        <v>1356</v>
      </c>
      <c r="K41" s="81" t="s">
        <v>334</v>
      </c>
      <c r="L41" s="81" t="s">
        <v>1357</v>
      </c>
      <c r="M41" s="82" t="s">
        <v>1914</v>
      </c>
      <c r="N41" s="81" t="s">
        <v>311</v>
      </c>
      <c r="O41" s="81" t="s">
        <v>1717</v>
      </c>
      <c r="P41" s="61" t="s">
        <v>2331</v>
      </c>
      <c r="Q41" s="61" t="s">
        <v>2613</v>
      </c>
      <c r="R41" s="61" t="s">
        <v>2141</v>
      </c>
      <c r="S41" s="83">
        <f>VLOOKUP($R41,Hoja3!$A$2:$D$17,2,0)</f>
        <v>6</v>
      </c>
      <c r="T41" s="61" t="str">
        <f>VLOOKUP(R41,Hoja3!$A$2:$D$17,3,0)</f>
        <v>RM</v>
      </c>
      <c r="U41" s="61" t="s">
        <v>1359</v>
      </c>
    </row>
    <row r="42" spans="1:21" ht="48" x14ac:dyDescent="0.3">
      <c r="A42" s="9" t="s">
        <v>1</v>
      </c>
      <c r="B42" s="14" t="s">
        <v>1537</v>
      </c>
      <c r="C42" s="11">
        <v>2012</v>
      </c>
      <c r="D42" s="10" t="s">
        <v>231</v>
      </c>
      <c r="E42" s="61" t="s">
        <v>2431</v>
      </c>
      <c r="F42" s="61" t="s">
        <v>2435</v>
      </c>
      <c r="G42" s="12" t="s">
        <v>1350</v>
      </c>
      <c r="H42" s="9" t="s">
        <v>1353</v>
      </c>
      <c r="I42" s="13" t="s">
        <v>1989</v>
      </c>
      <c r="J42" s="10" t="s">
        <v>1351</v>
      </c>
      <c r="K42" s="81" t="s">
        <v>1219</v>
      </c>
      <c r="L42" s="81" t="s">
        <v>1352</v>
      </c>
      <c r="M42" s="82" t="s">
        <v>1917</v>
      </c>
      <c r="N42" s="81" t="s">
        <v>317</v>
      </c>
      <c r="O42" s="81" t="s">
        <v>1717</v>
      </c>
      <c r="P42" s="61" t="s">
        <v>2415</v>
      </c>
      <c r="Q42" s="61" t="s">
        <v>2764</v>
      </c>
      <c r="R42" s="61" t="s">
        <v>1870</v>
      </c>
      <c r="S42" s="83">
        <f>VLOOKUP($R42,Hoja3!$A$2:$D$17,2,0)</f>
        <v>4</v>
      </c>
      <c r="T42" s="61" t="str">
        <f>VLOOKUP(R42,Hoja3!$A$2:$D$17,3,0)</f>
        <v>Sur</v>
      </c>
      <c r="U42" s="61" t="s">
        <v>1354</v>
      </c>
    </row>
    <row r="43" spans="1:21" ht="36" x14ac:dyDescent="0.3">
      <c r="A43" s="9" t="s">
        <v>1</v>
      </c>
      <c r="B43" s="14" t="s">
        <v>1537</v>
      </c>
      <c r="C43" s="11">
        <v>2012</v>
      </c>
      <c r="D43" s="10" t="s">
        <v>9</v>
      </c>
      <c r="E43" s="61" t="s">
        <v>2391</v>
      </c>
      <c r="F43" s="61" t="s">
        <v>2435</v>
      </c>
      <c r="G43" s="12" t="s">
        <v>1345</v>
      </c>
      <c r="H43" s="9" t="s">
        <v>1348</v>
      </c>
      <c r="I43" s="13" t="s">
        <v>1936</v>
      </c>
      <c r="J43" s="10" t="s">
        <v>2345</v>
      </c>
      <c r="K43" s="81" t="s">
        <v>1346</v>
      </c>
      <c r="L43" s="81" t="s">
        <v>1347</v>
      </c>
      <c r="M43" s="82" t="s">
        <v>1914</v>
      </c>
      <c r="N43" s="81" t="s">
        <v>311</v>
      </c>
      <c r="O43" s="81" t="s">
        <v>1721</v>
      </c>
      <c r="P43" s="61" t="s">
        <v>2585</v>
      </c>
      <c r="Q43" s="61" t="s">
        <v>2780</v>
      </c>
      <c r="R43" s="61" t="s">
        <v>2141</v>
      </c>
      <c r="S43" s="83">
        <f>VLOOKUP($R43,Hoja3!$A$2:$D$17,2,0)</f>
        <v>6</v>
      </c>
      <c r="T43" s="61" t="str">
        <f>VLOOKUP(R43,Hoja3!$A$2:$D$17,3,0)</f>
        <v>RM</v>
      </c>
      <c r="U43" s="61" t="s">
        <v>1349</v>
      </c>
    </row>
    <row r="44" spans="1:21" ht="60" x14ac:dyDescent="0.3">
      <c r="A44" s="9" t="s">
        <v>1</v>
      </c>
      <c r="B44" s="14" t="s">
        <v>1537</v>
      </c>
      <c r="C44" s="11">
        <v>2012</v>
      </c>
      <c r="D44" s="10" t="s">
        <v>16</v>
      </c>
      <c r="E44" s="61" t="s">
        <v>2618</v>
      </c>
      <c r="F44" s="61" t="s">
        <v>2435</v>
      </c>
      <c r="G44" s="12" t="s">
        <v>1340</v>
      </c>
      <c r="H44" s="9" t="s">
        <v>1343</v>
      </c>
      <c r="I44" s="13" t="s">
        <v>1660</v>
      </c>
      <c r="J44" s="10" t="s">
        <v>1341</v>
      </c>
      <c r="K44" s="81" t="s">
        <v>334</v>
      </c>
      <c r="L44" s="81" t="s">
        <v>1342</v>
      </c>
      <c r="M44" s="82" t="s">
        <v>1914</v>
      </c>
      <c r="N44" s="81" t="s">
        <v>311</v>
      </c>
      <c r="O44" s="81" t="s">
        <v>1717</v>
      </c>
      <c r="P44" s="61" t="s">
        <v>2436</v>
      </c>
      <c r="Q44" s="61" t="s">
        <v>2773</v>
      </c>
      <c r="R44" s="61" t="s">
        <v>17</v>
      </c>
      <c r="S44" s="83">
        <f>VLOOKUP($R44,Hoja3!$A$2:$D$17,2,0)</f>
        <v>3</v>
      </c>
      <c r="T44" s="61" t="str">
        <f>VLOOKUP(R44,Hoja3!$A$2:$D$17,3,0)</f>
        <v>Centro Sur</v>
      </c>
      <c r="U44" s="61" t="s">
        <v>1344</v>
      </c>
    </row>
    <row r="45" spans="1:21" ht="48" x14ac:dyDescent="0.3">
      <c r="A45" s="9" t="s">
        <v>1</v>
      </c>
      <c r="B45" s="14" t="s">
        <v>1537</v>
      </c>
      <c r="C45" s="11">
        <v>2012</v>
      </c>
      <c r="D45" s="10" t="s">
        <v>9</v>
      </c>
      <c r="E45" s="61" t="s">
        <v>2526</v>
      </c>
      <c r="F45" s="61" t="s">
        <v>2565</v>
      </c>
      <c r="G45" s="12" t="s">
        <v>1334</v>
      </c>
      <c r="H45" s="9" t="s">
        <v>1338</v>
      </c>
      <c r="I45" s="13" t="s">
        <v>2062</v>
      </c>
      <c r="J45" s="10" t="s">
        <v>1335</v>
      </c>
      <c r="K45" s="81" t="s">
        <v>1336</v>
      </c>
      <c r="L45" s="81" t="s">
        <v>1337</v>
      </c>
      <c r="M45" s="82" t="s">
        <v>1916</v>
      </c>
      <c r="N45" s="81" t="s">
        <v>280</v>
      </c>
      <c r="O45" s="81" t="s">
        <v>3025</v>
      </c>
      <c r="P45" s="61" t="s">
        <v>2749</v>
      </c>
      <c r="Q45" s="61" t="s">
        <v>2748</v>
      </c>
      <c r="R45" s="61" t="s">
        <v>2141</v>
      </c>
      <c r="S45" s="83">
        <f>VLOOKUP($R45,Hoja3!$A$2:$D$17,2,0)</f>
        <v>6</v>
      </c>
      <c r="T45" s="61" t="str">
        <f>VLOOKUP(R45,Hoja3!$A$2:$D$17,3,0)</f>
        <v>RM</v>
      </c>
      <c r="U45" s="61" t="s">
        <v>1339</v>
      </c>
    </row>
    <row r="46" spans="1:21" ht="36" x14ac:dyDescent="0.3">
      <c r="A46" s="9" t="s">
        <v>1</v>
      </c>
      <c r="B46" s="14" t="s">
        <v>1537</v>
      </c>
      <c r="C46" s="11">
        <v>2012</v>
      </c>
      <c r="D46" s="10" t="s">
        <v>1792</v>
      </c>
      <c r="E46" s="61" t="s">
        <v>2386</v>
      </c>
      <c r="F46" s="61" t="s">
        <v>2709</v>
      </c>
      <c r="G46" s="12" t="s">
        <v>1328</v>
      </c>
      <c r="H46" s="9" t="s">
        <v>1332</v>
      </c>
      <c r="I46" s="13" t="s">
        <v>1659</v>
      </c>
      <c r="J46" s="10" t="s">
        <v>1329</v>
      </c>
      <c r="K46" s="81" t="s">
        <v>1330</v>
      </c>
      <c r="L46" s="81" t="s">
        <v>1331</v>
      </c>
      <c r="M46" s="82" t="s">
        <v>1919</v>
      </c>
      <c r="N46" s="81" t="s">
        <v>3</v>
      </c>
      <c r="O46" s="81" t="s">
        <v>3025</v>
      </c>
      <c r="P46" s="61" t="s">
        <v>2556</v>
      </c>
      <c r="Q46" s="61" t="s">
        <v>2735</v>
      </c>
      <c r="R46" s="61" t="s">
        <v>2141</v>
      </c>
      <c r="S46" s="83">
        <f>VLOOKUP($R46,Hoja3!$A$2:$D$17,2,0)</f>
        <v>6</v>
      </c>
      <c r="T46" s="61" t="str">
        <f>VLOOKUP(R46,Hoja3!$A$2:$D$17,3,0)</f>
        <v>RM</v>
      </c>
      <c r="U46" s="61" t="s">
        <v>1333</v>
      </c>
    </row>
    <row r="47" spans="1:21" ht="48" x14ac:dyDescent="0.3">
      <c r="A47" s="9" t="s">
        <v>1</v>
      </c>
      <c r="B47" s="14" t="s">
        <v>1537</v>
      </c>
      <c r="C47" s="11">
        <v>2012</v>
      </c>
      <c r="D47" s="10" t="s">
        <v>132</v>
      </c>
      <c r="E47" s="61" t="s">
        <v>2434</v>
      </c>
      <c r="F47" s="61" t="s">
        <v>2435</v>
      </c>
      <c r="G47" s="12" t="s">
        <v>1323</v>
      </c>
      <c r="H47" s="9" t="s">
        <v>1326</v>
      </c>
      <c r="I47" s="13" t="s">
        <v>2063</v>
      </c>
      <c r="J47" s="10" t="s">
        <v>1885</v>
      </c>
      <c r="K47" s="81" t="s">
        <v>1324</v>
      </c>
      <c r="L47" s="81" t="s">
        <v>1325</v>
      </c>
      <c r="M47" s="82" t="s">
        <v>1916</v>
      </c>
      <c r="N47" s="81" t="s">
        <v>280</v>
      </c>
      <c r="O47" s="81" t="s">
        <v>3025</v>
      </c>
      <c r="P47" s="61" t="s">
        <v>2534</v>
      </c>
      <c r="Q47" s="61" t="s">
        <v>2879</v>
      </c>
      <c r="R47" s="61" t="s">
        <v>2</v>
      </c>
      <c r="S47" s="83">
        <f>VLOOKUP($R47,Hoja3!$A$2:$D$17,2,0)</f>
        <v>2</v>
      </c>
      <c r="T47" s="61" t="str">
        <f>VLOOKUP(R47,Hoja3!$A$2:$D$17,3,0)</f>
        <v>Centro</v>
      </c>
      <c r="U47" s="61" t="s">
        <v>1327</v>
      </c>
    </row>
    <row r="48" spans="1:21" ht="36" customHeight="1" x14ac:dyDescent="0.3">
      <c r="A48" s="9" t="s">
        <v>1</v>
      </c>
      <c r="B48" s="14" t="s">
        <v>1537</v>
      </c>
      <c r="C48" s="11">
        <v>2012</v>
      </c>
      <c r="D48" s="10" t="s">
        <v>1792</v>
      </c>
      <c r="E48" s="61" t="s">
        <v>2389</v>
      </c>
      <c r="F48" s="61" t="s">
        <v>2900</v>
      </c>
      <c r="G48" s="12" t="s">
        <v>1318</v>
      </c>
      <c r="H48" s="9" t="s">
        <v>521</v>
      </c>
      <c r="I48" s="13" t="s">
        <v>1658</v>
      </c>
      <c r="J48" s="10" t="s">
        <v>1319</v>
      </c>
      <c r="K48" s="81" t="s">
        <v>1320</v>
      </c>
      <c r="L48" s="81" t="s">
        <v>1321</v>
      </c>
      <c r="M48" s="82" t="s">
        <v>1917</v>
      </c>
      <c r="N48" s="81" t="s">
        <v>317</v>
      </c>
      <c r="O48" s="81" t="s">
        <v>1751</v>
      </c>
      <c r="P48" s="61" t="s">
        <v>2463</v>
      </c>
      <c r="Q48" s="61" t="s">
        <v>2870</v>
      </c>
      <c r="R48" s="61" t="s">
        <v>2141</v>
      </c>
      <c r="S48" s="83">
        <f>VLOOKUP($R48,Hoja3!$A$2:$D$17,2,0)</f>
        <v>6</v>
      </c>
      <c r="T48" s="61" t="str">
        <f>VLOOKUP(R48,Hoja3!$A$2:$D$17,3,0)</f>
        <v>RM</v>
      </c>
      <c r="U48" s="61" t="s">
        <v>1322</v>
      </c>
    </row>
    <row r="49" spans="1:21" ht="24" x14ac:dyDescent="0.3">
      <c r="A49" s="9" t="s">
        <v>1</v>
      </c>
      <c r="B49" s="14" t="s">
        <v>1537</v>
      </c>
      <c r="C49" s="11">
        <v>2012</v>
      </c>
      <c r="D49" s="10" t="s">
        <v>9</v>
      </c>
      <c r="E49" s="61" t="s">
        <v>2481</v>
      </c>
      <c r="F49" s="61" t="s">
        <v>2666</v>
      </c>
      <c r="G49" s="12" t="s">
        <v>1312</v>
      </c>
      <c r="H49" s="9" t="s">
        <v>1316</v>
      </c>
      <c r="I49" s="13" t="s">
        <v>1990</v>
      </c>
      <c r="J49" s="10" t="s">
        <v>1313</v>
      </c>
      <c r="K49" s="81" t="s">
        <v>1314</v>
      </c>
      <c r="L49" s="81" t="s">
        <v>1315</v>
      </c>
      <c r="M49" s="82" t="s">
        <v>1917</v>
      </c>
      <c r="N49" s="81" t="s">
        <v>317</v>
      </c>
      <c r="O49" s="81" t="s">
        <v>1717</v>
      </c>
      <c r="P49" s="61" t="s">
        <v>2965</v>
      </c>
      <c r="Q49" s="61" t="s">
        <v>2600</v>
      </c>
      <c r="R49" s="61" t="s">
        <v>2141</v>
      </c>
      <c r="S49" s="83">
        <f>VLOOKUP($R49,Hoja3!$A$2:$D$17,2,0)</f>
        <v>6</v>
      </c>
      <c r="T49" s="61" t="str">
        <f>VLOOKUP(R49,Hoja3!$A$2:$D$17,3,0)</f>
        <v>RM</v>
      </c>
      <c r="U49" s="61" t="s">
        <v>1317</v>
      </c>
    </row>
    <row r="50" spans="1:21" ht="60" x14ac:dyDescent="0.3">
      <c r="A50" s="9" t="s">
        <v>1</v>
      </c>
      <c r="B50" s="14" t="s">
        <v>1538</v>
      </c>
      <c r="C50" s="11">
        <v>2013</v>
      </c>
      <c r="D50" s="10" t="s">
        <v>231</v>
      </c>
      <c r="E50" s="61" t="s">
        <v>2904</v>
      </c>
      <c r="F50" s="61" t="s">
        <v>2627</v>
      </c>
      <c r="G50" s="12" t="s">
        <v>1309</v>
      </c>
      <c r="H50" s="9" t="s">
        <v>1310</v>
      </c>
      <c r="I50" s="13" t="s">
        <v>2026</v>
      </c>
      <c r="J50" s="10" t="s">
        <v>987</v>
      </c>
      <c r="K50" s="81" t="s">
        <v>338</v>
      </c>
      <c r="L50" s="81" t="s">
        <v>339</v>
      </c>
      <c r="M50" s="82" t="s">
        <v>1918</v>
      </c>
      <c r="N50" s="81" t="s">
        <v>298</v>
      </c>
      <c r="O50" s="81" t="s">
        <v>1750</v>
      </c>
      <c r="P50" s="61" t="s">
        <v>2415</v>
      </c>
      <c r="Q50" s="61" t="s">
        <v>2764</v>
      </c>
      <c r="R50" s="61" t="s">
        <v>1870</v>
      </c>
      <c r="S50" s="83">
        <f>VLOOKUP($R50,Hoja3!$A$2:$D$17,2,0)</f>
        <v>4</v>
      </c>
      <c r="T50" s="61" t="str">
        <f>VLOOKUP(R50,Hoja3!$A$2:$D$17,3,0)</f>
        <v>Sur</v>
      </c>
      <c r="U50" s="61" t="s">
        <v>1311</v>
      </c>
    </row>
    <row r="51" spans="1:21" ht="36" x14ac:dyDescent="0.3">
      <c r="A51" s="9" t="s">
        <v>1</v>
      </c>
      <c r="B51" s="14" t="s">
        <v>1538</v>
      </c>
      <c r="C51" s="11">
        <v>2013</v>
      </c>
      <c r="D51" s="10" t="s">
        <v>266</v>
      </c>
      <c r="E51" s="61" t="s">
        <v>2907</v>
      </c>
      <c r="F51" s="61" t="s">
        <v>2392</v>
      </c>
      <c r="G51" s="12" t="s">
        <v>1304</v>
      </c>
      <c r="H51" s="9" t="s">
        <v>2242</v>
      </c>
      <c r="I51" s="13" t="s">
        <v>2123</v>
      </c>
      <c r="J51" s="10" t="s">
        <v>1305</v>
      </c>
      <c r="K51" s="81" t="s">
        <v>1306</v>
      </c>
      <c r="L51" s="81" t="s">
        <v>1307</v>
      </c>
      <c r="M51" s="82" t="s">
        <v>1918</v>
      </c>
      <c r="N51" s="81" t="s">
        <v>298</v>
      </c>
      <c r="O51" s="81" t="s">
        <v>1727</v>
      </c>
      <c r="P51" s="61" t="s">
        <v>2955</v>
      </c>
      <c r="Q51" s="61" t="s">
        <v>2785</v>
      </c>
      <c r="R51" s="61" t="s">
        <v>267</v>
      </c>
      <c r="S51" s="83">
        <f>VLOOKUP($R51,Hoja3!$A$2:$D$17,2,0)</f>
        <v>1</v>
      </c>
      <c r="T51" s="61" t="str">
        <f>VLOOKUP(R51,Hoja3!$A$2:$D$17,3,0)</f>
        <v>Norte</v>
      </c>
      <c r="U51" s="61" t="s">
        <v>1308</v>
      </c>
    </row>
    <row r="52" spans="1:21" ht="48" x14ac:dyDescent="0.3">
      <c r="A52" s="9" t="s">
        <v>1</v>
      </c>
      <c r="B52" s="14" t="s">
        <v>1538</v>
      </c>
      <c r="C52" s="11">
        <v>2013</v>
      </c>
      <c r="D52" s="10" t="s">
        <v>9</v>
      </c>
      <c r="E52" s="61" t="s">
        <v>2526</v>
      </c>
      <c r="F52" s="61" t="s">
        <v>2353</v>
      </c>
      <c r="G52" s="12" t="s">
        <v>1299</v>
      </c>
      <c r="H52" s="9" t="s">
        <v>1302</v>
      </c>
      <c r="I52" s="13" t="s">
        <v>2088</v>
      </c>
      <c r="J52" s="10" t="s">
        <v>1300</v>
      </c>
      <c r="K52" s="81" t="s">
        <v>112</v>
      </c>
      <c r="L52" s="81" t="s">
        <v>1301</v>
      </c>
      <c r="M52" s="82" t="s">
        <v>1919</v>
      </c>
      <c r="N52" s="81" t="s">
        <v>3</v>
      </c>
      <c r="O52" s="81" t="s">
        <v>1749</v>
      </c>
      <c r="P52" s="61" t="s">
        <v>2956</v>
      </c>
      <c r="Q52" s="61" t="s">
        <v>2744</v>
      </c>
      <c r="R52" s="61" t="s">
        <v>2141</v>
      </c>
      <c r="S52" s="83">
        <f>VLOOKUP($R52,Hoja3!$A$2:$D$17,2,0)</f>
        <v>6</v>
      </c>
      <c r="T52" s="61" t="str">
        <f>VLOOKUP(R52,Hoja3!$A$2:$D$17,3,0)</f>
        <v>RM</v>
      </c>
      <c r="U52" s="61" t="s">
        <v>1303</v>
      </c>
    </row>
    <row r="53" spans="1:21" ht="36" x14ac:dyDescent="0.3">
      <c r="A53" s="9" t="s">
        <v>1</v>
      </c>
      <c r="B53" s="14" t="s">
        <v>1538</v>
      </c>
      <c r="C53" s="11">
        <v>2013</v>
      </c>
      <c r="D53" s="10" t="s">
        <v>35</v>
      </c>
      <c r="E53" s="61" t="s">
        <v>2905</v>
      </c>
      <c r="F53" s="61" t="s">
        <v>2411</v>
      </c>
      <c r="G53" s="12" t="s">
        <v>1295</v>
      </c>
      <c r="H53" s="9" t="s">
        <v>769</v>
      </c>
      <c r="I53" s="13" t="s">
        <v>1937</v>
      </c>
      <c r="J53" s="10" t="s">
        <v>1296</v>
      </c>
      <c r="K53" s="81" t="s">
        <v>1297</v>
      </c>
      <c r="L53" s="81" t="s">
        <v>1298</v>
      </c>
      <c r="M53" s="82" t="s">
        <v>1914</v>
      </c>
      <c r="N53" s="81" t="s">
        <v>311</v>
      </c>
      <c r="O53" s="81" t="s">
        <v>1748</v>
      </c>
      <c r="P53" s="61" t="s">
        <v>2488</v>
      </c>
      <c r="Q53" s="61" t="s">
        <v>2444</v>
      </c>
      <c r="R53" s="61" t="s">
        <v>143</v>
      </c>
      <c r="S53" s="83">
        <f>VLOOKUP($R53,Hoja3!$A$2:$D$17,2,0)</f>
        <v>5</v>
      </c>
      <c r="T53" s="61" t="str">
        <f>VLOOKUP(R53,Hoja3!$A$2:$D$17,3,0)</f>
        <v>Austral</v>
      </c>
      <c r="U53" s="61" t="s">
        <v>770</v>
      </c>
    </row>
    <row r="54" spans="1:21" ht="36" x14ac:dyDescent="0.3">
      <c r="A54" s="9" t="s">
        <v>1</v>
      </c>
      <c r="B54" s="14" t="s">
        <v>1538</v>
      </c>
      <c r="C54" s="11">
        <v>2013</v>
      </c>
      <c r="D54" s="10" t="s">
        <v>1792</v>
      </c>
      <c r="E54" s="61" t="s">
        <v>2386</v>
      </c>
      <c r="F54" s="61" t="s">
        <v>2628</v>
      </c>
      <c r="G54" s="12" t="s">
        <v>1290</v>
      </c>
      <c r="H54" s="9" t="s">
        <v>1293</v>
      </c>
      <c r="I54" s="13" t="s">
        <v>2027</v>
      </c>
      <c r="J54" s="10" t="s">
        <v>1291</v>
      </c>
      <c r="K54" s="81" t="s">
        <v>11</v>
      </c>
      <c r="L54" s="81" t="s">
        <v>1292</v>
      </c>
      <c r="M54" s="82" t="s">
        <v>1918</v>
      </c>
      <c r="N54" s="81" t="s">
        <v>298</v>
      </c>
      <c r="O54" s="81" t="s">
        <v>1747</v>
      </c>
      <c r="P54" s="61" t="s">
        <v>2974</v>
      </c>
      <c r="Q54" s="61" t="s">
        <v>2735</v>
      </c>
      <c r="R54" s="61" t="s">
        <v>2141</v>
      </c>
      <c r="S54" s="83">
        <f>VLOOKUP($R54,Hoja3!$A$2:$D$17,2,0)</f>
        <v>6</v>
      </c>
      <c r="T54" s="61" t="str">
        <f>VLOOKUP(R54,Hoja3!$A$2:$D$17,3,0)</f>
        <v>RM</v>
      </c>
      <c r="U54" s="61" t="s">
        <v>1294</v>
      </c>
    </row>
    <row r="55" spans="1:21" ht="36" x14ac:dyDescent="0.3">
      <c r="A55" s="9" t="s">
        <v>1</v>
      </c>
      <c r="B55" s="14" t="s">
        <v>1538</v>
      </c>
      <c r="C55" s="11">
        <v>2013</v>
      </c>
      <c r="D55" s="10" t="s">
        <v>1792</v>
      </c>
      <c r="E55" s="61" t="s">
        <v>2913</v>
      </c>
      <c r="F55" s="61" t="s">
        <v>2557</v>
      </c>
      <c r="G55" s="12" t="s">
        <v>1284</v>
      </c>
      <c r="H55" s="9" t="s">
        <v>1288</v>
      </c>
      <c r="I55" s="13" t="s">
        <v>2089</v>
      </c>
      <c r="J55" s="10" t="s">
        <v>1285</v>
      </c>
      <c r="K55" s="81" t="s">
        <v>1286</v>
      </c>
      <c r="L55" s="81" t="s">
        <v>1287</v>
      </c>
      <c r="M55" s="82" t="s">
        <v>1919</v>
      </c>
      <c r="N55" s="81" t="s">
        <v>3</v>
      </c>
      <c r="O55" s="81" t="s">
        <v>1735</v>
      </c>
      <c r="P55" s="61" t="s">
        <v>2736</v>
      </c>
      <c r="Q55" s="61" t="s">
        <v>2816</v>
      </c>
      <c r="R55" s="61" t="s">
        <v>1183</v>
      </c>
      <c r="S55" s="83">
        <f>VLOOKUP($R55,Hoja3!$A$2:$D$17,2,0)</f>
        <v>1</v>
      </c>
      <c r="T55" s="61" t="str">
        <f>VLOOKUP(R55,Hoja3!$A$2:$D$17,3,0)</f>
        <v>Norte</v>
      </c>
      <c r="U55" s="61" t="s">
        <v>1289</v>
      </c>
    </row>
    <row r="56" spans="1:21" ht="60" x14ac:dyDescent="0.3">
      <c r="A56" s="9" t="s">
        <v>1</v>
      </c>
      <c r="B56" s="14" t="s">
        <v>1538</v>
      </c>
      <c r="C56" s="11">
        <v>2013</v>
      </c>
      <c r="D56" s="10" t="s">
        <v>1792</v>
      </c>
      <c r="E56" s="61" t="s">
        <v>2433</v>
      </c>
      <c r="F56" s="61" t="s">
        <v>2631</v>
      </c>
      <c r="G56" s="12" t="s">
        <v>1278</v>
      </c>
      <c r="H56" s="9" t="s">
        <v>1282</v>
      </c>
      <c r="I56" s="13" t="s">
        <v>1657</v>
      </c>
      <c r="J56" s="10" t="s">
        <v>1279</v>
      </c>
      <c r="K56" s="81" t="s">
        <v>1280</v>
      </c>
      <c r="L56" s="81" t="s">
        <v>1281</v>
      </c>
      <c r="M56" s="82" t="s">
        <v>1914</v>
      </c>
      <c r="N56" s="81" t="s">
        <v>311</v>
      </c>
      <c r="O56" s="81" t="s">
        <v>1727</v>
      </c>
      <c r="P56" s="61" t="s">
        <v>2514</v>
      </c>
      <c r="Q56" s="61" t="s">
        <v>2735</v>
      </c>
      <c r="R56" s="61" t="s">
        <v>2141</v>
      </c>
      <c r="S56" s="83">
        <f>VLOOKUP($R56,Hoja3!$A$2:$D$17,2,0)</f>
        <v>6</v>
      </c>
      <c r="T56" s="61" t="str">
        <f>VLOOKUP(R56,Hoja3!$A$2:$D$17,3,0)</f>
        <v>RM</v>
      </c>
      <c r="U56" s="61" t="s">
        <v>1283</v>
      </c>
    </row>
    <row r="57" spans="1:21" ht="24" x14ac:dyDescent="0.3">
      <c r="A57" s="9" t="s">
        <v>1</v>
      </c>
      <c r="B57" s="14" t="s">
        <v>1538</v>
      </c>
      <c r="C57" s="11">
        <v>2013</v>
      </c>
      <c r="D57" s="10" t="s">
        <v>35</v>
      </c>
      <c r="E57" s="61" t="s">
        <v>2905</v>
      </c>
      <c r="F57" s="61" t="s">
        <v>2411</v>
      </c>
      <c r="G57" s="12" t="s">
        <v>1272</v>
      </c>
      <c r="H57" s="9" t="s">
        <v>1276</v>
      </c>
      <c r="I57" s="13" t="s">
        <v>1938</v>
      </c>
      <c r="J57" s="10" t="s">
        <v>1273</v>
      </c>
      <c r="K57" s="81" t="s">
        <v>1274</v>
      </c>
      <c r="L57" s="81" t="s">
        <v>1275</v>
      </c>
      <c r="M57" s="82" t="s">
        <v>1914</v>
      </c>
      <c r="N57" s="81" t="s">
        <v>311</v>
      </c>
      <c r="O57" s="81" t="s">
        <v>1735</v>
      </c>
      <c r="P57" s="61" t="s">
        <v>2411</v>
      </c>
      <c r="Q57" s="61" t="s">
        <v>2611</v>
      </c>
      <c r="R57" s="61" t="s">
        <v>2141</v>
      </c>
      <c r="S57" s="83">
        <f>VLOOKUP($R57,Hoja3!$A$2:$D$17,2,0)</f>
        <v>6</v>
      </c>
      <c r="T57" s="61" t="str">
        <f>VLOOKUP(R57,Hoja3!$A$2:$D$17,3,0)</f>
        <v>RM</v>
      </c>
      <c r="U57" s="61" t="s">
        <v>1277</v>
      </c>
    </row>
    <row r="58" spans="1:21" ht="24" x14ac:dyDescent="0.3">
      <c r="A58" s="9" t="s">
        <v>1</v>
      </c>
      <c r="B58" s="14" t="s">
        <v>1538</v>
      </c>
      <c r="C58" s="11">
        <v>2013</v>
      </c>
      <c r="D58" s="10" t="s">
        <v>9</v>
      </c>
      <c r="E58" s="61" t="s">
        <v>2389</v>
      </c>
      <c r="F58" s="61" t="s">
        <v>2670</v>
      </c>
      <c r="G58" s="12" t="s">
        <v>1267</v>
      </c>
      <c r="H58" s="9" t="s">
        <v>1270</v>
      </c>
      <c r="I58" s="13" t="s">
        <v>2124</v>
      </c>
      <c r="J58" s="10" t="s">
        <v>1268</v>
      </c>
      <c r="K58" s="81" t="s">
        <v>881</v>
      </c>
      <c r="L58" s="81" t="s">
        <v>1269</v>
      </c>
      <c r="M58" s="82" t="s">
        <v>1918</v>
      </c>
      <c r="N58" s="81" t="s">
        <v>298</v>
      </c>
      <c r="O58" s="81" t="s">
        <v>1737</v>
      </c>
      <c r="P58" s="61" t="s">
        <v>2487</v>
      </c>
      <c r="Q58" s="61" t="s">
        <v>2767</v>
      </c>
      <c r="R58" s="61" t="s">
        <v>2141</v>
      </c>
      <c r="S58" s="83">
        <f>VLOOKUP($R58,Hoja3!$A$2:$D$17,2,0)</f>
        <v>6</v>
      </c>
      <c r="T58" s="61" t="str">
        <f>VLOOKUP(R58,Hoja3!$A$2:$D$17,3,0)</f>
        <v>RM</v>
      </c>
      <c r="U58" s="61" t="s">
        <v>1271</v>
      </c>
    </row>
    <row r="59" spans="1:21" ht="36" x14ac:dyDescent="0.3">
      <c r="A59" s="9" t="s">
        <v>1</v>
      </c>
      <c r="B59" s="14" t="s">
        <v>1538</v>
      </c>
      <c r="C59" s="11">
        <v>2013</v>
      </c>
      <c r="D59" s="10" t="s">
        <v>231</v>
      </c>
      <c r="E59" s="61" t="s">
        <v>2904</v>
      </c>
      <c r="F59" s="61" t="s">
        <v>2627</v>
      </c>
      <c r="G59" s="12" t="s">
        <v>1261</v>
      </c>
      <c r="H59" s="9" t="s">
        <v>1265</v>
      </c>
      <c r="I59" s="13" t="s">
        <v>2129</v>
      </c>
      <c r="J59" s="10" t="s">
        <v>1262</v>
      </c>
      <c r="K59" s="81" t="s">
        <v>1263</v>
      </c>
      <c r="L59" s="81" t="s">
        <v>1264</v>
      </c>
      <c r="M59" s="82" t="s">
        <v>1916</v>
      </c>
      <c r="N59" s="81" t="s">
        <v>280</v>
      </c>
      <c r="O59" s="81" t="s">
        <v>1746</v>
      </c>
      <c r="P59" s="61" t="s">
        <v>2415</v>
      </c>
      <c r="Q59" s="61" t="s">
        <v>2764</v>
      </c>
      <c r="R59" s="61" t="s">
        <v>1870</v>
      </c>
      <c r="S59" s="83">
        <f>VLOOKUP($R59,Hoja3!$A$2:$D$17,2,0)</f>
        <v>4</v>
      </c>
      <c r="T59" s="61" t="str">
        <f>VLOOKUP(R59,Hoja3!$A$2:$D$17,3,0)</f>
        <v>Sur</v>
      </c>
      <c r="U59" s="61" t="s">
        <v>1266</v>
      </c>
    </row>
    <row r="60" spans="1:21" ht="24" x14ac:dyDescent="0.3">
      <c r="A60" s="9" t="s">
        <v>1</v>
      </c>
      <c r="B60" s="14" t="s">
        <v>1538</v>
      </c>
      <c r="C60" s="11">
        <v>2013</v>
      </c>
      <c r="D60" s="10" t="s">
        <v>9</v>
      </c>
      <c r="E60" s="61" t="s">
        <v>2389</v>
      </c>
      <c r="F60" s="61" t="s">
        <v>2670</v>
      </c>
      <c r="G60" s="12" t="s">
        <v>1257</v>
      </c>
      <c r="H60" s="9" t="s">
        <v>1259</v>
      </c>
      <c r="I60" s="13" t="s">
        <v>2028</v>
      </c>
      <c r="J60" s="10" t="s">
        <v>1258</v>
      </c>
      <c r="K60" s="81" t="s">
        <v>5</v>
      </c>
      <c r="L60" s="81" t="s">
        <v>898</v>
      </c>
      <c r="M60" s="82" t="s">
        <v>1918</v>
      </c>
      <c r="N60" s="81" t="s">
        <v>298</v>
      </c>
      <c r="O60" s="81" t="s">
        <v>1745</v>
      </c>
      <c r="P60" s="61" t="s">
        <v>2957</v>
      </c>
      <c r="Q60" s="61" t="s">
        <v>2767</v>
      </c>
      <c r="R60" s="61" t="s">
        <v>2141</v>
      </c>
      <c r="S60" s="83">
        <f>VLOOKUP($R60,Hoja3!$A$2:$D$17,2,0)</f>
        <v>6</v>
      </c>
      <c r="T60" s="61" t="str">
        <f>VLOOKUP(R60,Hoja3!$A$2:$D$17,3,0)</f>
        <v>RM</v>
      </c>
      <c r="U60" s="61" t="s">
        <v>1260</v>
      </c>
    </row>
    <row r="61" spans="1:21" ht="36" x14ac:dyDescent="0.3">
      <c r="A61" s="9" t="s">
        <v>1</v>
      </c>
      <c r="B61" s="14" t="s">
        <v>1538</v>
      </c>
      <c r="C61" s="11">
        <v>2013</v>
      </c>
      <c r="D61" s="10" t="s">
        <v>9</v>
      </c>
      <c r="E61" s="61" t="s">
        <v>2389</v>
      </c>
      <c r="F61" s="61" t="s">
        <v>2670</v>
      </c>
      <c r="G61" s="12" t="s">
        <v>1251</v>
      </c>
      <c r="H61" s="9" t="s">
        <v>1255</v>
      </c>
      <c r="I61" s="13" t="s">
        <v>2029</v>
      </c>
      <c r="J61" s="10" t="s">
        <v>1252</v>
      </c>
      <c r="K61" s="81" t="s">
        <v>1253</v>
      </c>
      <c r="L61" s="81" t="s">
        <v>1254</v>
      </c>
      <c r="M61" s="82" t="s">
        <v>1918</v>
      </c>
      <c r="N61" s="81" t="s">
        <v>298</v>
      </c>
      <c r="O61" s="81" t="s">
        <v>1737</v>
      </c>
      <c r="P61" s="61" t="s">
        <v>2958</v>
      </c>
      <c r="Q61" s="61" t="s">
        <v>2767</v>
      </c>
      <c r="R61" s="61" t="s">
        <v>2141</v>
      </c>
      <c r="S61" s="83">
        <f>VLOOKUP($R61,Hoja3!$A$2:$D$17,2,0)</f>
        <v>6</v>
      </c>
      <c r="T61" s="61" t="str">
        <f>VLOOKUP(R61,Hoja3!$A$2:$D$17,3,0)</f>
        <v>RM</v>
      </c>
      <c r="U61" s="61" t="s">
        <v>1256</v>
      </c>
    </row>
    <row r="62" spans="1:21" ht="36" x14ac:dyDescent="0.3">
      <c r="A62" s="9" t="s">
        <v>1</v>
      </c>
      <c r="B62" s="14" t="s">
        <v>1538</v>
      </c>
      <c r="C62" s="11">
        <v>2013</v>
      </c>
      <c r="D62" s="10" t="s">
        <v>9</v>
      </c>
      <c r="E62" s="61" t="s">
        <v>2526</v>
      </c>
      <c r="F62" s="61" t="s">
        <v>2543</v>
      </c>
      <c r="G62" s="12" t="s">
        <v>1246</v>
      </c>
      <c r="H62" s="9" t="s">
        <v>1249</v>
      </c>
      <c r="I62" s="13" t="s">
        <v>2090</v>
      </c>
      <c r="J62" s="10" t="s">
        <v>1247</v>
      </c>
      <c r="K62" s="81" t="s">
        <v>508</v>
      </c>
      <c r="L62" s="81" t="s">
        <v>1248</v>
      </c>
      <c r="M62" s="82" t="s">
        <v>1919</v>
      </c>
      <c r="N62" s="81" t="s">
        <v>3</v>
      </c>
      <c r="O62" s="81" t="s">
        <v>1736</v>
      </c>
      <c r="P62" s="61" t="s">
        <v>2543</v>
      </c>
      <c r="Q62" s="61" t="s">
        <v>2782</v>
      </c>
      <c r="R62" s="61" t="s">
        <v>2141</v>
      </c>
      <c r="S62" s="83">
        <f>VLOOKUP($R62,Hoja3!$A$2:$D$17,2,0)</f>
        <v>6</v>
      </c>
      <c r="T62" s="61" t="str">
        <f>VLOOKUP(R62,Hoja3!$A$2:$D$17,3,0)</f>
        <v>RM</v>
      </c>
      <c r="U62" s="61" t="s">
        <v>1250</v>
      </c>
    </row>
    <row r="63" spans="1:21" ht="36" x14ac:dyDescent="0.3">
      <c r="A63" s="9" t="s">
        <v>1</v>
      </c>
      <c r="B63" s="14" t="s">
        <v>1538</v>
      </c>
      <c r="C63" s="11">
        <v>2013</v>
      </c>
      <c r="D63" s="10" t="s">
        <v>1804</v>
      </c>
      <c r="E63" s="61" t="s">
        <v>2392</v>
      </c>
      <c r="F63" s="61" t="s">
        <v>2435</v>
      </c>
      <c r="G63" s="12" t="s">
        <v>1243</v>
      </c>
      <c r="H63" s="9" t="s">
        <v>295</v>
      </c>
      <c r="I63" s="13" t="s">
        <v>1939</v>
      </c>
      <c r="J63" s="10" t="s">
        <v>1244</v>
      </c>
      <c r="K63" s="81" t="s">
        <v>82</v>
      </c>
      <c r="L63" s="81" t="s">
        <v>1245</v>
      </c>
      <c r="M63" s="82" t="s">
        <v>1914</v>
      </c>
      <c r="N63" s="81" t="s">
        <v>311</v>
      </c>
      <c r="O63" s="81" t="s">
        <v>1722</v>
      </c>
      <c r="P63" s="61" t="s">
        <v>2332</v>
      </c>
      <c r="Q63" s="61" t="s">
        <v>2762</v>
      </c>
      <c r="R63" s="61" t="s">
        <v>2</v>
      </c>
      <c r="S63" s="83">
        <f>VLOOKUP($R63,Hoja3!$A$2:$D$17,2,0)</f>
        <v>2</v>
      </c>
      <c r="T63" s="61" t="str">
        <f>VLOOKUP(R63,Hoja3!$A$2:$D$17,3,0)</f>
        <v>Centro</v>
      </c>
      <c r="U63" s="61" t="s">
        <v>296</v>
      </c>
    </row>
    <row r="64" spans="1:21" ht="36" x14ac:dyDescent="0.3">
      <c r="A64" s="9" t="s">
        <v>1</v>
      </c>
      <c r="B64" s="14" t="s">
        <v>1538</v>
      </c>
      <c r="C64" s="11">
        <v>2013</v>
      </c>
      <c r="D64" s="10" t="s">
        <v>16</v>
      </c>
      <c r="E64" s="61" t="s">
        <v>2618</v>
      </c>
      <c r="F64" s="61" t="s">
        <v>2435</v>
      </c>
      <c r="G64" s="12" t="s">
        <v>1239</v>
      </c>
      <c r="H64" s="9" t="s">
        <v>45</v>
      </c>
      <c r="I64" s="13" t="s">
        <v>1940</v>
      </c>
      <c r="J64" s="10" t="s">
        <v>1240</v>
      </c>
      <c r="K64" s="81" t="s">
        <v>1241</v>
      </c>
      <c r="L64" s="81" t="s">
        <v>1242</v>
      </c>
      <c r="M64" s="82" t="s">
        <v>1914</v>
      </c>
      <c r="N64" s="81" t="s">
        <v>311</v>
      </c>
      <c r="O64" s="81" t="s">
        <v>1725</v>
      </c>
      <c r="P64" s="61" t="s">
        <v>2420</v>
      </c>
      <c r="Q64" s="61" t="s">
        <v>2773</v>
      </c>
      <c r="R64" s="61" t="s">
        <v>17</v>
      </c>
      <c r="S64" s="83">
        <f>VLOOKUP($R64,Hoja3!$A$2:$D$17,2,0)</f>
        <v>3</v>
      </c>
      <c r="T64" s="61" t="str">
        <f>VLOOKUP(R64,Hoja3!$A$2:$D$17,3,0)</f>
        <v>Centro Sur</v>
      </c>
      <c r="U64" s="61" t="s">
        <v>46</v>
      </c>
    </row>
    <row r="65" spans="1:21" ht="48" x14ac:dyDescent="0.3">
      <c r="A65" s="9" t="s">
        <v>1</v>
      </c>
      <c r="B65" s="14" t="s">
        <v>1538</v>
      </c>
      <c r="C65" s="11">
        <v>2013</v>
      </c>
      <c r="D65" s="10" t="s">
        <v>9</v>
      </c>
      <c r="E65" s="61" t="s">
        <v>2408</v>
      </c>
      <c r="F65" s="61" t="s">
        <v>2435</v>
      </c>
      <c r="G65" s="12" t="s">
        <v>1235</v>
      </c>
      <c r="H65" s="9" t="s">
        <v>2994</v>
      </c>
      <c r="I65" s="13" t="s">
        <v>1656</v>
      </c>
      <c r="J65" s="10" t="s">
        <v>1236</v>
      </c>
      <c r="K65" s="81" t="s">
        <v>422</v>
      </c>
      <c r="L65" s="81" t="s">
        <v>1237</v>
      </c>
      <c r="M65" s="82" t="s">
        <v>1918</v>
      </c>
      <c r="N65" s="81" t="s">
        <v>298</v>
      </c>
      <c r="O65" s="81" t="s">
        <v>1744</v>
      </c>
      <c r="P65" s="61" t="s">
        <v>2959</v>
      </c>
      <c r="Q65" s="61" t="s">
        <v>2856</v>
      </c>
      <c r="R65" s="61" t="s">
        <v>2141</v>
      </c>
      <c r="S65" s="83">
        <f>VLOOKUP($R65,Hoja3!$A$2:$D$17,2,0)</f>
        <v>6</v>
      </c>
      <c r="T65" s="61" t="str">
        <f>VLOOKUP(R65,Hoja3!$A$2:$D$17,3,0)</f>
        <v>RM</v>
      </c>
      <c r="U65" s="61" t="s">
        <v>1238</v>
      </c>
    </row>
    <row r="66" spans="1:21" ht="36" x14ac:dyDescent="0.3">
      <c r="A66" s="9" t="s">
        <v>1</v>
      </c>
      <c r="B66" s="14" t="s">
        <v>1538</v>
      </c>
      <c r="C66" s="11">
        <v>2013</v>
      </c>
      <c r="D66" s="10" t="s">
        <v>2237</v>
      </c>
      <c r="E66" s="61" t="s">
        <v>2911</v>
      </c>
      <c r="F66" s="61" t="s">
        <v>2644</v>
      </c>
      <c r="G66" s="12" t="s">
        <v>1229</v>
      </c>
      <c r="H66" s="9" t="s">
        <v>1233</v>
      </c>
      <c r="I66" s="13" t="s">
        <v>2064</v>
      </c>
      <c r="J66" s="10" t="s">
        <v>1230</v>
      </c>
      <c r="K66" s="81" t="s">
        <v>1231</v>
      </c>
      <c r="L66" s="81" t="s">
        <v>1232</v>
      </c>
      <c r="M66" s="82" t="s">
        <v>1916</v>
      </c>
      <c r="N66" s="81" t="s">
        <v>280</v>
      </c>
      <c r="O66" s="81" t="s">
        <v>1727</v>
      </c>
      <c r="P66" s="61" t="s">
        <v>2535</v>
      </c>
      <c r="Q66" s="61" t="s">
        <v>2779</v>
      </c>
      <c r="R66" s="61" t="s">
        <v>2141</v>
      </c>
      <c r="S66" s="83">
        <f>VLOOKUP($R66,Hoja3!$A$2:$D$17,2,0)</f>
        <v>6</v>
      </c>
      <c r="T66" s="61" t="str">
        <f>VLOOKUP(R66,Hoja3!$A$2:$D$17,3,0)</f>
        <v>RM</v>
      </c>
      <c r="U66" s="61" t="s">
        <v>1234</v>
      </c>
    </row>
    <row r="67" spans="1:21" ht="48" x14ac:dyDescent="0.3">
      <c r="A67" s="9" t="s">
        <v>1</v>
      </c>
      <c r="B67" s="14" t="s">
        <v>1538</v>
      </c>
      <c r="C67" s="11">
        <v>2013</v>
      </c>
      <c r="D67" s="10" t="s">
        <v>16</v>
      </c>
      <c r="E67" s="61" t="s">
        <v>2432</v>
      </c>
      <c r="F67" s="61" t="s">
        <v>2435</v>
      </c>
      <c r="G67" s="12" t="s">
        <v>1223</v>
      </c>
      <c r="H67" s="9" t="s">
        <v>1227</v>
      </c>
      <c r="I67" s="13" t="s">
        <v>1655</v>
      </c>
      <c r="J67" s="10" t="s">
        <v>1224</v>
      </c>
      <c r="K67" s="81" t="s">
        <v>1225</v>
      </c>
      <c r="L67" s="81" t="s">
        <v>1226</v>
      </c>
      <c r="M67" s="82" t="s">
        <v>1919</v>
      </c>
      <c r="N67" s="81" t="s">
        <v>3</v>
      </c>
      <c r="O67" s="81" t="s">
        <v>1743</v>
      </c>
      <c r="P67" s="61" t="s">
        <v>2558</v>
      </c>
      <c r="Q67" s="61" t="s">
        <v>2773</v>
      </c>
      <c r="R67" s="61" t="s">
        <v>17</v>
      </c>
      <c r="S67" s="83">
        <f>VLOOKUP($R67,Hoja3!$A$2:$D$17,2,0)</f>
        <v>3</v>
      </c>
      <c r="T67" s="61" t="str">
        <f>VLOOKUP(R67,Hoja3!$A$2:$D$17,3,0)</f>
        <v>Centro Sur</v>
      </c>
      <c r="U67" s="61" t="s">
        <v>1228</v>
      </c>
    </row>
    <row r="68" spans="1:21" ht="48" x14ac:dyDescent="0.3">
      <c r="A68" s="9" t="s">
        <v>1</v>
      </c>
      <c r="B68" s="14" t="s">
        <v>1538</v>
      </c>
      <c r="C68" s="11">
        <v>2013</v>
      </c>
      <c r="D68" s="10" t="s">
        <v>1792</v>
      </c>
      <c r="E68" s="61" t="s">
        <v>2389</v>
      </c>
      <c r="F68" s="61" t="s">
        <v>2710</v>
      </c>
      <c r="G68" s="12" t="s">
        <v>1217</v>
      </c>
      <c r="H68" s="9" t="s">
        <v>1221</v>
      </c>
      <c r="I68" s="13" t="s">
        <v>1654</v>
      </c>
      <c r="J68" s="10" t="s">
        <v>1218</v>
      </c>
      <c r="K68" s="81" t="s">
        <v>1219</v>
      </c>
      <c r="L68" s="81" t="s">
        <v>1220</v>
      </c>
      <c r="M68" s="82" t="s">
        <v>1916</v>
      </c>
      <c r="N68" s="81" t="s">
        <v>280</v>
      </c>
      <c r="O68" s="81" t="s">
        <v>1742</v>
      </c>
      <c r="P68" s="61" t="s">
        <v>2951</v>
      </c>
      <c r="Q68" s="61" t="s">
        <v>2870</v>
      </c>
      <c r="R68" s="61" t="s">
        <v>2141</v>
      </c>
      <c r="S68" s="83">
        <f>VLOOKUP($R68,Hoja3!$A$2:$D$17,2,0)</f>
        <v>6</v>
      </c>
      <c r="T68" s="61" t="str">
        <f>VLOOKUP(R68,Hoja3!$A$2:$D$17,3,0)</f>
        <v>RM</v>
      </c>
      <c r="U68" s="61" t="s">
        <v>1222</v>
      </c>
    </row>
    <row r="69" spans="1:21" ht="60" x14ac:dyDescent="0.3">
      <c r="A69" s="9" t="s">
        <v>1</v>
      </c>
      <c r="B69" s="14" t="s">
        <v>1538</v>
      </c>
      <c r="C69" s="11">
        <v>2013</v>
      </c>
      <c r="D69" s="10" t="s">
        <v>1804</v>
      </c>
      <c r="E69" s="61" t="s">
        <v>2400</v>
      </c>
      <c r="F69" s="61" t="s">
        <v>2435</v>
      </c>
      <c r="G69" s="12" t="s">
        <v>1211</v>
      </c>
      <c r="H69" s="9" t="s">
        <v>1215</v>
      </c>
      <c r="I69" s="13" t="s">
        <v>2091</v>
      </c>
      <c r="J69" s="10" t="s">
        <v>1212</v>
      </c>
      <c r="K69" s="81" t="s">
        <v>1213</v>
      </c>
      <c r="L69" s="81" t="s">
        <v>1214</v>
      </c>
      <c r="M69" s="82" t="s">
        <v>1919</v>
      </c>
      <c r="N69" s="81" t="s">
        <v>3</v>
      </c>
      <c r="O69" s="81" t="s">
        <v>1741</v>
      </c>
      <c r="P69" s="61" t="s">
        <v>2763</v>
      </c>
      <c r="Q69" s="61" t="s">
        <v>2762</v>
      </c>
      <c r="R69" s="61" t="s">
        <v>2</v>
      </c>
      <c r="S69" s="83">
        <f>VLOOKUP($R69,Hoja3!$A$2:$D$17,2,0)</f>
        <v>2</v>
      </c>
      <c r="T69" s="61" t="str">
        <f>VLOOKUP(R69,Hoja3!$A$2:$D$17,3,0)</f>
        <v>Centro</v>
      </c>
      <c r="U69" s="61" t="s">
        <v>1216</v>
      </c>
    </row>
    <row r="70" spans="1:21" ht="36" x14ac:dyDescent="0.3">
      <c r="A70" s="9" t="s">
        <v>1</v>
      </c>
      <c r="B70" s="14" t="s">
        <v>1538</v>
      </c>
      <c r="C70" s="11">
        <v>2013</v>
      </c>
      <c r="D70" s="10" t="s">
        <v>9</v>
      </c>
      <c r="E70" s="61" t="s">
        <v>2526</v>
      </c>
      <c r="F70" s="61" t="s">
        <v>2543</v>
      </c>
      <c r="G70" s="12" t="s">
        <v>1205</v>
      </c>
      <c r="H70" s="9" t="s">
        <v>1209</v>
      </c>
      <c r="I70" s="13" t="s">
        <v>2092</v>
      </c>
      <c r="J70" s="10" t="s">
        <v>1206</v>
      </c>
      <c r="K70" s="81" t="s">
        <v>1207</v>
      </c>
      <c r="L70" s="81" t="s">
        <v>1208</v>
      </c>
      <c r="M70" s="82" t="s">
        <v>1919</v>
      </c>
      <c r="N70" s="81" t="s">
        <v>3</v>
      </c>
      <c r="O70" s="81" t="s">
        <v>1736</v>
      </c>
      <c r="P70" s="61" t="s">
        <v>2543</v>
      </c>
      <c r="Q70" s="61" t="s">
        <v>2782</v>
      </c>
      <c r="R70" s="61" t="s">
        <v>2141</v>
      </c>
      <c r="S70" s="83">
        <f>VLOOKUP($R70,Hoja3!$A$2:$D$17,2,0)</f>
        <v>6</v>
      </c>
      <c r="T70" s="61" t="str">
        <f>VLOOKUP(R70,Hoja3!$A$2:$D$17,3,0)</f>
        <v>RM</v>
      </c>
      <c r="U70" s="61" t="s">
        <v>1210</v>
      </c>
    </row>
    <row r="71" spans="1:21" ht="48" x14ac:dyDescent="0.3">
      <c r="A71" s="9" t="s">
        <v>1</v>
      </c>
      <c r="B71" s="14" t="s">
        <v>1538</v>
      </c>
      <c r="C71" s="11">
        <v>2013</v>
      </c>
      <c r="D71" s="10" t="s">
        <v>1799</v>
      </c>
      <c r="E71" s="61" t="s">
        <v>2386</v>
      </c>
      <c r="F71" s="61" t="s">
        <v>2698</v>
      </c>
      <c r="G71" s="12" t="s">
        <v>1201</v>
      </c>
      <c r="H71" s="47" t="s">
        <v>3363</v>
      </c>
      <c r="I71" s="13" t="s">
        <v>1653</v>
      </c>
      <c r="J71" s="10" t="s">
        <v>1202</v>
      </c>
      <c r="K71" s="81" t="s">
        <v>1203</v>
      </c>
      <c r="L71" s="81" t="s">
        <v>1204</v>
      </c>
      <c r="M71" s="82" t="s">
        <v>1916</v>
      </c>
      <c r="N71" s="81" t="s">
        <v>280</v>
      </c>
      <c r="O71" s="81" t="s">
        <v>1740</v>
      </c>
      <c r="P71" s="61" t="s">
        <v>2698</v>
      </c>
      <c r="Q71" s="61" t="s">
        <v>2832</v>
      </c>
      <c r="R71" s="61" t="s">
        <v>153</v>
      </c>
      <c r="S71" s="83">
        <f>VLOOKUP($R71,Hoja3!$A$2:$D$17,2,0)</f>
        <v>3</v>
      </c>
      <c r="T71" s="61" t="str">
        <f>VLOOKUP(R71,Hoja3!$A$2:$D$17,3,0)</f>
        <v>Centro Sur</v>
      </c>
      <c r="U71" s="61" t="s">
        <v>3046</v>
      </c>
    </row>
    <row r="72" spans="1:21" ht="48" x14ac:dyDescent="0.3">
      <c r="A72" s="9" t="s">
        <v>1</v>
      </c>
      <c r="B72" s="14" t="s">
        <v>1538</v>
      </c>
      <c r="C72" s="11">
        <v>2013</v>
      </c>
      <c r="D72" s="10" t="s">
        <v>9</v>
      </c>
      <c r="E72" s="61" t="s">
        <v>2481</v>
      </c>
      <c r="F72" s="61" t="s">
        <v>2666</v>
      </c>
      <c r="G72" s="12" t="s">
        <v>1196</v>
      </c>
      <c r="H72" s="9" t="s">
        <v>1199</v>
      </c>
      <c r="I72" s="13" t="s">
        <v>2030</v>
      </c>
      <c r="J72" s="10" t="s">
        <v>1197</v>
      </c>
      <c r="K72" s="81" t="s">
        <v>5</v>
      </c>
      <c r="L72" s="81" t="s">
        <v>1198</v>
      </c>
      <c r="M72" s="82" t="s">
        <v>1918</v>
      </c>
      <c r="N72" s="81" t="s">
        <v>298</v>
      </c>
      <c r="O72" s="81" t="s">
        <v>1737</v>
      </c>
      <c r="P72" s="61" t="s">
        <v>2865</v>
      </c>
      <c r="Q72" s="61" t="s">
        <v>2600</v>
      </c>
      <c r="R72" s="61" t="s">
        <v>2141</v>
      </c>
      <c r="S72" s="83">
        <f>VLOOKUP($R72,Hoja3!$A$2:$D$17,2,0)</f>
        <v>6</v>
      </c>
      <c r="T72" s="61" t="str">
        <f>VLOOKUP(R72,Hoja3!$A$2:$D$17,3,0)</f>
        <v>RM</v>
      </c>
      <c r="U72" s="61" t="s">
        <v>1200</v>
      </c>
    </row>
    <row r="73" spans="1:21" ht="72" x14ac:dyDescent="0.3">
      <c r="A73" s="9" t="s">
        <v>1</v>
      </c>
      <c r="B73" s="14" t="s">
        <v>1538</v>
      </c>
      <c r="C73" s="11">
        <v>2013</v>
      </c>
      <c r="D73" s="10" t="s">
        <v>9</v>
      </c>
      <c r="E73" s="61" t="s">
        <v>2393</v>
      </c>
      <c r="F73" s="61" t="s">
        <v>2901</v>
      </c>
      <c r="G73" s="12" t="s">
        <v>1192</v>
      </c>
      <c r="H73" s="9" t="s">
        <v>2855</v>
      </c>
      <c r="I73" s="13" t="s">
        <v>1652</v>
      </c>
      <c r="J73" s="10" t="s">
        <v>1193</v>
      </c>
      <c r="K73" s="81" t="s">
        <v>82</v>
      </c>
      <c r="L73" s="81" t="s">
        <v>1194</v>
      </c>
      <c r="M73" s="82" t="s">
        <v>1914</v>
      </c>
      <c r="N73" s="81" t="s">
        <v>311</v>
      </c>
      <c r="O73" s="81" t="s">
        <v>1727</v>
      </c>
      <c r="P73" s="61" t="s">
        <v>2939</v>
      </c>
      <c r="Q73" s="61" t="s">
        <v>2852</v>
      </c>
      <c r="R73" s="61" t="s">
        <v>2141</v>
      </c>
      <c r="S73" s="83">
        <f>VLOOKUP($R73,Hoja3!$A$2:$D$17,2,0)</f>
        <v>6</v>
      </c>
      <c r="T73" s="61" t="str">
        <f>VLOOKUP(R73,Hoja3!$A$2:$D$17,3,0)</f>
        <v>RM</v>
      </c>
      <c r="U73" s="61" t="s">
        <v>1195</v>
      </c>
    </row>
    <row r="74" spans="1:21" ht="36" x14ac:dyDescent="0.3">
      <c r="A74" s="9" t="s">
        <v>1</v>
      </c>
      <c r="B74" s="14" t="s">
        <v>1538</v>
      </c>
      <c r="C74" s="11">
        <v>2013</v>
      </c>
      <c r="D74" s="10" t="s">
        <v>132</v>
      </c>
      <c r="E74" s="61" t="s">
        <v>2386</v>
      </c>
      <c r="F74" s="61" t="s">
        <v>2667</v>
      </c>
      <c r="G74" s="12" t="s">
        <v>1186</v>
      </c>
      <c r="H74" s="9" t="s">
        <v>1190</v>
      </c>
      <c r="I74" s="13" t="s">
        <v>1991</v>
      </c>
      <c r="J74" s="10" t="s">
        <v>1187</v>
      </c>
      <c r="K74" s="81" t="s">
        <v>1188</v>
      </c>
      <c r="L74" s="81" t="s">
        <v>1189</v>
      </c>
      <c r="M74" s="82" t="s">
        <v>1917</v>
      </c>
      <c r="N74" s="81" t="s">
        <v>317</v>
      </c>
      <c r="O74" s="81" t="s">
        <v>1739</v>
      </c>
      <c r="P74" s="61" t="s">
        <v>2830</v>
      </c>
      <c r="Q74" s="61" t="s">
        <v>2829</v>
      </c>
      <c r="R74" s="61" t="s">
        <v>2</v>
      </c>
      <c r="S74" s="83">
        <f>VLOOKUP($R74,Hoja3!$A$2:$D$17,2,0)</f>
        <v>2</v>
      </c>
      <c r="T74" s="61" t="str">
        <f>VLOOKUP(R74,Hoja3!$A$2:$D$17,3,0)</f>
        <v>Centro</v>
      </c>
      <c r="U74" s="61" t="s">
        <v>1191</v>
      </c>
    </row>
    <row r="75" spans="1:21" ht="72" x14ac:dyDescent="0.3">
      <c r="A75" s="9" t="s">
        <v>1</v>
      </c>
      <c r="B75" s="14" t="s">
        <v>1538</v>
      </c>
      <c r="C75" s="11">
        <v>2013</v>
      </c>
      <c r="D75" s="10" t="s">
        <v>1182</v>
      </c>
      <c r="E75" s="61" t="s">
        <v>2386</v>
      </c>
      <c r="F75" s="61" t="s">
        <v>2690</v>
      </c>
      <c r="G75" s="12" t="s">
        <v>1181</v>
      </c>
      <c r="H75" s="9" t="s">
        <v>2256</v>
      </c>
      <c r="I75" s="13" t="s">
        <v>2031</v>
      </c>
      <c r="J75" s="10" t="s">
        <v>648</v>
      </c>
      <c r="K75" s="81" t="s">
        <v>5</v>
      </c>
      <c r="L75" s="81" t="s">
        <v>1184</v>
      </c>
      <c r="M75" s="82" t="s">
        <v>1918</v>
      </c>
      <c r="N75" s="81" t="s">
        <v>298</v>
      </c>
      <c r="O75" s="81" t="s">
        <v>1738</v>
      </c>
      <c r="P75" s="61" t="s">
        <v>2507</v>
      </c>
      <c r="Q75" s="61" t="s">
        <v>2755</v>
      </c>
      <c r="R75" s="61" t="s">
        <v>1183</v>
      </c>
      <c r="S75" s="83">
        <f>VLOOKUP($R75,Hoja3!$A$2:$D$17,2,0)</f>
        <v>1</v>
      </c>
      <c r="T75" s="61" t="str">
        <f>VLOOKUP(R75,Hoja3!$A$2:$D$17,3,0)</f>
        <v>Norte</v>
      </c>
      <c r="U75" s="61" t="s">
        <v>1185</v>
      </c>
    </row>
    <row r="76" spans="1:21" ht="36" x14ac:dyDescent="0.3">
      <c r="A76" s="9" t="s">
        <v>1</v>
      </c>
      <c r="B76" s="14" t="s">
        <v>1538</v>
      </c>
      <c r="C76" s="11">
        <v>2013</v>
      </c>
      <c r="D76" s="10" t="s">
        <v>9</v>
      </c>
      <c r="E76" s="61" t="s">
        <v>2391</v>
      </c>
      <c r="F76" s="61" t="s">
        <v>2632</v>
      </c>
      <c r="G76" s="12" t="s">
        <v>1176</v>
      </c>
      <c r="H76" s="9" t="s">
        <v>1179</v>
      </c>
      <c r="I76" s="13" t="s">
        <v>1941</v>
      </c>
      <c r="J76" s="10" t="s">
        <v>1177</v>
      </c>
      <c r="K76" s="81" t="s">
        <v>1000</v>
      </c>
      <c r="L76" s="81" t="s">
        <v>1178</v>
      </c>
      <c r="M76" s="82" t="s">
        <v>1914</v>
      </c>
      <c r="N76" s="81" t="s">
        <v>311</v>
      </c>
      <c r="O76" s="81" t="s">
        <v>1725</v>
      </c>
      <c r="P76" s="61" t="s">
        <v>2489</v>
      </c>
      <c r="Q76" s="61" t="s">
        <v>2780</v>
      </c>
      <c r="R76" s="61" t="s">
        <v>2141</v>
      </c>
      <c r="S76" s="83">
        <f>VLOOKUP($R76,Hoja3!$A$2:$D$17,2,0)</f>
        <v>6</v>
      </c>
      <c r="T76" s="61" t="str">
        <f>VLOOKUP(R76,Hoja3!$A$2:$D$17,3,0)</f>
        <v>RM</v>
      </c>
      <c r="U76" s="61" t="s">
        <v>1180</v>
      </c>
    </row>
    <row r="77" spans="1:21" ht="36" x14ac:dyDescent="0.3">
      <c r="A77" s="9" t="s">
        <v>1</v>
      </c>
      <c r="B77" s="14" t="s">
        <v>1538</v>
      </c>
      <c r="C77" s="11">
        <v>2013</v>
      </c>
      <c r="D77" s="10" t="s">
        <v>1819</v>
      </c>
      <c r="E77" s="61" t="s">
        <v>2481</v>
      </c>
      <c r="F77" s="61" t="s">
        <v>2392</v>
      </c>
      <c r="G77" s="12" t="s">
        <v>1170</v>
      </c>
      <c r="H77" s="9" t="s">
        <v>1174</v>
      </c>
      <c r="I77" s="13" t="s">
        <v>1942</v>
      </c>
      <c r="J77" s="10" t="s">
        <v>1171</v>
      </c>
      <c r="K77" s="81" t="s">
        <v>1172</v>
      </c>
      <c r="L77" s="81" t="s">
        <v>1173</v>
      </c>
      <c r="M77" s="82" t="s">
        <v>1914</v>
      </c>
      <c r="N77" s="81" t="s">
        <v>311</v>
      </c>
      <c r="O77" s="81" t="s">
        <v>1727</v>
      </c>
      <c r="P77" s="61" t="s">
        <v>2739</v>
      </c>
      <c r="Q77" s="61" t="s">
        <v>2740</v>
      </c>
      <c r="R77" s="61" t="s">
        <v>267</v>
      </c>
      <c r="S77" s="83">
        <f>VLOOKUP($R77,Hoja3!$A$2:$D$17,2,0)</f>
        <v>1</v>
      </c>
      <c r="T77" s="61" t="str">
        <f>VLOOKUP(R77,Hoja3!$A$2:$D$17,3,0)</f>
        <v>Norte</v>
      </c>
      <c r="U77" s="61" t="s">
        <v>1175</v>
      </c>
    </row>
    <row r="78" spans="1:21" ht="36" x14ac:dyDescent="0.3">
      <c r="A78" s="9" t="s">
        <v>1</v>
      </c>
      <c r="B78" s="14" t="s">
        <v>1538</v>
      </c>
      <c r="C78" s="11">
        <v>2013</v>
      </c>
      <c r="D78" s="10" t="s">
        <v>23</v>
      </c>
      <c r="E78" s="61" t="s">
        <v>2481</v>
      </c>
      <c r="F78" s="61" t="s">
        <v>2668</v>
      </c>
      <c r="G78" s="12" t="s">
        <v>1166</v>
      </c>
      <c r="H78" s="9" t="s">
        <v>1169</v>
      </c>
      <c r="I78" s="13" t="s">
        <v>1992</v>
      </c>
      <c r="J78" s="10" t="s">
        <v>1167</v>
      </c>
      <c r="K78" s="81" t="s">
        <v>1420</v>
      </c>
      <c r="L78" s="81" t="s">
        <v>1168</v>
      </c>
      <c r="M78" s="82" t="s">
        <v>1917</v>
      </c>
      <c r="N78" s="81" t="s">
        <v>317</v>
      </c>
      <c r="O78" s="81" t="s">
        <v>1737</v>
      </c>
      <c r="P78" s="61" t="s">
        <v>2887</v>
      </c>
      <c r="Q78" s="61" t="s">
        <v>2817</v>
      </c>
      <c r="R78" s="61" t="s">
        <v>24</v>
      </c>
      <c r="S78" s="83">
        <f>VLOOKUP($R78,Hoja3!$A$2:$D$17,2,0)</f>
        <v>4</v>
      </c>
      <c r="T78" s="61" t="str">
        <f>VLOOKUP(R78,Hoja3!$A$2:$D$17,3,0)</f>
        <v>Sur</v>
      </c>
      <c r="U78" s="61" t="s">
        <v>2977</v>
      </c>
    </row>
    <row r="79" spans="1:21" ht="36" x14ac:dyDescent="0.3">
      <c r="A79" s="9" t="s">
        <v>1</v>
      </c>
      <c r="B79" s="14" t="s">
        <v>1538</v>
      </c>
      <c r="C79" s="11">
        <v>2013</v>
      </c>
      <c r="D79" s="10" t="s">
        <v>1804</v>
      </c>
      <c r="E79" s="61" t="s">
        <v>2400</v>
      </c>
      <c r="F79" s="61" t="s">
        <v>2435</v>
      </c>
      <c r="G79" s="12" t="s">
        <v>1161</v>
      </c>
      <c r="H79" s="9" t="s">
        <v>1164</v>
      </c>
      <c r="I79" s="13" t="s">
        <v>2093</v>
      </c>
      <c r="J79" s="10" t="s">
        <v>1162</v>
      </c>
      <c r="K79" s="81" t="s">
        <v>177</v>
      </c>
      <c r="L79" s="81" t="s">
        <v>1163</v>
      </c>
      <c r="M79" s="82" t="s">
        <v>1919</v>
      </c>
      <c r="N79" s="81" t="s">
        <v>3</v>
      </c>
      <c r="O79" s="81" t="s">
        <v>1736</v>
      </c>
      <c r="P79" s="61" t="s">
        <v>2960</v>
      </c>
      <c r="Q79" s="61" t="s">
        <v>2868</v>
      </c>
      <c r="R79" s="61" t="s">
        <v>2</v>
      </c>
      <c r="S79" s="83">
        <f>VLOOKUP($R79,Hoja3!$A$2:$D$17,2,0)</f>
        <v>2</v>
      </c>
      <c r="T79" s="61" t="str">
        <f>VLOOKUP(R79,Hoja3!$A$2:$D$17,3,0)</f>
        <v>Centro</v>
      </c>
      <c r="U79" s="61" t="s">
        <v>1165</v>
      </c>
    </row>
    <row r="80" spans="1:21" ht="36" x14ac:dyDescent="0.3">
      <c r="A80" s="9" t="s">
        <v>1</v>
      </c>
      <c r="B80" s="14" t="s">
        <v>1538</v>
      </c>
      <c r="C80" s="11">
        <v>2013</v>
      </c>
      <c r="D80" s="10" t="s">
        <v>35</v>
      </c>
      <c r="E80" s="61" t="s">
        <v>2905</v>
      </c>
      <c r="F80" s="61" t="s">
        <v>2411</v>
      </c>
      <c r="G80" s="12" t="s">
        <v>1157</v>
      </c>
      <c r="H80" s="9" t="s">
        <v>2612</v>
      </c>
      <c r="I80" s="13" t="s">
        <v>2032</v>
      </c>
      <c r="J80" s="10" t="s">
        <v>1158</v>
      </c>
      <c r="K80" s="81" t="s">
        <v>917</v>
      </c>
      <c r="L80" s="81" t="s">
        <v>1159</v>
      </c>
      <c r="M80" s="82" t="s">
        <v>1918</v>
      </c>
      <c r="N80" s="81" t="s">
        <v>298</v>
      </c>
      <c r="O80" s="81" t="s">
        <v>1735</v>
      </c>
      <c r="P80" s="61" t="s">
        <v>2411</v>
      </c>
      <c r="Q80" s="61" t="s">
        <v>2611</v>
      </c>
      <c r="R80" s="61" t="s">
        <v>2141</v>
      </c>
      <c r="S80" s="83">
        <f>VLOOKUP($R80,Hoja3!$A$2:$D$17,2,0)</f>
        <v>6</v>
      </c>
      <c r="T80" s="61" t="str">
        <f>VLOOKUP(R80,Hoja3!$A$2:$D$17,3,0)</f>
        <v>RM</v>
      </c>
      <c r="U80" s="61" t="s">
        <v>1160</v>
      </c>
    </row>
    <row r="81" spans="1:21" ht="48" x14ac:dyDescent="0.3">
      <c r="A81" s="9" t="s">
        <v>1</v>
      </c>
      <c r="B81" s="14" t="s">
        <v>1538</v>
      </c>
      <c r="C81" s="11">
        <v>2013</v>
      </c>
      <c r="D81" s="10" t="s">
        <v>9</v>
      </c>
      <c r="E81" s="61" t="s">
        <v>2391</v>
      </c>
      <c r="F81" s="61" t="s">
        <v>2435</v>
      </c>
      <c r="G81" s="12" t="s">
        <v>1152</v>
      </c>
      <c r="H81" s="9" t="s">
        <v>2995</v>
      </c>
      <c r="I81" s="13" t="s">
        <v>1943</v>
      </c>
      <c r="J81" s="10" t="s">
        <v>1153</v>
      </c>
      <c r="K81" s="81" t="s">
        <v>1154</v>
      </c>
      <c r="L81" s="81" t="s">
        <v>1155</v>
      </c>
      <c r="M81" s="82" t="s">
        <v>1914</v>
      </c>
      <c r="N81" s="81" t="s">
        <v>311</v>
      </c>
      <c r="O81" s="81" t="s">
        <v>1729</v>
      </c>
      <c r="P81" s="61" t="s">
        <v>2781</v>
      </c>
      <c r="Q81" s="61" t="s">
        <v>2780</v>
      </c>
      <c r="R81" s="61" t="s">
        <v>2141</v>
      </c>
      <c r="S81" s="83">
        <f>VLOOKUP($R81,Hoja3!$A$2:$D$17,2,0)</f>
        <v>6</v>
      </c>
      <c r="T81" s="61" t="str">
        <f>VLOOKUP(R81,Hoja3!$A$2:$D$17,3,0)</f>
        <v>RM</v>
      </c>
      <c r="U81" s="61" t="s">
        <v>1156</v>
      </c>
    </row>
    <row r="82" spans="1:21" ht="36" x14ac:dyDescent="0.3">
      <c r="A82" s="9" t="s">
        <v>1</v>
      </c>
      <c r="B82" s="14" t="s">
        <v>1538</v>
      </c>
      <c r="C82" s="11">
        <v>2013</v>
      </c>
      <c r="D82" s="10" t="s">
        <v>132</v>
      </c>
      <c r="E82" s="61" t="s">
        <v>2481</v>
      </c>
      <c r="F82" s="61" t="s">
        <v>2333</v>
      </c>
      <c r="G82" s="12" t="s">
        <v>1147</v>
      </c>
      <c r="H82" s="9" t="s">
        <v>1150</v>
      </c>
      <c r="I82" s="13" t="s">
        <v>1944</v>
      </c>
      <c r="J82" s="10" t="s">
        <v>1148</v>
      </c>
      <c r="K82" s="81" t="s">
        <v>11</v>
      </c>
      <c r="L82" s="81" t="s">
        <v>1149</v>
      </c>
      <c r="M82" s="82" t="s">
        <v>1914</v>
      </c>
      <c r="N82" s="81" t="s">
        <v>311</v>
      </c>
      <c r="O82" s="81" t="s">
        <v>1727</v>
      </c>
      <c r="P82" s="61" t="s">
        <v>2333</v>
      </c>
      <c r="Q82" s="61" t="s">
        <v>2784</v>
      </c>
      <c r="R82" s="61" t="s">
        <v>2</v>
      </c>
      <c r="S82" s="83">
        <f>VLOOKUP($R82,Hoja3!$A$2:$D$17,2,0)</f>
        <v>2</v>
      </c>
      <c r="T82" s="61" t="str">
        <f>VLOOKUP(R82,Hoja3!$A$2:$D$17,3,0)</f>
        <v>Centro</v>
      </c>
      <c r="U82" s="61" t="s">
        <v>1151</v>
      </c>
    </row>
    <row r="83" spans="1:21" ht="32.4" customHeight="1" x14ac:dyDescent="0.3">
      <c r="A83" s="9" t="s">
        <v>1</v>
      </c>
      <c r="B83" s="14" t="s">
        <v>1538</v>
      </c>
      <c r="C83" s="11">
        <v>2013</v>
      </c>
      <c r="D83" s="10" t="s">
        <v>9</v>
      </c>
      <c r="E83" s="61" t="s">
        <v>2389</v>
      </c>
      <c r="F83" s="61" t="s">
        <v>2670</v>
      </c>
      <c r="G83" s="12" t="s">
        <v>1141</v>
      </c>
      <c r="H83" s="9" t="s">
        <v>1145</v>
      </c>
      <c r="I83" s="13" t="s">
        <v>2065</v>
      </c>
      <c r="J83" s="10" t="s">
        <v>1142</v>
      </c>
      <c r="K83" s="81" t="s">
        <v>1143</v>
      </c>
      <c r="L83" s="81" t="s">
        <v>1144</v>
      </c>
      <c r="M83" s="82" t="s">
        <v>1916</v>
      </c>
      <c r="N83" s="81" t="s">
        <v>280</v>
      </c>
      <c r="O83" s="81" t="s">
        <v>1734</v>
      </c>
      <c r="P83" s="61" t="s">
        <v>2670</v>
      </c>
      <c r="Q83" s="61" t="s">
        <v>2767</v>
      </c>
      <c r="R83" s="61" t="s">
        <v>2141</v>
      </c>
      <c r="S83" s="83">
        <f>VLOOKUP($R83,Hoja3!$A$2:$D$17,2,0)</f>
        <v>6</v>
      </c>
      <c r="T83" s="61" t="str">
        <f>VLOOKUP(R83,Hoja3!$A$2:$D$17,3,0)</f>
        <v>RM</v>
      </c>
      <c r="U83" s="61" t="s">
        <v>1146</v>
      </c>
    </row>
    <row r="84" spans="1:21" ht="60" x14ac:dyDescent="0.3">
      <c r="A84" s="9" t="s">
        <v>1</v>
      </c>
      <c r="B84" s="14" t="s">
        <v>1538</v>
      </c>
      <c r="C84" s="11">
        <v>2013</v>
      </c>
      <c r="D84" s="10" t="s">
        <v>231</v>
      </c>
      <c r="E84" s="61" t="s">
        <v>2431</v>
      </c>
      <c r="F84" s="61" t="s">
        <v>2435</v>
      </c>
      <c r="G84" s="12" t="s">
        <v>1136</v>
      </c>
      <c r="H84" s="9" t="s">
        <v>1139</v>
      </c>
      <c r="I84" s="13" t="s">
        <v>1993</v>
      </c>
      <c r="J84" s="10" t="s">
        <v>1137</v>
      </c>
      <c r="K84" s="81" t="s">
        <v>82</v>
      </c>
      <c r="L84" s="81" t="s">
        <v>1138</v>
      </c>
      <c r="M84" s="82" t="s">
        <v>1917</v>
      </c>
      <c r="N84" s="81" t="s">
        <v>317</v>
      </c>
      <c r="O84" s="81" t="s">
        <v>1733</v>
      </c>
      <c r="P84" s="61" t="s">
        <v>2476</v>
      </c>
      <c r="Q84" s="61" t="s">
        <v>2764</v>
      </c>
      <c r="R84" s="61" t="s">
        <v>1870</v>
      </c>
      <c r="S84" s="83">
        <f>VLOOKUP($R84,Hoja3!$A$2:$D$17,2,0)</f>
        <v>4</v>
      </c>
      <c r="T84" s="61" t="str">
        <f>VLOOKUP(R84,Hoja3!$A$2:$D$17,3,0)</f>
        <v>Sur</v>
      </c>
      <c r="U84" s="61" t="s">
        <v>1140</v>
      </c>
    </row>
    <row r="85" spans="1:21" ht="36" x14ac:dyDescent="0.3">
      <c r="A85" s="9" t="s">
        <v>1</v>
      </c>
      <c r="B85" s="14" t="s">
        <v>1538</v>
      </c>
      <c r="C85" s="11">
        <v>2013</v>
      </c>
      <c r="D85" s="10" t="s">
        <v>1792</v>
      </c>
      <c r="E85" s="61" t="s">
        <v>2390</v>
      </c>
      <c r="F85" s="61" t="s">
        <v>2603</v>
      </c>
      <c r="G85" s="12" t="s">
        <v>1131</v>
      </c>
      <c r="H85" s="9" t="s">
        <v>1134</v>
      </c>
      <c r="I85" s="13" t="s">
        <v>2033</v>
      </c>
      <c r="J85" s="10" t="s">
        <v>1132</v>
      </c>
      <c r="K85" s="81" t="s">
        <v>172</v>
      </c>
      <c r="L85" s="81" t="s">
        <v>1133</v>
      </c>
      <c r="M85" s="82" t="s">
        <v>1918</v>
      </c>
      <c r="N85" s="81" t="s">
        <v>298</v>
      </c>
      <c r="O85" s="81" t="s">
        <v>1732</v>
      </c>
      <c r="P85" s="61" t="s">
        <v>2390</v>
      </c>
      <c r="Q85" s="61" t="s">
        <v>2613</v>
      </c>
      <c r="R85" s="61" t="s">
        <v>2141</v>
      </c>
      <c r="S85" s="83">
        <f>VLOOKUP($R85,Hoja3!$A$2:$D$17,2,0)</f>
        <v>6</v>
      </c>
      <c r="T85" s="61" t="str">
        <f>VLOOKUP(R85,Hoja3!$A$2:$D$17,3,0)</f>
        <v>RM</v>
      </c>
      <c r="U85" s="61" t="s">
        <v>1135</v>
      </c>
    </row>
    <row r="86" spans="1:21" ht="36" x14ac:dyDescent="0.3">
      <c r="A86" s="9" t="s">
        <v>1</v>
      </c>
      <c r="B86" s="14" t="s">
        <v>1538</v>
      </c>
      <c r="C86" s="11">
        <v>2013</v>
      </c>
      <c r="D86" s="10" t="s">
        <v>1799</v>
      </c>
      <c r="E86" s="61" t="s">
        <v>2906</v>
      </c>
      <c r="F86" s="61" t="s">
        <v>2662</v>
      </c>
      <c r="G86" s="12" t="s">
        <v>1128</v>
      </c>
      <c r="H86" s="9" t="s">
        <v>784</v>
      </c>
      <c r="I86" s="13" t="s">
        <v>1994</v>
      </c>
      <c r="J86" s="10" t="s">
        <v>1051</v>
      </c>
      <c r="K86" s="81" t="s">
        <v>1129</v>
      </c>
      <c r="L86" s="81" t="s">
        <v>1130</v>
      </c>
      <c r="M86" s="82" t="s">
        <v>1917</v>
      </c>
      <c r="N86" s="81" t="s">
        <v>317</v>
      </c>
      <c r="O86" s="81" t="s">
        <v>1693</v>
      </c>
      <c r="P86" s="61" t="s">
        <v>2467</v>
      </c>
      <c r="Q86" s="61" t="s">
        <v>2599</v>
      </c>
      <c r="R86" s="61" t="s">
        <v>153</v>
      </c>
      <c r="S86" s="83">
        <f>VLOOKUP($R86,Hoja3!$A$2:$D$17,2,0)</f>
        <v>3</v>
      </c>
      <c r="T86" s="61" t="str">
        <f>VLOOKUP(R86,Hoja3!$A$2:$D$17,3,0)</f>
        <v>Centro Sur</v>
      </c>
      <c r="U86" s="61" t="s">
        <v>785</v>
      </c>
    </row>
    <row r="87" spans="1:21" ht="36" x14ac:dyDescent="0.3">
      <c r="A87" s="9" t="s">
        <v>1</v>
      </c>
      <c r="B87" s="14" t="s">
        <v>1538</v>
      </c>
      <c r="C87" s="11">
        <v>2013</v>
      </c>
      <c r="D87" s="10" t="s">
        <v>132</v>
      </c>
      <c r="E87" s="61" t="s">
        <v>2481</v>
      </c>
      <c r="F87" s="61" t="s">
        <v>2333</v>
      </c>
      <c r="G87" s="12" t="s">
        <v>1123</v>
      </c>
      <c r="H87" s="9" t="s">
        <v>3012</v>
      </c>
      <c r="I87" s="13" t="s">
        <v>2034</v>
      </c>
      <c r="J87" s="10" t="s">
        <v>1124</v>
      </c>
      <c r="K87" s="81" t="s">
        <v>1125</v>
      </c>
      <c r="L87" s="81" t="s">
        <v>1126</v>
      </c>
      <c r="M87" s="82" t="s">
        <v>1918</v>
      </c>
      <c r="N87" s="81" t="s">
        <v>298</v>
      </c>
      <c r="O87" s="81" t="s">
        <v>1731</v>
      </c>
      <c r="P87" s="61" t="s">
        <v>2953</v>
      </c>
      <c r="Q87" s="61" t="s">
        <v>2784</v>
      </c>
      <c r="R87" s="61" t="s">
        <v>2</v>
      </c>
      <c r="S87" s="83">
        <f>VLOOKUP($R87,Hoja3!$A$2:$D$17,2,0)</f>
        <v>2</v>
      </c>
      <c r="T87" s="61" t="str">
        <f>VLOOKUP(R87,Hoja3!$A$2:$D$17,3,0)</f>
        <v>Centro</v>
      </c>
      <c r="U87" s="61" t="s">
        <v>1127</v>
      </c>
    </row>
    <row r="88" spans="1:21" ht="48" x14ac:dyDescent="0.3">
      <c r="A88" s="9" t="s">
        <v>1</v>
      </c>
      <c r="B88" s="14" t="s">
        <v>1538</v>
      </c>
      <c r="C88" s="11">
        <v>2013</v>
      </c>
      <c r="D88" s="10" t="s">
        <v>1792</v>
      </c>
      <c r="E88" s="61" t="s">
        <v>2918</v>
      </c>
      <c r="F88" s="61" t="s">
        <v>2661</v>
      </c>
      <c r="G88" s="12" t="s">
        <v>1118</v>
      </c>
      <c r="H88" s="9" t="s">
        <v>1121</v>
      </c>
      <c r="I88" s="13" t="s">
        <v>2094</v>
      </c>
      <c r="J88" s="10" t="s">
        <v>1119</v>
      </c>
      <c r="K88" s="81" t="s">
        <v>846</v>
      </c>
      <c r="L88" s="81" t="s">
        <v>1120</v>
      </c>
      <c r="M88" s="82" t="s">
        <v>1919</v>
      </c>
      <c r="N88" s="81" t="s">
        <v>3</v>
      </c>
      <c r="O88" s="81" t="s">
        <v>1730</v>
      </c>
      <c r="P88" s="61" t="s">
        <v>2661</v>
      </c>
      <c r="Q88" s="61" t="s">
        <v>2735</v>
      </c>
      <c r="R88" s="61" t="s">
        <v>2141</v>
      </c>
      <c r="S88" s="83">
        <f>VLOOKUP($R88,Hoja3!$A$2:$D$17,2,0)</f>
        <v>6</v>
      </c>
      <c r="T88" s="61" t="str">
        <f>VLOOKUP(R88,Hoja3!$A$2:$D$17,3,0)</f>
        <v>RM</v>
      </c>
      <c r="U88" s="61" t="s">
        <v>1122</v>
      </c>
    </row>
    <row r="89" spans="1:21" ht="36" x14ac:dyDescent="0.3">
      <c r="A89" s="9" t="s">
        <v>1</v>
      </c>
      <c r="B89" s="14" t="s">
        <v>1538</v>
      </c>
      <c r="C89" s="11">
        <v>2013</v>
      </c>
      <c r="D89" s="10" t="s">
        <v>23</v>
      </c>
      <c r="E89" s="61" t="s">
        <v>2929</v>
      </c>
      <c r="F89" s="61" t="s">
        <v>2722</v>
      </c>
      <c r="G89" s="12" t="s">
        <v>1112</v>
      </c>
      <c r="H89" s="9" t="s">
        <v>1116</v>
      </c>
      <c r="I89" s="13" t="s">
        <v>2095</v>
      </c>
      <c r="J89" s="10" t="s">
        <v>1113</v>
      </c>
      <c r="K89" s="81" t="s">
        <v>1114</v>
      </c>
      <c r="L89" s="81" t="s">
        <v>1115</v>
      </c>
      <c r="M89" s="82" t="s">
        <v>1919</v>
      </c>
      <c r="N89" s="81" t="s">
        <v>3</v>
      </c>
      <c r="O89" s="81" t="s">
        <v>1729</v>
      </c>
      <c r="P89" s="61" t="s">
        <v>2559</v>
      </c>
      <c r="Q89" s="61" t="s">
        <v>2443</v>
      </c>
      <c r="R89" s="61" t="s">
        <v>24</v>
      </c>
      <c r="S89" s="83">
        <f>VLOOKUP($R89,Hoja3!$A$2:$D$17,2,0)</f>
        <v>4</v>
      </c>
      <c r="T89" s="61" t="str">
        <f>VLOOKUP(R89,Hoja3!$A$2:$D$17,3,0)</f>
        <v>Sur</v>
      </c>
      <c r="U89" s="61" t="s">
        <v>1117</v>
      </c>
    </row>
    <row r="90" spans="1:21" ht="48" x14ac:dyDescent="0.3">
      <c r="A90" s="9" t="s">
        <v>1</v>
      </c>
      <c r="B90" s="14" t="s">
        <v>1538</v>
      </c>
      <c r="C90" s="11">
        <v>2013</v>
      </c>
      <c r="D90" s="10" t="s">
        <v>23</v>
      </c>
      <c r="E90" s="61" t="s">
        <v>2481</v>
      </c>
      <c r="F90" s="61" t="s">
        <v>2504</v>
      </c>
      <c r="G90" s="12" t="s">
        <v>1107</v>
      </c>
      <c r="H90" s="9" t="s">
        <v>1110</v>
      </c>
      <c r="I90" s="13" t="s">
        <v>2096</v>
      </c>
      <c r="J90" s="10" t="s">
        <v>1108</v>
      </c>
      <c r="K90" s="81" t="s">
        <v>66</v>
      </c>
      <c r="L90" s="81" t="s">
        <v>1109</v>
      </c>
      <c r="M90" s="82" t="s">
        <v>1919</v>
      </c>
      <c r="N90" s="81" t="s">
        <v>3</v>
      </c>
      <c r="O90" s="81" t="s">
        <v>1728</v>
      </c>
      <c r="P90" s="61" t="s">
        <v>2954</v>
      </c>
      <c r="Q90" s="61" t="s">
        <v>2817</v>
      </c>
      <c r="R90" s="61" t="s">
        <v>24</v>
      </c>
      <c r="S90" s="83">
        <f>VLOOKUP($R90,Hoja3!$A$2:$D$17,2,0)</f>
        <v>4</v>
      </c>
      <c r="T90" s="61" t="str">
        <f>VLOOKUP(R90,Hoja3!$A$2:$D$17,3,0)</f>
        <v>Sur</v>
      </c>
      <c r="U90" s="61" t="s">
        <v>1111</v>
      </c>
    </row>
    <row r="91" spans="1:21" ht="36" x14ac:dyDescent="0.3">
      <c r="A91" s="9" t="s">
        <v>1</v>
      </c>
      <c r="B91" s="14" t="s">
        <v>1538</v>
      </c>
      <c r="C91" s="11">
        <v>2013</v>
      </c>
      <c r="D91" s="10" t="s">
        <v>1799</v>
      </c>
      <c r="E91" s="61" t="s">
        <v>2394</v>
      </c>
      <c r="F91" s="61" t="s">
        <v>2435</v>
      </c>
      <c r="G91" s="12" t="s">
        <v>1103</v>
      </c>
      <c r="H91" s="9" t="s">
        <v>2262</v>
      </c>
      <c r="I91" s="13" t="s">
        <v>1945</v>
      </c>
      <c r="J91" s="10" t="s">
        <v>1104</v>
      </c>
      <c r="K91" s="81" t="s">
        <v>746</v>
      </c>
      <c r="L91" s="81" t="s">
        <v>1105</v>
      </c>
      <c r="M91" s="82" t="s">
        <v>1914</v>
      </c>
      <c r="N91" s="81" t="s">
        <v>311</v>
      </c>
      <c r="O91" s="81" t="s">
        <v>1727</v>
      </c>
      <c r="P91" s="61" t="s">
        <v>2801</v>
      </c>
      <c r="Q91" s="61" t="s">
        <v>2800</v>
      </c>
      <c r="R91" s="61" t="s">
        <v>153</v>
      </c>
      <c r="S91" s="83">
        <f>VLOOKUP($R91,Hoja3!$A$2:$D$17,2,0)</f>
        <v>3</v>
      </c>
      <c r="T91" s="61" t="str">
        <f>VLOOKUP(R91,Hoja3!$A$2:$D$17,3,0)</f>
        <v>Centro Sur</v>
      </c>
      <c r="U91" s="61" t="s">
        <v>1106</v>
      </c>
    </row>
    <row r="92" spans="1:21" ht="48" x14ac:dyDescent="0.3">
      <c r="A92" s="9" t="s">
        <v>1</v>
      </c>
      <c r="B92" s="14" t="s">
        <v>1538</v>
      </c>
      <c r="C92" s="11">
        <v>2013</v>
      </c>
      <c r="D92" s="10" t="s">
        <v>16</v>
      </c>
      <c r="E92" s="61" t="s">
        <v>2398</v>
      </c>
      <c r="F92" s="61" t="s">
        <v>2435</v>
      </c>
      <c r="G92" s="12" t="s">
        <v>1098</v>
      </c>
      <c r="H92" s="9" t="s">
        <v>3003</v>
      </c>
      <c r="I92" s="13" t="s">
        <v>2097</v>
      </c>
      <c r="J92" s="10" t="s">
        <v>1099</v>
      </c>
      <c r="K92" s="81" t="s">
        <v>1100</v>
      </c>
      <c r="L92" s="81" t="s">
        <v>1101</v>
      </c>
      <c r="M92" s="82" t="s">
        <v>1919</v>
      </c>
      <c r="N92" s="81" t="s">
        <v>3</v>
      </c>
      <c r="O92" s="81" t="s">
        <v>1726</v>
      </c>
      <c r="P92" s="61" t="s">
        <v>2560</v>
      </c>
      <c r="Q92" s="61" t="s">
        <v>2773</v>
      </c>
      <c r="R92" s="61" t="s">
        <v>17</v>
      </c>
      <c r="S92" s="83">
        <f>VLOOKUP($R92,Hoja3!$A$2:$D$17,2,0)</f>
        <v>3</v>
      </c>
      <c r="T92" s="61" t="str">
        <f>VLOOKUP(R92,Hoja3!$A$2:$D$17,3,0)</f>
        <v>Centro Sur</v>
      </c>
      <c r="U92" s="61" t="s">
        <v>1102</v>
      </c>
    </row>
    <row r="93" spans="1:21" ht="36" x14ac:dyDescent="0.3">
      <c r="A93" s="9" t="s">
        <v>1</v>
      </c>
      <c r="B93" s="14" t="s">
        <v>1538</v>
      </c>
      <c r="C93" s="11">
        <v>2013</v>
      </c>
      <c r="D93" s="10" t="s">
        <v>380</v>
      </c>
      <c r="E93" s="61" t="s">
        <v>2386</v>
      </c>
      <c r="F93" s="61" t="s">
        <v>2648</v>
      </c>
      <c r="G93" s="12" t="s">
        <v>1093</v>
      </c>
      <c r="H93" s="9" t="s">
        <v>3018</v>
      </c>
      <c r="I93" s="13" t="s">
        <v>2066</v>
      </c>
      <c r="J93" s="10" t="s">
        <v>1094</v>
      </c>
      <c r="K93" s="81" t="s">
        <v>1095</v>
      </c>
      <c r="L93" s="81" t="s">
        <v>1096</v>
      </c>
      <c r="M93" s="82" t="s">
        <v>1916</v>
      </c>
      <c r="N93" s="81" t="s">
        <v>280</v>
      </c>
      <c r="O93" s="81" t="s">
        <v>1725</v>
      </c>
      <c r="P93" s="61" t="s">
        <v>2648</v>
      </c>
      <c r="Q93" s="61" t="s">
        <v>2597</v>
      </c>
      <c r="R93" s="61" t="s">
        <v>153</v>
      </c>
      <c r="S93" s="83">
        <f>VLOOKUP($R93,Hoja3!$A$2:$D$17,2,0)</f>
        <v>3</v>
      </c>
      <c r="T93" s="61" t="str">
        <f>VLOOKUP(R93,Hoja3!$A$2:$D$17,3,0)</f>
        <v>Centro Sur</v>
      </c>
      <c r="U93" s="61" t="s">
        <v>1097</v>
      </c>
    </row>
    <row r="94" spans="1:21" ht="36" x14ac:dyDescent="0.3">
      <c r="A94" s="9" t="s">
        <v>1</v>
      </c>
      <c r="B94" s="14" t="s">
        <v>1538</v>
      </c>
      <c r="C94" s="11">
        <v>2013</v>
      </c>
      <c r="D94" s="10" t="s">
        <v>1804</v>
      </c>
      <c r="E94" s="61" t="s">
        <v>2411</v>
      </c>
      <c r="F94" s="61" t="s">
        <v>2435</v>
      </c>
      <c r="G94" s="12" t="s">
        <v>1089</v>
      </c>
      <c r="H94" s="9" t="s">
        <v>1091</v>
      </c>
      <c r="I94" s="13" t="s">
        <v>1651</v>
      </c>
      <c r="J94" s="10" t="s">
        <v>1882</v>
      </c>
      <c r="K94" s="81" t="s">
        <v>1090</v>
      </c>
      <c r="L94" s="81" t="s">
        <v>1539</v>
      </c>
      <c r="M94" s="82" t="s">
        <v>1916</v>
      </c>
      <c r="N94" s="81" t="s">
        <v>280</v>
      </c>
      <c r="O94" s="81" t="s">
        <v>1724</v>
      </c>
      <c r="P94" s="61" t="s">
        <v>2411</v>
      </c>
      <c r="Q94" s="61" t="s">
        <v>2762</v>
      </c>
      <c r="R94" s="61" t="s">
        <v>2</v>
      </c>
      <c r="S94" s="83">
        <f>VLOOKUP($R94,Hoja3!$A$2:$D$17,2,0)</f>
        <v>2</v>
      </c>
      <c r="T94" s="61" t="str">
        <f>VLOOKUP(R94,Hoja3!$A$2:$D$17,3,0)</f>
        <v>Centro</v>
      </c>
      <c r="U94" s="61" t="s">
        <v>1092</v>
      </c>
    </row>
    <row r="95" spans="1:21" ht="36" x14ac:dyDescent="0.3">
      <c r="A95" s="9" t="s">
        <v>1</v>
      </c>
      <c r="B95" s="14" t="s">
        <v>1538</v>
      </c>
      <c r="C95" s="11">
        <v>2013</v>
      </c>
      <c r="D95" s="10" t="s">
        <v>23</v>
      </c>
      <c r="E95" s="61" t="s">
        <v>2906</v>
      </c>
      <c r="F95" s="61" t="s">
        <v>2633</v>
      </c>
      <c r="G95" s="12" t="s">
        <v>1086</v>
      </c>
      <c r="H95" s="9" t="s">
        <v>759</v>
      </c>
      <c r="I95" s="13" t="s">
        <v>1946</v>
      </c>
      <c r="J95" s="10" t="s">
        <v>1087</v>
      </c>
      <c r="K95" s="81" t="s">
        <v>1000</v>
      </c>
      <c r="L95" s="81" t="s">
        <v>1088</v>
      </c>
      <c r="M95" s="82" t="s">
        <v>1914</v>
      </c>
      <c r="N95" s="81" t="s">
        <v>311</v>
      </c>
      <c r="O95" s="81" t="s">
        <v>1723</v>
      </c>
      <c r="P95" s="61" t="s">
        <v>2883</v>
      </c>
      <c r="Q95" s="61" t="s">
        <v>2817</v>
      </c>
      <c r="R95" s="61" t="s">
        <v>24</v>
      </c>
      <c r="S95" s="83">
        <f>VLOOKUP($R95,Hoja3!$A$2:$D$17,2,0)</f>
        <v>4</v>
      </c>
      <c r="T95" s="61" t="str">
        <f>VLOOKUP(R95,Hoja3!$A$2:$D$17,3,0)</f>
        <v>Sur</v>
      </c>
      <c r="U95" s="61" t="s">
        <v>760</v>
      </c>
    </row>
    <row r="96" spans="1:21" ht="36" x14ac:dyDescent="0.3">
      <c r="A96" s="9" t="s">
        <v>1</v>
      </c>
      <c r="B96" s="14" t="s">
        <v>1538</v>
      </c>
      <c r="C96" s="11">
        <v>2013</v>
      </c>
      <c r="D96" s="10" t="s">
        <v>1792</v>
      </c>
      <c r="E96" s="61" t="s">
        <v>2390</v>
      </c>
      <c r="F96" s="61" t="s">
        <v>2630</v>
      </c>
      <c r="G96" s="12" t="s">
        <v>1081</v>
      </c>
      <c r="H96" s="9" t="s">
        <v>1084</v>
      </c>
      <c r="I96" s="13" t="s">
        <v>1995</v>
      </c>
      <c r="J96" s="10" t="s">
        <v>1082</v>
      </c>
      <c r="K96" s="81" t="s">
        <v>37</v>
      </c>
      <c r="L96" s="81" t="s">
        <v>1083</v>
      </c>
      <c r="M96" s="82" t="s">
        <v>1917</v>
      </c>
      <c r="N96" s="81" t="s">
        <v>317</v>
      </c>
      <c r="O96" s="81" t="s">
        <v>1722</v>
      </c>
      <c r="P96" s="61" t="s">
        <v>2950</v>
      </c>
      <c r="Q96" s="61" t="s">
        <v>2613</v>
      </c>
      <c r="R96" s="61" t="s">
        <v>2141</v>
      </c>
      <c r="S96" s="83">
        <f>VLOOKUP($R96,Hoja3!$A$2:$D$17,2,0)</f>
        <v>6</v>
      </c>
      <c r="T96" s="61" t="str">
        <f>VLOOKUP(R96,Hoja3!$A$2:$D$17,3,0)</f>
        <v>RM</v>
      </c>
      <c r="U96" s="61" t="s">
        <v>1085</v>
      </c>
    </row>
    <row r="97" spans="1:21" ht="36" x14ac:dyDescent="0.3">
      <c r="A97" s="9" t="s">
        <v>1</v>
      </c>
      <c r="B97" s="14" t="s">
        <v>1540</v>
      </c>
      <c r="C97" s="11">
        <v>2014</v>
      </c>
      <c r="D97" s="10" t="s">
        <v>266</v>
      </c>
      <c r="E97" s="61" t="s">
        <v>2907</v>
      </c>
      <c r="F97" s="61" t="s">
        <v>2392</v>
      </c>
      <c r="G97" s="12" t="s">
        <v>1077</v>
      </c>
      <c r="H97" s="47" t="s">
        <v>3354</v>
      </c>
      <c r="I97" s="13" t="s">
        <v>1947</v>
      </c>
      <c r="J97" s="10" t="s">
        <v>1078</v>
      </c>
      <c r="K97" s="81" t="s">
        <v>334</v>
      </c>
      <c r="L97" s="81" t="s">
        <v>1079</v>
      </c>
      <c r="M97" s="82" t="s">
        <v>1914</v>
      </c>
      <c r="N97" s="81" t="s">
        <v>311</v>
      </c>
      <c r="O97" s="81" t="s">
        <v>1717</v>
      </c>
      <c r="P97" s="61" t="s">
        <v>2490</v>
      </c>
      <c r="Q97" s="61" t="s">
        <v>2785</v>
      </c>
      <c r="R97" s="61" t="s">
        <v>267</v>
      </c>
      <c r="S97" s="83">
        <f>VLOOKUP($R97,Hoja3!$A$2:$D$17,2,0)</f>
        <v>1</v>
      </c>
      <c r="T97" s="61" t="str">
        <f>VLOOKUP(R97,Hoja3!$A$2:$D$17,3,0)</f>
        <v>Norte</v>
      </c>
      <c r="U97" s="61" t="s">
        <v>1080</v>
      </c>
    </row>
    <row r="98" spans="1:21" ht="39.6" customHeight="1" x14ac:dyDescent="0.3">
      <c r="A98" s="9" t="s">
        <v>1</v>
      </c>
      <c r="B98" s="14" t="s">
        <v>1540</v>
      </c>
      <c r="C98" s="11">
        <v>2014</v>
      </c>
      <c r="D98" s="10" t="s">
        <v>9</v>
      </c>
      <c r="E98" s="61" t="s">
        <v>2391</v>
      </c>
      <c r="F98" s="61" t="s">
        <v>2634</v>
      </c>
      <c r="G98" s="12" t="s">
        <v>1072</v>
      </c>
      <c r="H98" s="9" t="s">
        <v>1075</v>
      </c>
      <c r="I98" s="13" t="s">
        <v>1948</v>
      </c>
      <c r="J98" s="10" t="s">
        <v>1073</v>
      </c>
      <c r="K98" s="81" t="s">
        <v>1000</v>
      </c>
      <c r="L98" s="81" t="s">
        <v>1074</v>
      </c>
      <c r="M98" s="82" t="s">
        <v>1914</v>
      </c>
      <c r="N98" s="81" t="s">
        <v>311</v>
      </c>
      <c r="O98" s="81" t="s">
        <v>1721</v>
      </c>
      <c r="P98" s="61" t="s">
        <v>2491</v>
      </c>
      <c r="Q98" s="61" t="s">
        <v>2780</v>
      </c>
      <c r="R98" s="61" t="s">
        <v>2141</v>
      </c>
      <c r="S98" s="83">
        <f>VLOOKUP($R98,Hoja3!$A$2:$D$17,2,0)</f>
        <v>6</v>
      </c>
      <c r="T98" s="61" t="str">
        <f>VLOOKUP(R98,Hoja3!$A$2:$D$17,3,0)</f>
        <v>RM</v>
      </c>
      <c r="U98" s="61" t="s">
        <v>1076</v>
      </c>
    </row>
    <row r="99" spans="1:21" ht="36" x14ac:dyDescent="0.3">
      <c r="A99" s="9" t="s">
        <v>1</v>
      </c>
      <c r="B99" s="14" t="s">
        <v>1540</v>
      </c>
      <c r="C99" s="11">
        <v>2014</v>
      </c>
      <c r="D99" s="10" t="s">
        <v>9</v>
      </c>
      <c r="E99" s="61" t="s">
        <v>2526</v>
      </c>
      <c r="F99" s="61" t="s">
        <v>2500</v>
      </c>
      <c r="G99" s="12" t="s">
        <v>1066</v>
      </c>
      <c r="H99" s="9" t="s">
        <v>1070</v>
      </c>
      <c r="I99" s="13" t="s">
        <v>2035</v>
      </c>
      <c r="J99" s="10" t="s">
        <v>1067</v>
      </c>
      <c r="K99" s="81" t="s">
        <v>1068</v>
      </c>
      <c r="L99" s="81" t="s">
        <v>1069</v>
      </c>
      <c r="M99" s="82" t="s">
        <v>1918</v>
      </c>
      <c r="N99" s="81" t="s">
        <v>298</v>
      </c>
      <c r="O99" s="81" t="s">
        <v>1719</v>
      </c>
      <c r="P99" s="61" t="s">
        <v>2500</v>
      </c>
      <c r="Q99" s="61" t="s">
        <v>2875</v>
      </c>
      <c r="R99" s="61" t="s">
        <v>2141</v>
      </c>
      <c r="S99" s="83">
        <f>VLOOKUP($R99,Hoja3!$A$2:$D$17,2,0)</f>
        <v>6</v>
      </c>
      <c r="T99" s="61" t="str">
        <f>VLOOKUP(R99,Hoja3!$A$2:$D$17,3,0)</f>
        <v>RM</v>
      </c>
      <c r="U99" s="61" t="s">
        <v>1071</v>
      </c>
    </row>
    <row r="100" spans="1:21" ht="48" x14ac:dyDescent="0.3">
      <c r="A100" s="9" t="s">
        <v>1</v>
      </c>
      <c r="B100" s="14" t="s">
        <v>1540</v>
      </c>
      <c r="C100" s="11">
        <v>2014</v>
      </c>
      <c r="D100" s="10" t="s">
        <v>9</v>
      </c>
      <c r="E100" s="61" t="s">
        <v>2526</v>
      </c>
      <c r="F100" s="61" t="s">
        <v>2527</v>
      </c>
      <c r="G100" s="12" t="s">
        <v>1060</v>
      </c>
      <c r="H100" s="9" t="s">
        <v>1064</v>
      </c>
      <c r="I100" s="13" t="s">
        <v>2067</v>
      </c>
      <c r="J100" s="10" t="s">
        <v>1061</v>
      </c>
      <c r="K100" s="81" t="s">
        <v>1062</v>
      </c>
      <c r="L100" s="81" t="s">
        <v>1063</v>
      </c>
      <c r="M100" s="82" t="s">
        <v>1916</v>
      </c>
      <c r="N100" s="81" t="s">
        <v>280</v>
      </c>
      <c r="O100" s="81" t="s">
        <v>3025</v>
      </c>
      <c r="P100" s="61" t="s">
        <v>2527</v>
      </c>
      <c r="Q100" s="61" t="s">
        <v>2744</v>
      </c>
      <c r="R100" s="61" t="s">
        <v>2141</v>
      </c>
      <c r="S100" s="83">
        <f>VLOOKUP($R100,Hoja3!$A$2:$D$17,2,0)</f>
        <v>6</v>
      </c>
      <c r="T100" s="61" t="str">
        <f>VLOOKUP(R100,Hoja3!$A$2:$D$17,3,0)</f>
        <v>RM</v>
      </c>
      <c r="U100" s="61" t="s">
        <v>1065</v>
      </c>
    </row>
    <row r="101" spans="1:21" ht="36" x14ac:dyDescent="0.3">
      <c r="A101" s="9" t="s">
        <v>1</v>
      </c>
      <c r="B101" s="14" t="s">
        <v>1540</v>
      </c>
      <c r="C101" s="11">
        <v>2014</v>
      </c>
      <c r="D101" s="10" t="s">
        <v>1792</v>
      </c>
      <c r="E101" s="61" t="s">
        <v>2386</v>
      </c>
      <c r="F101" s="61" t="s">
        <v>2709</v>
      </c>
      <c r="G101" s="12" t="s">
        <v>1055</v>
      </c>
      <c r="H101" s="9" t="s">
        <v>1058</v>
      </c>
      <c r="I101" s="13" t="s">
        <v>2130</v>
      </c>
      <c r="J101" s="10" t="s">
        <v>1056</v>
      </c>
      <c r="K101" s="81" t="s">
        <v>1057</v>
      </c>
      <c r="L101" s="81"/>
      <c r="M101" s="82" t="s">
        <v>1916</v>
      </c>
      <c r="N101" s="81" t="s">
        <v>280</v>
      </c>
      <c r="O101" s="81" t="s">
        <v>1717</v>
      </c>
      <c r="P101" s="61" t="s">
        <v>2533</v>
      </c>
      <c r="Q101" s="61" t="s">
        <v>2735</v>
      </c>
      <c r="R101" s="61" t="s">
        <v>2141</v>
      </c>
      <c r="S101" s="83">
        <f>VLOOKUP($R101,Hoja3!$A$2:$D$17,2,0)</f>
        <v>6</v>
      </c>
      <c r="T101" s="61" t="str">
        <f>VLOOKUP(R101,Hoja3!$A$2:$D$17,3,0)</f>
        <v>RM</v>
      </c>
      <c r="U101" s="61" t="s">
        <v>1059</v>
      </c>
    </row>
    <row r="102" spans="1:21" ht="24" x14ac:dyDescent="0.3">
      <c r="A102" s="9" t="s">
        <v>1</v>
      </c>
      <c r="B102" s="14" t="s">
        <v>1540</v>
      </c>
      <c r="C102" s="11">
        <v>2014</v>
      </c>
      <c r="D102" s="10" t="s">
        <v>9</v>
      </c>
      <c r="E102" s="61" t="s">
        <v>2481</v>
      </c>
      <c r="F102" s="61" t="s">
        <v>2666</v>
      </c>
      <c r="G102" s="12" t="s">
        <v>1050</v>
      </c>
      <c r="H102" s="9" t="s">
        <v>1053</v>
      </c>
      <c r="I102" s="13" t="s">
        <v>1996</v>
      </c>
      <c r="J102" s="10" t="s">
        <v>1051</v>
      </c>
      <c r="K102" s="81" t="s">
        <v>37</v>
      </c>
      <c r="L102" s="81" t="s">
        <v>1052</v>
      </c>
      <c r="M102" s="82" t="s">
        <v>1917</v>
      </c>
      <c r="N102" s="81" t="s">
        <v>317</v>
      </c>
      <c r="O102" s="81" t="s">
        <v>1719</v>
      </c>
      <c r="P102" s="61" t="s">
        <v>2819</v>
      </c>
      <c r="Q102" s="61" t="s">
        <v>2600</v>
      </c>
      <c r="R102" s="61" t="s">
        <v>2141</v>
      </c>
      <c r="S102" s="83">
        <f>VLOOKUP($R102,Hoja3!$A$2:$D$17,2,0)</f>
        <v>6</v>
      </c>
      <c r="T102" s="61" t="str">
        <f>VLOOKUP(R102,Hoja3!$A$2:$D$17,3,0)</f>
        <v>RM</v>
      </c>
      <c r="U102" s="61" t="s">
        <v>1054</v>
      </c>
    </row>
    <row r="103" spans="1:21" ht="24" x14ac:dyDescent="0.3">
      <c r="A103" s="9" t="s">
        <v>1</v>
      </c>
      <c r="B103" s="14" t="s">
        <v>1540</v>
      </c>
      <c r="C103" s="11">
        <v>2014</v>
      </c>
      <c r="D103" s="10" t="s">
        <v>9</v>
      </c>
      <c r="E103" s="61" t="s">
        <v>2481</v>
      </c>
      <c r="F103" s="61" t="s">
        <v>2666</v>
      </c>
      <c r="G103" s="12" t="s">
        <v>1045</v>
      </c>
      <c r="H103" s="9" t="s">
        <v>1048</v>
      </c>
      <c r="I103" s="13" t="s">
        <v>2036</v>
      </c>
      <c r="J103" s="10" t="s">
        <v>1046</v>
      </c>
      <c r="K103" s="81" t="s">
        <v>300</v>
      </c>
      <c r="L103" s="81" t="s">
        <v>1047</v>
      </c>
      <c r="M103" s="82" t="s">
        <v>1918</v>
      </c>
      <c r="N103" s="81" t="s">
        <v>298</v>
      </c>
      <c r="O103" s="81" t="s">
        <v>1717</v>
      </c>
      <c r="P103" s="61" t="s">
        <v>2865</v>
      </c>
      <c r="Q103" s="61" t="s">
        <v>2600</v>
      </c>
      <c r="R103" s="61" t="s">
        <v>2141</v>
      </c>
      <c r="S103" s="83">
        <f>VLOOKUP($R103,Hoja3!$A$2:$D$17,2,0)</f>
        <v>6</v>
      </c>
      <c r="T103" s="61" t="str">
        <f>VLOOKUP(R103,Hoja3!$A$2:$D$17,3,0)</f>
        <v>RM</v>
      </c>
      <c r="U103" s="61" t="s">
        <v>1049</v>
      </c>
    </row>
    <row r="104" spans="1:21" ht="24" x14ac:dyDescent="0.3">
      <c r="A104" s="9" t="s">
        <v>1</v>
      </c>
      <c r="B104" s="14" t="s">
        <v>1540</v>
      </c>
      <c r="C104" s="11">
        <v>2014</v>
      </c>
      <c r="D104" s="10" t="s">
        <v>9</v>
      </c>
      <c r="E104" s="61" t="s">
        <v>2526</v>
      </c>
      <c r="F104" s="61" t="s">
        <v>2543</v>
      </c>
      <c r="G104" s="12" t="s">
        <v>1040</v>
      </c>
      <c r="H104" s="9" t="s">
        <v>1043</v>
      </c>
      <c r="I104" s="13" t="s">
        <v>2098</v>
      </c>
      <c r="J104" s="10" t="s">
        <v>1041</v>
      </c>
      <c r="K104" s="81" t="s">
        <v>643</v>
      </c>
      <c r="L104" s="81" t="s">
        <v>1042</v>
      </c>
      <c r="M104" s="82" t="s">
        <v>1919</v>
      </c>
      <c r="N104" s="81" t="s">
        <v>3</v>
      </c>
      <c r="O104" s="81" t="s">
        <v>3025</v>
      </c>
      <c r="P104" s="61" t="s">
        <v>2561</v>
      </c>
      <c r="Q104" s="61" t="s">
        <v>2811</v>
      </c>
      <c r="R104" s="61" t="s">
        <v>2141</v>
      </c>
      <c r="S104" s="83">
        <f>VLOOKUP($R104,Hoja3!$A$2:$D$17,2,0)</f>
        <v>6</v>
      </c>
      <c r="T104" s="61" t="str">
        <f>VLOOKUP(R104,Hoja3!$A$2:$D$17,3,0)</f>
        <v>RM</v>
      </c>
      <c r="U104" s="61" t="s">
        <v>1044</v>
      </c>
    </row>
    <row r="105" spans="1:21" ht="48" x14ac:dyDescent="0.3">
      <c r="A105" s="9" t="s">
        <v>1</v>
      </c>
      <c r="B105" s="14" t="s">
        <v>1540</v>
      </c>
      <c r="C105" s="11">
        <v>2014</v>
      </c>
      <c r="D105" s="10" t="s">
        <v>1799</v>
      </c>
      <c r="E105" s="61" t="s">
        <v>2903</v>
      </c>
      <c r="F105" s="61" t="s">
        <v>2734</v>
      </c>
      <c r="G105" s="12" t="s">
        <v>1035</v>
      </c>
      <c r="H105" s="9" t="s">
        <v>2998</v>
      </c>
      <c r="I105" s="13" t="s">
        <v>2068</v>
      </c>
      <c r="J105" s="10" t="s">
        <v>1036</v>
      </c>
      <c r="K105" s="81" t="s">
        <v>1037</v>
      </c>
      <c r="L105" s="81" t="s">
        <v>1038</v>
      </c>
      <c r="M105" s="82" t="s">
        <v>1916</v>
      </c>
      <c r="N105" s="81" t="s">
        <v>280</v>
      </c>
      <c r="O105" s="81" t="s">
        <v>1717</v>
      </c>
      <c r="P105" s="61" t="s">
        <v>2947</v>
      </c>
      <c r="Q105" s="61" t="s">
        <v>2800</v>
      </c>
      <c r="R105" s="61" t="s">
        <v>153</v>
      </c>
      <c r="S105" s="83">
        <f>VLOOKUP($R105,Hoja3!$A$2:$D$17,2,0)</f>
        <v>3</v>
      </c>
      <c r="T105" s="61" t="str">
        <f>VLOOKUP(R105,Hoja3!$A$2:$D$17,3,0)</f>
        <v>Centro Sur</v>
      </c>
      <c r="U105" s="61" t="s">
        <v>1039</v>
      </c>
    </row>
    <row r="106" spans="1:21" ht="36" x14ac:dyDescent="0.3">
      <c r="A106" s="9" t="s">
        <v>1</v>
      </c>
      <c r="B106" s="14" t="s">
        <v>1540</v>
      </c>
      <c r="C106" s="11">
        <v>2014</v>
      </c>
      <c r="D106" s="10" t="s">
        <v>9</v>
      </c>
      <c r="E106" s="61" t="s">
        <v>2389</v>
      </c>
      <c r="F106" s="61" t="s">
        <v>2669</v>
      </c>
      <c r="G106" s="12" t="s">
        <v>1032</v>
      </c>
      <c r="H106" s="9" t="s">
        <v>3009</v>
      </c>
      <c r="I106" s="13" t="s">
        <v>1997</v>
      </c>
      <c r="J106" s="10" t="s">
        <v>1033</v>
      </c>
      <c r="K106" s="81" t="s">
        <v>37</v>
      </c>
      <c r="L106" s="81" t="s">
        <v>751</v>
      </c>
      <c r="M106" s="82" t="s">
        <v>1917</v>
      </c>
      <c r="N106" s="81" t="s">
        <v>317</v>
      </c>
      <c r="O106" s="81" t="s">
        <v>1720</v>
      </c>
      <c r="P106" s="61" t="s">
        <v>2945</v>
      </c>
      <c r="Q106" s="61" t="s">
        <v>2767</v>
      </c>
      <c r="R106" s="61" t="s">
        <v>2141</v>
      </c>
      <c r="S106" s="83">
        <f>VLOOKUP($R106,Hoja3!$A$2:$D$17,2,0)</f>
        <v>6</v>
      </c>
      <c r="T106" s="61" t="str">
        <f>VLOOKUP(R106,Hoja3!$A$2:$D$17,3,0)</f>
        <v>RM</v>
      </c>
      <c r="U106" s="61" t="s">
        <v>1034</v>
      </c>
    </row>
    <row r="107" spans="1:21" ht="36" x14ac:dyDescent="0.3">
      <c r="A107" s="9" t="s">
        <v>1</v>
      </c>
      <c r="B107" s="14" t="s">
        <v>1540</v>
      </c>
      <c r="C107" s="11">
        <v>2014</v>
      </c>
      <c r="D107" s="10" t="s">
        <v>1799</v>
      </c>
      <c r="E107" s="61" t="s">
        <v>2388</v>
      </c>
      <c r="F107" s="61" t="s">
        <v>2711</v>
      </c>
      <c r="G107" s="12" t="s">
        <v>1029</v>
      </c>
      <c r="H107" s="47" t="s">
        <v>3364</v>
      </c>
      <c r="I107" s="13" t="s">
        <v>2069</v>
      </c>
      <c r="J107" s="10" t="s">
        <v>1030</v>
      </c>
      <c r="K107" s="81" t="s">
        <v>1761</v>
      </c>
      <c r="L107" s="81" t="s">
        <v>1031</v>
      </c>
      <c r="M107" s="82" t="s">
        <v>1916</v>
      </c>
      <c r="N107" s="81" t="s">
        <v>280</v>
      </c>
      <c r="O107" s="81" t="s">
        <v>1717</v>
      </c>
      <c r="P107" s="61" t="s">
        <v>2948</v>
      </c>
      <c r="Q107" s="61" t="s">
        <v>2833</v>
      </c>
      <c r="R107" s="61" t="s">
        <v>153</v>
      </c>
      <c r="S107" s="83">
        <f>VLOOKUP($R107,Hoja3!$A$2:$D$17,2,0)</f>
        <v>3</v>
      </c>
      <c r="T107" s="61" t="str">
        <f>VLOOKUP(R107,Hoja3!$A$2:$D$17,3,0)</f>
        <v>Centro Sur</v>
      </c>
      <c r="U107" s="61" t="s">
        <v>3048</v>
      </c>
    </row>
    <row r="108" spans="1:21" ht="48" x14ac:dyDescent="0.3">
      <c r="A108" s="9" t="s">
        <v>1</v>
      </c>
      <c r="B108" s="14" t="s">
        <v>1540</v>
      </c>
      <c r="C108" s="11">
        <v>2014</v>
      </c>
      <c r="D108" s="10" t="s">
        <v>9</v>
      </c>
      <c r="E108" s="61" t="s">
        <v>2389</v>
      </c>
      <c r="F108" s="61" t="s">
        <v>2670</v>
      </c>
      <c r="G108" s="12" t="s">
        <v>1024</v>
      </c>
      <c r="H108" s="47" t="s">
        <v>3356</v>
      </c>
      <c r="I108" s="13" t="s">
        <v>2037</v>
      </c>
      <c r="J108" s="10" t="s">
        <v>1025</v>
      </c>
      <c r="K108" s="81" t="s">
        <v>11</v>
      </c>
      <c r="L108" s="81" t="s">
        <v>1026</v>
      </c>
      <c r="M108" s="82" t="s">
        <v>1918</v>
      </c>
      <c r="N108" s="81" t="s">
        <v>298</v>
      </c>
      <c r="O108" s="81" t="s">
        <v>1719</v>
      </c>
      <c r="P108" s="61" t="s">
        <v>2670</v>
      </c>
      <c r="Q108" s="61" t="s">
        <v>2767</v>
      </c>
      <c r="R108" s="61" t="s">
        <v>2141</v>
      </c>
      <c r="S108" s="83">
        <f>VLOOKUP($R108,Hoja3!$A$2:$D$17,2,0)</f>
        <v>6</v>
      </c>
      <c r="T108" s="61" t="str">
        <f>VLOOKUP(R108,Hoja3!$A$2:$D$17,3,0)</f>
        <v>RM</v>
      </c>
      <c r="U108" s="61" t="s">
        <v>1028</v>
      </c>
    </row>
    <row r="109" spans="1:21" ht="48" x14ac:dyDescent="0.3">
      <c r="A109" s="9" t="s">
        <v>1</v>
      </c>
      <c r="B109" s="14" t="s">
        <v>1540</v>
      </c>
      <c r="C109" s="11">
        <v>2014</v>
      </c>
      <c r="D109" s="10" t="s">
        <v>1819</v>
      </c>
      <c r="E109" s="61" t="s">
        <v>2481</v>
      </c>
      <c r="F109" s="61" t="s">
        <v>2691</v>
      </c>
      <c r="G109" s="12" t="s">
        <v>1018</v>
      </c>
      <c r="H109" s="9" t="s">
        <v>1022</v>
      </c>
      <c r="I109" s="13" t="s">
        <v>2038</v>
      </c>
      <c r="J109" s="10" t="s">
        <v>1019</v>
      </c>
      <c r="K109" s="81" t="s">
        <v>1020</v>
      </c>
      <c r="L109" s="81" t="s">
        <v>1021</v>
      </c>
      <c r="M109" s="82" t="s">
        <v>1918</v>
      </c>
      <c r="N109" s="81" t="s">
        <v>298</v>
      </c>
      <c r="O109" s="81" t="s">
        <v>1717</v>
      </c>
      <c r="P109" s="61" t="s">
        <v>2508</v>
      </c>
      <c r="Q109" s="61" t="s">
        <v>2741</v>
      </c>
      <c r="R109" s="61" t="s">
        <v>267</v>
      </c>
      <c r="S109" s="83">
        <f>VLOOKUP($R109,Hoja3!$A$2:$D$17,2,0)</f>
        <v>1</v>
      </c>
      <c r="T109" s="61" t="str">
        <f>VLOOKUP(R109,Hoja3!$A$2:$D$17,3,0)</f>
        <v>Norte</v>
      </c>
      <c r="U109" s="61" t="s">
        <v>1023</v>
      </c>
    </row>
    <row r="110" spans="1:21" ht="36" x14ac:dyDescent="0.3">
      <c r="A110" s="9" t="s">
        <v>1</v>
      </c>
      <c r="B110" s="14" t="s">
        <v>1540</v>
      </c>
      <c r="C110" s="11">
        <v>2014</v>
      </c>
      <c r="D110" s="10" t="s">
        <v>9</v>
      </c>
      <c r="E110" s="61" t="s">
        <v>2526</v>
      </c>
      <c r="F110" s="61" t="s">
        <v>2411</v>
      </c>
      <c r="G110" s="12" t="s">
        <v>1014</v>
      </c>
      <c r="H110" s="9" t="s">
        <v>274</v>
      </c>
      <c r="I110" s="13" t="s">
        <v>2070</v>
      </c>
      <c r="J110" s="10" t="s">
        <v>1015</v>
      </c>
      <c r="K110" s="81" t="s">
        <v>1016</v>
      </c>
      <c r="L110" s="81" t="s">
        <v>1017</v>
      </c>
      <c r="M110" s="82" t="s">
        <v>1916</v>
      </c>
      <c r="N110" s="81" t="s">
        <v>280</v>
      </c>
      <c r="O110" s="81" t="s">
        <v>3025</v>
      </c>
      <c r="P110" s="61" t="s">
        <v>2536</v>
      </c>
      <c r="Q110" s="61" t="s">
        <v>2751</v>
      </c>
      <c r="R110" s="61" t="s">
        <v>2141</v>
      </c>
      <c r="S110" s="83">
        <f>VLOOKUP($R110,Hoja3!$A$2:$D$17,2,0)</f>
        <v>6</v>
      </c>
      <c r="T110" s="61" t="str">
        <f>VLOOKUP(R110,Hoja3!$A$2:$D$17,3,0)</f>
        <v>RM</v>
      </c>
      <c r="U110" s="61" t="s">
        <v>275</v>
      </c>
    </row>
    <row r="111" spans="1:21" ht="36" x14ac:dyDescent="0.3">
      <c r="A111" s="9" t="s">
        <v>1</v>
      </c>
      <c r="B111" s="14" t="s">
        <v>1540</v>
      </c>
      <c r="C111" s="11">
        <v>2014</v>
      </c>
      <c r="D111" s="10" t="s">
        <v>35</v>
      </c>
      <c r="E111" s="61" t="s">
        <v>2338</v>
      </c>
      <c r="F111" s="61" t="s">
        <v>2652</v>
      </c>
      <c r="G111" s="12" t="s">
        <v>1009</v>
      </c>
      <c r="H111" s="9" t="s">
        <v>1012</v>
      </c>
      <c r="I111" s="13" t="s">
        <v>1650</v>
      </c>
      <c r="J111" s="10" t="s">
        <v>1010</v>
      </c>
      <c r="K111" s="81" t="s">
        <v>11</v>
      </c>
      <c r="L111" s="81" t="s">
        <v>1011</v>
      </c>
      <c r="M111" s="82" t="s">
        <v>1916</v>
      </c>
      <c r="N111" s="81" t="s">
        <v>280</v>
      </c>
      <c r="O111" s="81" t="s">
        <v>1717</v>
      </c>
      <c r="P111" s="61" t="s">
        <v>2537</v>
      </c>
      <c r="Q111" s="61" t="s">
        <v>2771</v>
      </c>
      <c r="R111" s="61" t="s">
        <v>2141</v>
      </c>
      <c r="S111" s="83">
        <f>VLOOKUP($R111,Hoja3!$A$2:$D$17,2,0)</f>
        <v>6</v>
      </c>
      <c r="T111" s="61" t="str">
        <f>VLOOKUP(R111,Hoja3!$A$2:$D$17,3,0)</f>
        <v>RM</v>
      </c>
      <c r="U111" s="61" t="s">
        <v>1013</v>
      </c>
    </row>
    <row r="112" spans="1:21" ht="36" x14ac:dyDescent="0.3">
      <c r="A112" s="9" t="s">
        <v>1</v>
      </c>
      <c r="B112" s="14" t="s">
        <v>1540</v>
      </c>
      <c r="C112" s="11">
        <v>2014</v>
      </c>
      <c r="D112" s="10" t="s">
        <v>23</v>
      </c>
      <c r="E112" s="61" t="s">
        <v>2397</v>
      </c>
      <c r="F112" s="61" t="s">
        <v>2435</v>
      </c>
      <c r="G112" s="12" t="s">
        <v>1004</v>
      </c>
      <c r="H112" s="9" t="s">
        <v>1007</v>
      </c>
      <c r="I112" s="13" t="s">
        <v>2039</v>
      </c>
      <c r="J112" s="10" t="s">
        <v>1005</v>
      </c>
      <c r="K112" s="81" t="s">
        <v>5</v>
      </c>
      <c r="L112" s="81" t="s">
        <v>1006</v>
      </c>
      <c r="M112" s="82" t="s">
        <v>1918</v>
      </c>
      <c r="N112" s="81" t="s">
        <v>298</v>
      </c>
      <c r="O112" s="81" t="s">
        <v>1719</v>
      </c>
      <c r="P112" s="61" t="s">
        <v>2884</v>
      </c>
      <c r="Q112" s="61" t="s">
        <v>2817</v>
      </c>
      <c r="R112" s="61" t="s">
        <v>24</v>
      </c>
      <c r="S112" s="83">
        <f>VLOOKUP($R112,Hoja3!$A$2:$D$17,2,0)</f>
        <v>4</v>
      </c>
      <c r="T112" s="61" t="str">
        <f>VLOOKUP(R112,Hoja3!$A$2:$D$17,3,0)</f>
        <v>Sur</v>
      </c>
      <c r="U112" s="61" t="s">
        <v>1008</v>
      </c>
    </row>
    <row r="113" spans="1:21" ht="60" x14ac:dyDescent="0.3">
      <c r="A113" s="9" t="s">
        <v>1</v>
      </c>
      <c r="B113" s="14" t="s">
        <v>1540</v>
      </c>
      <c r="C113" s="11">
        <v>2014</v>
      </c>
      <c r="D113" s="10" t="s">
        <v>132</v>
      </c>
      <c r="E113" s="61" t="s">
        <v>2908</v>
      </c>
      <c r="F113" s="61" t="s">
        <v>2635</v>
      </c>
      <c r="G113" s="12" t="s">
        <v>998</v>
      </c>
      <c r="H113" s="9" t="s">
        <v>1002</v>
      </c>
      <c r="I113" s="13" t="s">
        <v>1949</v>
      </c>
      <c r="J113" s="10" t="s">
        <v>999</v>
      </c>
      <c r="K113" s="81" t="s">
        <v>1000</v>
      </c>
      <c r="L113" s="81" t="s">
        <v>1001</v>
      </c>
      <c r="M113" s="82" t="s">
        <v>1914</v>
      </c>
      <c r="N113" s="81" t="s">
        <v>311</v>
      </c>
      <c r="O113" s="81" t="s">
        <v>1721</v>
      </c>
      <c r="P113" s="61" t="s">
        <v>2808</v>
      </c>
      <c r="Q113" s="61" t="s">
        <v>2807</v>
      </c>
      <c r="R113" s="61" t="s">
        <v>2</v>
      </c>
      <c r="S113" s="83">
        <f>VLOOKUP($R113,Hoja3!$A$2:$D$17,2,0)</f>
        <v>2</v>
      </c>
      <c r="T113" s="61" t="str">
        <f>VLOOKUP(R113,Hoja3!$A$2:$D$17,3,0)</f>
        <v>Centro</v>
      </c>
      <c r="U113" s="61" t="s">
        <v>1003</v>
      </c>
    </row>
    <row r="114" spans="1:21" ht="36" x14ac:dyDescent="0.3">
      <c r="A114" s="9" t="s">
        <v>1</v>
      </c>
      <c r="B114" s="14" t="s">
        <v>1540</v>
      </c>
      <c r="C114" s="11">
        <v>2014</v>
      </c>
      <c r="D114" s="10" t="s">
        <v>1799</v>
      </c>
      <c r="E114" s="61" t="s">
        <v>2395</v>
      </c>
      <c r="F114" s="61" t="s">
        <v>2435</v>
      </c>
      <c r="G114" s="12" t="s">
        <v>993</v>
      </c>
      <c r="H114" s="9" t="s">
        <v>996</v>
      </c>
      <c r="I114" s="13" t="s">
        <v>2119</v>
      </c>
      <c r="J114" s="10" t="s">
        <v>994</v>
      </c>
      <c r="K114" s="81" t="s">
        <v>11</v>
      </c>
      <c r="L114" s="81" t="s">
        <v>995</v>
      </c>
      <c r="M114" s="82" t="s">
        <v>1914</v>
      </c>
      <c r="N114" s="81" t="s">
        <v>311</v>
      </c>
      <c r="O114" s="81" t="s">
        <v>1717</v>
      </c>
      <c r="P114" s="61" t="s">
        <v>2802</v>
      </c>
      <c r="Q114" s="61" t="s">
        <v>2800</v>
      </c>
      <c r="R114" s="61" t="s">
        <v>153</v>
      </c>
      <c r="S114" s="83">
        <f>VLOOKUP($R114,Hoja3!$A$2:$D$17,2,0)</f>
        <v>3</v>
      </c>
      <c r="T114" s="61" t="str">
        <f>VLOOKUP(R114,Hoja3!$A$2:$D$17,3,0)</f>
        <v>Centro Sur</v>
      </c>
      <c r="U114" s="61" t="s">
        <v>997</v>
      </c>
    </row>
    <row r="115" spans="1:21" ht="24" x14ac:dyDescent="0.3">
      <c r="A115" s="9" t="s">
        <v>1</v>
      </c>
      <c r="B115" s="14" t="s">
        <v>1540</v>
      </c>
      <c r="C115" s="11">
        <v>2014</v>
      </c>
      <c r="D115" s="10" t="s">
        <v>132</v>
      </c>
      <c r="E115" s="61" t="s">
        <v>2481</v>
      </c>
      <c r="F115" s="61" t="s">
        <v>2333</v>
      </c>
      <c r="G115" s="12" t="s">
        <v>990</v>
      </c>
      <c r="H115" s="9" t="s">
        <v>991</v>
      </c>
      <c r="I115" s="13" t="s">
        <v>2040</v>
      </c>
      <c r="J115" s="10" t="s">
        <v>987</v>
      </c>
      <c r="K115" s="81" t="s">
        <v>338</v>
      </c>
      <c r="L115" s="81" t="s">
        <v>339</v>
      </c>
      <c r="M115" s="82" t="s">
        <v>1918</v>
      </c>
      <c r="N115" s="81" t="s">
        <v>298</v>
      </c>
      <c r="O115" s="81" t="s">
        <v>1719</v>
      </c>
      <c r="P115" s="61" t="s">
        <v>2509</v>
      </c>
      <c r="Q115" s="61" t="s">
        <v>2784</v>
      </c>
      <c r="R115" s="61" t="s">
        <v>2</v>
      </c>
      <c r="S115" s="83">
        <f>VLOOKUP($R115,Hoja3!$A$2:$D$17,2,0)</f>
        <v>2</v>
      </c>
      <c r="T115" s="61" t="str">
        <f>VLOOKUP(R115,Hoja3!$A$2:$D$17,3,0)</f>
        <v>Centro</v>
      </c>
      <c r="U115" s="61" t="s">
        <v>992</v>
      </c>
    </row>
    <row r="116" spans="1:21" ht="36" x14ac:dyDescent="0.3">
      <c r="A116" s="9" t="s">
        <v>1</v>
      </c>
      <c r="B116" s="14" t="s">
        <v>1540</v>
      </c>
      <c r="C116" s="11">
        <v>2014</v>
      </c>
      <c r="D116" s="10" t="s">
        <v>380</v>
      </c>
      <c r="E116" s="61" t="s">
        <v>2481</v>
      </c>
      <c r="F116" s="61" t="s">
        <v>2418</v>
      </c>
      <c r="G116" s="12" t="s">
        <v>986</v>
      </c>
      <c r="H116" s="9" t="s">
        <v>988</v>
      </c>
      <c r="I116" s="13" t="s">
        <v>2041</v>
      </c>
      <c r="J116" s="10" t="s">
        <v>987</v>
      </c>
      <c r="K116" s="81" t="s">
        <v>338</v>
      </c>
      <c r="L116" s="81" t="s">
        <v>339</v>
      </c>
      <c r="M116" s="82" t="s">
        <v>1918</v>
      </c>
      <c r="N116" s="81" t="s">
        <v>298</v>
      </c>
      <c r="O116" s="81" t="s">
        <v>1717</v>
      </c>
      <c r="P116" s="61" t="s">
        <v>2418</v>
      </c>
      <c r="Q116" s="61" t="s">
        <v>2738</v>
      </c>
      <c r="R116" s="61" t="s">
        <v>153</v>
      </c>
      <c r="S116" s="83">
        <f>VLOOKUP($R116,Hoja3!$A$2:$D$17,2,0)</f>
        <v>3</v>
      </c>
      <c r="T116" s="61" t="str">
        <f>VLOOKUP(R116,Hoja3!$A$2:$D$17,3,0)</f>
        <v>Centro Sur</v>
      </c>
      <c r="U116" s="61" t="s">
        <v>989</v>
      </c>
    </row>
    <row r="117" spans="1:21" ht="36" x14ac:dyDescent="0.3">
      <c r="A117" s="9" t="s">
        <v>1</v>
      </c>
      <c r="B117" s="14" t="s">
        <v>1540</v>
      </c>
      <c r="C117" s="11">
        <v>2014</v>
      </c>
      <c r="D117" s="10" t="s">
        <v>1792</v>
      </c>
      <c r="E117" s="61" t="s">
        <v>2386</v>
      </c>
      <c r="F117" s="61" t="s">
        <v>2709</v>
      </c>
      <c r="G117" s="12" t="s">
        <v>981</v>
      </c>
      <c r="H117" s="9" t="s">
        <v>3004</v>
      </c>
      <c r="I117" s="13" t="s">
        <v>2099</v>
      </c>
      <c r="J117" s="10" t="s">
        <v>982</v>
      </c>
      <c r="K117" s="81" t="s">
        <v>983</v>
      </c>
      <c r="L117" s="81" t="s">
        <v>984</v>
      </c>
      <c r="M117" s="82" t="s">
        <v>1919</v>
      </c>
      <c r="N117" s="81" t="s">
        <v>3</v>
      </c>
      <c r="O117" s="81" t="s">
        <v>3025</v>
      </c>
      <c r="P117" s="61" t="s">
        <v>2562</v>
      </c>
      <c r="Q117" s="61" t="s">
        <v>2735</v>
      </c>
      <c r="R117" s="61" t="s">
        <v>2141</v>
      </c>
      <c r="S117" s="83">
        <f>VLOOKUP($R117,Hoja3!$A$2:$D$17,2,0)</f>
        <v>6</v>
      </c>
      <c r="T117" s="61" t="str">
        <f>VLOOKUP(R117,Hoja3!$A$2:$D$17,3,0)</f>
        <v>RM</v>
      </c>
      <c r="U117" s="61" t="s">
        <v>985</v>
      </c>
    </row>
    <row r="118" spans="1:21" ht="36" x14ac:dyDescent="0.3">
      <c r="A118" s="9" t="s">
        <v>1</v>
      </c>
      <c r="B118" s="14" t="s">
        <v>1540</v>
      </c>
      <c r="C118" s="11">
        <v>2014</v>
      </c>
      <c r="D118" s="10" t="s">
        <v>35</v>
      </c>
      <c r="E118" s="61" t="s">
        <v>2905</v>
      </c>
      <c r="F118" s="61" t="s">
        <v>2411</v>
      </c>
      <c r="G118" s="12" t="s">
        <v>977</v>
      </c>
      <c r="H118" s="9" t="s">
        <v>474</v>
      </c>
      <c r="I118" s="13" t="s">
        <v>2042</v>
      </c>
      <c r="J118" s="10" t="s">
        <v>978</v>
      </c>
      <c r="K118" s="81" t="s">
        <v>979</v>
      </c>
      <c r="L118" s="81" t="s">
        <v>980</v>
      </c>
      <c r="M118" s="82" t="s">
        <v>1918</v>
      </c>
      <c r="N118" s="81" t="s">
        <v>298</v>
      </c>
      <c r="O118" s="81" t="s">
        <v>1719</v>
      </c>
      <c r="P118" s="61" t="s">
        <v>2949</v>
      </c>
      <c r="Q118" s="61" t="s">
        <v>2771</v>
      </c>
      <c r="R118" s="61" t="s">
        <v>2141</v>
      </c>
      <c r="S118" s="83">
        <f>VLOOKUP($R118,Hoja3!$A$2:$D$17,2,0)</f>
        <v>6</v>
      </c>
      <c r="T118" s="61" t="str">
        <f>VLOOKUP(R118,Hoja3!$A$2:$D$17,3,0)</f>
        <v>RM</v>
      </c>
      <c r="U118" s="61" t="s">
        <v>475</v>
      </c>
    </row>
    <row r="119" spans="1:21" ht="36" x14ac:dyDescent="0.3">
      <c r="A119" s="9" t="s">
        <v>1</v>
      </c>
      <c r="B119" s="14" t="s">
        <v>1540</v>
      </c>
      <c r="C119" s="11">
        <v>2014</v>
      </c>
      <c r="D119" s="10" t="s">
        <v>1804</v>
      </c>
      <c r="E119" s="61" t="s">
        <v>2334</v>
      </c>
      <c r="F119" s="61" t="s">
        <v>2435</v>
      </c>
      <c r="G119" s="12" t="s">
        <v>971</v>
      </c>
      <c r="H119" s="9" t="s">
        <v>975</v>
      </c>
      <c r="I119" s="13" t="s">
        <v>1950</v>
      </c>
      <c r="J119" s="10" t="s">
        <v>972</v>
      </c>
      <c r="K119" s="81" t="s">
        <v>973</v>
      </c>
      <c r="L119" s="81" t="s">
        <v>974</v>
      </c>
      <c r="M119" s="82" t="s">
        <v>1914</v>
      </c>
      <c r="N119" s="81" t="s">
        <v>311</v>
      </c>
      <c r="O119" s="81" t="s">
        <v>1719</v>
      </c>
      <c r="P119" s="61" t="s">
        <v>2334</v>
      </c>
      <c r="Q119" s="61" t="s">
        <v>2762</v>
      </c>
      <c r="R119" s="61" t="s">
        <v>2</v>
      </c>
      <c r="S119" s="83">
        <f>VLOOKUP($R119,Hoja3!$A$2:$D$17,2,0)</f>
        <v>2</v>
      </c>
      <c r="T119" s="61" t="str">
        <f>VLOOKUP(R119,Hoja3!$A$2:$D$17,3,0)</f>
        <v>Centro</v>
      </c>
      <c r="U119" s="61" t="s">
        <v>976</v>
      </c>
    </row>
    <row r="120" spans="1:21" ht="24" x14ac:dyDescent="0.3">
      <c r="A120" s="9" t="s">
        <v>1</v>
      </c>
      <c r="B120" s="14" t="s">
        <v>1540</v>
      </c>
      <c r="C120" s="11">
        <v>2014</v>
      </c>
      <c r="D120" s="10" t="s">
        <v>1819</v>
      </c>
      <c r="E120" s="61" t="s">
        <v>2389</v>
      </c>
      <c r="F120" s="61" t="s">
        <v>2692</v>
      </c>
      <c r="G120" s="12" t="s">
        <v>968</v>
      </c>
      <c r="H120" s="9" t="s">
        <v>969</v>
      </c>
      <c r="I120" s="13" t="s">
        <v>2043</v>
      </c>
      <c r="J120" s="10" t="s">
        <v>299</v>
      </c>
      <c r="K120" s="81" t="s">
        <v>300</v>
      </c>
      <c r="L120" s="81" t="s">
        <v>220</v>
      </c>
      <c r="M120" s="82" t="s">
        <v>1918</v>
      </c>
      <c r="N120" s="81" t="s">
        <v>298</v>
      </c>
      <c r="O120" s="81" t="s">
        <v>1720</v>
      </c>
      <c r="P120" s="61" t="s">
        <v>2692</v>
      </c>
      <c r="Q120" s="61" t="s">
        <v>2862</v>
      </c>
      <c r="R120" s="61" t="s">
        <v>541</v>
      </c>
      <c r="S120" s="83">
        <f>VLOOKUP($R120,Hoja3!$A$2:$D$17,2,0)</f>
        <v>2</v>
      </c>
      <c r="T120" s="61" t="str">
        <f>VLOOKUP(R120,Hoja3!$A$2:$D$17,3,0)</f>
        <v>Centro</v>
      </c>
      <c r="U120" s="61" t="s">
        <v>970</v>
      </c>
    </row>
    <row r="121" spans="1:21" ht="36" x14ac:dyDescent="0.3">
      <c r="A121" s="9" t="s">
        <v>1</v>
      </c>
      <c r="B121" s="14" t="s">
        <v>1540</v>
      </c>
      <c r="C121" s="11">
        <v>2014</v>
      </c>
      <c r="D121" s="10" t="s">
        <v>9</v>
      </c>
      <c r="E121" s="61" t="s">
        <v>2526</v>
      </c>
      <c r="F121" s="61" t="s">
        <v>2723</v>
      </c>
      <c r="G121" s="12" t="s">
        <v>963</v>
      </c>
      <c r="H121" s="9" t="s">
        <v>2429</v>
      </c>
      <c r="I121" s="13" t="s">
        <v>2100</v>
      </c>
      <c r="J121" s="10" t="s">
        <v>964</v>
      </c>
      <c r="K121" s="81" t="s">
        <v>965</v>
      </c>
      <c r="L121" s="81" t="s">
        <v>966</v>
      </c>
      <c r="M121" s="82" t="s">
        <v>1919</v>
      </c>
      <c r="N121" s="81" t="s">
        <v>3</v>
      </c>
      <c r="O121" s="81" t="s">
        <v>1717</v>
      </c>
      <c r="P121" s="61" t="s">
        <v>2812</v>
      </c>
      <c r="Q121" s="61" t="s">
        <v>2811</v>
      </c>
      <c r="R121" s="61" t="s">
        <v>2141</v>
      </c>
      <c r="S121" s="83">
        <f>VLOOKUP($R121,Hoja3!$A$2:$D$17,2,0)</f>
        <v>6</v>
      </c>
      <c r="T121" s="61" t="str">
        <f>VLOOKUP(R121,Hoja3!$A$2:$D$17,3,0)</f>
        <v>RM</v>
      </c>
      <c r="U121" s="61" t="s">
        <v>967</v>
      </c>
    </row>
    <row r="122" spans="1:21" ht="24" x14ac:dyDescent="0.3">
      <c r="A122" s="9" t="s">
        <v>1</v>
      </c>
      <c r="B122" s="14" t="s">
        <v>1540</v>
      </c>
      <c r="C122" s="11">
        <v>2014</v>
      </c>
      <c r="D122" s="10" t="s">
        <v>380</v>
      </c>
      <c r="E122" s="61" t="s">
        <v>2481</v>
      </c>
      <c r="F122" s="61" t="s">
        <v>2418</v>
      </c>
      <c r="G122" s="12" t="s">
        <v>957</v>
      </c>
      <c r="H122" s="9" t="s">
        <v>961</v>
      </c>
      <c r="I122" s="13" t="s">
        <v>2101</v>
      </c>
      <c r="J122" s="10" t="s">
        <v>958</v>
      </c>
      <c r="K122" s="81" t="s">
        <v>959</v>
      </c>
      <c r="L122" s="81" t="s">
        <v>960</v>
      </c>
      <c r="M122" s="82" t="s">
        <v>1919</v>
      </c>
      <c r="N122" s="81" t="s">
        <v>3</v>
      </c>
      <c r="O122" s="81" t="s">
        <v>1720</v>
      </c>
      <c r="P122" s="61" t="s">
        <v>2563</v>
      </c>
      <c r="Q122" s="61" t="s">
        <v>2790</v>
      </c>
      <c r="R122" s="61" t="s">
        <v>153</v>
      </c>
      <c r="S122" s="83">
        <f>VLOOKUP($R122,Hoja3!$A$2:$D$17,2,0)</f>
        <v>3</v>
      </c>
      <c r="T122" s="61" t="str">
        <f>VLOOKUP(R122,Hoja3!$A$2:$D$17,3,0)</f>
        <v>Centro Sur</v>
      </c>
      <c r="U122" s="61" t="s">
        <v>962</v>
      </c>
    </row>
    <row r="123" spans="1:21" ht="36" x14ac:dyDescent="0.3">
      <c r="A123" s="9" t="s">
        <v>1</v>
      </c>
      <c r="B123" s="14" t="s">
        <v>1540</v>
      </c>
      <c r="C123" s="11">
        <v>2014</v>
      </c>
      <c r="D123" s="10" t="s">
        <v>1799</v>
      </c>
      <c r="E123" s="61" t="s">
        <v>2390</v>
      </c>
      <c r="F123" s="61" t="s">
        <v>2641</v>
      </c>
      <c r="G123" s="12" t="s">
        <v>951</v>
      </c>
      <c r="H123" s="9" t="s">
        <v>955</v>
      </c>
      <c r="I123" s="13" t="s">
        <v>2071</v>
      </c>
      <c r="J123" s="10" t="s">
        <v>952</v>
      </c>
      <c r="K123" s="81" t="s">
        <v>953</v>
      </c>
      <c r="L123" s="81" t="s">
        <v>954</v>
      </c>
      <c r="M123" s="82" t="s">
        <v>1916</v>
      </c>
      <c r="N123" s="81" t="s">
        <v>280</v>
      </c>
      <c r="O123" s="81" t="s">
        <v>1720</v>
      </c>
      <c r="P123" s="61" t="s">
        <v>2538</v>
      </c>
      <c r="Q123" s="61" t="s">
        <v>2800</v>
      </c>
      <c r="R123" s="61" t="s">
        <v>153</v>
      </c>
      <c r="S123" s="83">
        <f>VLOOKUP($R123,Hoja3!$A$2:$D$17,2,0)</f>
        <v>3</v>
      </c>
      <c r="T123" s="61" t="str">
        <f>VLOOKUP(R123,Hoja3!$A$2:$D$17,3,0)</f>
        <v>Centro Sur</v>
      </c>
      <c r="U123" s="61" t="s">
        <v>956</v>
      </c>
    </row>
    <row r="124" spans="1:21" ht="48" x14ac:dyDescent="0.3">
      <c r="A124" s="9" t="s">
        <v>1</v>
      </c>
      <c r="B124" s="14" t="s">
        <v>1540</v>
      </c>
      <c r="C124" s="11">
        <v>2014</v>
      </c>
      <c r="D124" s="10" t="s">
        <v>9</v>
      </c>
      <c r="E124" s="61" t="s">
        <v>2393</v>
      </c>
      <c r="F124" s="61" t="s">
        <v>2636</v>
      </c>
      <c r="G124" s="12" t="s">
        <v>946</v>
      </c>
      <c r="H124" s="9" t="s">
        <v>2854</v>
      </c>
      <c r="I124" s="13" t="s">
        <v>1951</v>
      </c>
      <c r="J124" s="10" t="s">
        <v>947</v>
      </c>
      <c r="K124" s="81" t="s">
        <v>948</v>
      </c>
      <c r="L124" s="81" t="s">
        <v>949</v>
      </c>
      <c r="M124" s="82" t="s">
        <v>1914</v>
      </c>
      <c r="N124" s="81" t="s">
        <v>311</v>
      </c>
      <c r="O124" s="81" t="s">
        <v>1717</v>
      </c>
      <c r="P124" s="61" t="s">
        <v>2853</v>
      </c>
      <c r="Q124" s="61" t="s">
        <v>2852</v>
      </c>
      <c r="R124" s="61" t="s">
        <v>2141</v>
      </c>
      <c r="S124" s="83">
        <f>VLOOKUP($R124,Hoja3!$A$2:$D$17,2,0)</f>
        <v>6</v>
      </c>
      <c r="T124" s="61" t="str">
        <f>VLOOKUP(R124,Hoja3!$A$2:$D$17,3,0)</f>
        <v>RM</v>
      </c>
      <c r="U124" s="61" t="s">
        <v>950</v>
      </c>
    </row>
    <row r="125" spans="1:21" ht="48" x14ac:dyDescent="0.3">
      <c r="A125" s="9" t="s">
        <v>1</v>
      </c>
      <c r="B125" s="14" t="s">
        <v>1540</v>
      </c>
      <c r="C125" s="11">
        <v>2014</v>
      </c>
      <c r="D125" s="10" t="s">
        <v>23</v>
      </c>
      <c r="E125" s="61" t="s">
        <v>2389</v>
      </c>
      <c r="F125" s="61" t="s">
        <v>2697</v>
      </c>
      <c r="G125" s="12" t="s">
        <v>944</v>
      </c>
      <c r="H125" s="50" t="s">
        <v>3352</v>
      </c>
      <c r="I125" s="13" t="s">
        <v>2102</v>
      </c>
      <c r="J125" s="10" t="s">
        <v>945</v>
      </c>
      <c r="K125" s="81" t="s">
        <v>342</v>
      </c>
      <c r="L125" s="81" t="s">
        <v>343</v>
      </c>
      <c r="M125" s="82" t="s">
        <v>1919</v>
      </c>
      <c r="N125" s="81" t="s">
        <v>3</v>
      </c>
      <c r="O125" s="81" t="s">
        <v>1719</v>
      </c>
      <c r="P125" s="61" t="s">
        <v>2891</v>
      </c>
      <c r="Q125" s="61" t="s">
        <v>2817</v>
      </c>
      <c r="R125" s="61" t="s">
        <v>24</v>
      </c>
      <c r="S125" s="83">
        <f>VLOOKUP($R125,Hoja3!$A$2:$D$17,2,0)</f>
        <v>4</v>
      </c>
      <c r="T125" s="61" t="str">
        <f>VLOOKUP(R125,Hoja3!$A$2:$D$17,3,0)</f>
        <v>Sur</v>
      </c>
      <c r="U125" s="61" t="s">
        <v>448</v>
      </c>
    </row>
    <row r="126" spans="1:21" ht="36" x14ac:dyDescent="0.3">
      <c r="A126" s="9" t="s">
        <v>1</v>
      </c>
      <c r="B126" s="14" t="s">
        <v>1540</v>
      </c>
      <c r="C126" s="11">
        <v>2014</v>
      </c>
      <c r="D126" s="10" t="s">
        <v>9</v>
      </c>
      <c r="E126" s="61" t="s">
        <v>2389</v>
      </c>
      <c r="F126" s="61" t="s">
        <v>2670</v>
      </c>
      <c r="G126" s="12" t="s">
        <v>938</v>
      </c>
      <c r="H126" s="9" t="s">
        <v>942</v>
      </c>
      <c r="I126" s="13" t="s">
        <v>1971</v>
      </c>
      <c r="J126" s="10" t="s">
        <v>939</v>
      </c>
      <c r="K126" s="81" t="s">
        <v>940</v>
      </c>
      <c r="L126" s="81" t="s">
        <v>941</v>
      </c>
      <c r="M126" s="82" t="s">
        <v>14</v>
      </c>
      <c r="N126" s="81" t="s">
        <v>287</v>
      </c>
      <c r="O126" s="81" t="s">
        <v>1717</v>
      </c>
      <c r="P126" s="61" t="s">
        <v>2389</v>
      </c>
      <c r="Q126" s="61" t="s">
        <v>2767</v>
      </c>
      <c r="R126" s="61" t="s">
        <v>2141</v>
      </c>
      <c r="S126" s="83">
        <f>VLOOKUP($R126,Hoja3!$A$2:$D$17,2,0)</f>
        <v>6</v>
      </c>
      <c r="T126" s="61" t="str">
        <f>VLOOKUP(R126,Hoja3!$A$2:$D$17,3,0)</f>
        <v>RM</v>
      </c>
      <c r="U126" s="61" t="s">
        <v>943</v>
      </c>
    </row>
    <row r="127" spans="1:21" ht="36" x14ac:dyDescent="0.3">
      <c r="A127" s="9" t="s">
        <v>1</v>
      </c>
      <c r="B127" s="14" t="s">
        <v>1540</v>
      </c>
      <c r="C127" s="11">
        <v>2014</v>
      </c>
      <c r="D127" s="10" t="s">
        <v>9</v>
      </c>
      <c r="E127" s="61" t="s">
        <v>2396</v>
      </c>
      <c r="F127" s="61" t="s">
        <v>2435</v>
      </c>
      <c r="G127" s="12" t="s">
        <v>932</v>
      </c>
      <c r="H127" s="9" t="s">
        <v>936</v>
      </c>
      <c r="I127" s="13" t="s">
        <v>1952</v>
      </c>
      <c r="J127" s="10" t="s">
        <v>933</v>
      </c>
      <c r="K127" s="81" t="s">
        <v>934</v>
      </c>
      <c r="L127" s="81" t="s">
        <v>935</v>
      </c>
      <c r="M127" s="82" t="s">
        <v>1914</v>
      </c>
      <c r="N127" s="81" t="s">
        <v>311</v>
      </c>
      <c r="O127" s="81" t="s">
        <v>1717</v>
      </c>
      <c r="P127" s="84" t="s">
        <v>2761</v>
      </c>
      <c r="Q127" s="61" t="s">
        <v>2760</v>
      </c>
      <c r="R127" s="61" t="s">
        <v>2141</v>
      </c>
      <c r="S127" s="83">
        <f>VLOOKUP($R127,Hoja3!$A$2:$D$17,2,0)</f>
        <v>6</v>
      </c>
      <c r="T127" s="61" t="str">
        <f>VLOOKUP(R127,Hoja3!$A$2:$D$17,3,0)</f>
        <v>RM</v>
      </c>
      <c r="U127" s="61" t="s">
        <v>937</v>
      </c>
    </row>
    <row r="128" spans="1:21" ht="48" x14ac:dyDescent="0.3">
      <c r="A128" s="9" t="s">
        <v>1</v>
      </c>
      <c r="B128" s="14" t="s">
        <v>1540</v>
      </c>
      <c r="C128" s="11">
        <v>2014</v>
      </c>
      <c r="D128" s="10" t="s">
        <v>9</v>
      </c>
      <c r="E128" s="61" t="s">
        <v>2481</v>
      </c>
      <c r="F128" s="61" t="s">
        <v>2666</v>
      </c>
      <c r="G128" s="12" t="s">
        <v>926</v>
      </c>
      <c r="H128" s="9" t="s">
        <v>930</v>
      </c>
      <c r="I128" s="13" t="s">
        <v>1998</v>
      </c>
      <c r="J128" s="10" t="s">
        <v>927</v>
      </c>
      <c r="K128" s="81" t="s">
        <v>928</v>
      </c>
      <c r="L128" s="81" t="s">
        <v>929</v>
      </c>
      <c r="M128" s="82" t="s">
        <v>1917</v>
      </c>
      <c r="N128" s="81" t="s">
        <v>317</v>
      </c>
      <c r="O128" s="81" t="s">
        <v>1717</v>
      </c>
      <c r="P128" s="61" t="s">
        <v>2864</v>
      </c>
      <c r="Q128" s="61" t="s">
        <v>2600</v>
      </c>
      <c r="R128" s="61" t="s">
        <v>2141</v>
      </c>
      <c r="S128" s="83">
        <f>VLOOKUP($R128,Hoja3!$A$2:$D$17,2,0)</f>
        <v>6</v>
      </c>
      <c r="T128" s="61" t="str">
        <f>VLOOKUP(R128,Hoja3!$A$2:$D$17,3,0)</f>
        <v>RM</v>
      </c>
      <c r="U128" s="61" t="s">
        <v>931</v>
      </c>
    </row>
    <row r="129" spans="1:21" ht="36" x14ac:dyDescent="0.3">
      <c r="A129" s="9" t="s">
        <v>1</v>
      </c>
      <c r="B129" s="14" t="s">
        <v>1540</v>
      </c>
      <c r="C129" s="11">
        <v>2014</v>
      </c>
      <c r="D129" s="10" t="s">
        <v>9</v>
      </c>
      <c r="E129" s="61" t="s">
        <v>2526</v>
      </c>
      <c r="F129" s="61" t="s">
        <v>2502</v>
      </c>
      <c r="G129" s="12" t="s">
        <v>920</v>
      </c>
      <c r="H129" s="9" t="s">
        <v>924</v>
      </c>
      <c r="I129" s="13" t="s">
        <v>2103</v>
      </c>
      <c r="J129" s="10" t="s">
        <v>921</v>
      </c>
      <c r="K129" s="81" t="s">
        <v>922</v>
      </c>
      <c r="L129" s="81" t="s">
        <v>923</v>
      </c>
      <c r="M129" s="82" t="s">
        <v>1919</v>
      </c>
      <c r="N129" s="81" t="s">
        <v>3</v>
      </c>
      <c r="O129" s="81" t="s">
        <v>1717</v>
      </c>
      <c r="P129" s="61" t="s">
        <v>2821</v>
      </c>
      <c r="Q129" s="61" t="s">
        <v>2820</v>
      </c>
      <c r="R129" s="61" t="s">
        <v>153</v>
      </c>
      <c r="S129" s="83">
        <f>VLOOKUP($R129,Hoja3!$A$2:$D$17,2,0)</f>
        <v>3</v>
      </c>
      <c r="T129" s="61" t="str">
        <f>VLOOKUP(R129,Hoja3!$A$2:$D$17,3,0)</f>
        <v>Centro Sur</v>
      </c>
      <c r="U129" s="61" t="s">
        <v>925</v>
      </c>
    </row>
    <row r="130" spans="1:21" ht="36" x14ac:dyDescent="0.3">
      <c r="A130" s="9" t="s">
        <v>1</v>
      </c>
      <c r="B130" s="14" t="s">
        <v>1540</v>
      </c>
      <c r="C130" s="11">
        <v>2014</v>
      </c>
      <c r="D130" s="10" t="s">
        <v>9</v>
      </c>
      <c r="E130" s="61" t="s">
        <v>2481</v>
      </c>
      <c r="F130" s="61" t="s">
        <v>2392</v>
      </c>
      <c r="G130" s="12" t="s">
        <v>915</v>
      </c>
      <c r="H130" s="9" t="s">
        <v>918</v>
      </c>
      <c r="I130" s="13" t="s">
        <v>1953</v>
      </c>
      <c r="J130" s="10" t="s">
        <v>916</v>
      </c>
      <c r="K130" s="81" t="s">
        <v>917</v>
      </c>
      <c r="L130" s="81" t="s">
        <v>584</v>
      </c>
      <c r="M130" s="82" t="s">
        <v>1914</v>
      </c>
      <c r="N130" s="81" t="s">
        <v>311</v>
      </c>
      <c r="O130" s="81" t="s">
        <v>1719</v>
      </c>
      <c r="P130" s="61" t="s">
        <v>2863</v>
      </c>
      <c r="Q130" s="61" t="s">
        <v>2600</v>
      </c>
      <c r="R130" s="61" t="s">
        <v>2141</v>
      </c>
      <c r="S130" s="83">
        <f>VLOOKUP($R130,Hoja3!$A$2:$D$17,2,0)</f>
        <v>6</v>
      </c>
      <c r="T130" s="61" t="str">
        <f>VLOOKUP(R130,Hoja3!$A$2:$D$17,3,0)</f>
        <v>RM</v>
      </c>
      <c r="U130" s="61" t="s">
        <v>919</v>
      </c>
    </row>
    <row r="131" spans="1:21" ht="24" x14ac:dyDescent="0.3">
      <c r="A131" s="9" t="s">
        <v>1</v>
      </c>
      <c r="B131" s="14" t="s">
        <v>1540</v>
      </c>
      <c r="C131" s="11">
        <v>2014</v>
      </c>
      <c r="D131" s="10" t="s">
        <v>1799</v>
      </c>
      <c r="E131" s="61" t="s">
        <v>2390</v>
      </c>
      <c r="F131" s="61" t="s">
        <v>2693</v>
      </c>
      <c r="G131" s="12" t="s">
        <v>912</v>
      </c>
      <c r="H131" s="9" t="s">
        <v>3387</v>
      </c>
      <c r="I131" s="13" t="s">
        <v>1649</v>
      </c>
      <c r="J131" s="10" t="s">
        <v>913</v>
      </c>
      <c r="K131" s="81" t="s">
        <v>5</v>
      </c>
      <c r="L131" s="81" t="s">
        <v>914</v>
      </c>
      <c r="M131" s="82" t="s">
        <v>1918</v>
      </c>
      <c r="N131" s="81" t="s">
        <v>298</v>
      </c>
      <c r="O131" s="81" t="s">
        <v>1717</v>
      </c>
      <c r="P131" s="61" t="s">
        <v>2510</v>
      </c>
      <c r="Q131" s="61" t="s">
        <v>2800</v>
      </c>
      <c r="R131" s="61" t="s">
        <v>153</v>
      </c>
      <c r="S131" s="83">
        <f>VLOOKUP($R131,Hoja3!$A$2:$D$17,2,0)</f>
        <v>3</v>
      </c>
      <c r="T131" s="61" t="str">
        <f>VLOOKUP(R131,Hoja3!$A$2:$D$17,3,0)</f>
        <v>Centro Sur</v>
      </c>
      <c r="U131" s="61" t="s">
        <v>3388</v>
      </c>
    </row>
    <row r="132" spans="1:21" ht="36" x14ac:dyDescent="0.3">
      <c r="A132" s="9" t="s">
        <v>1</v>
      </c>
      <c r="B132" s="14" t="s">
        <v>1540</v>
      </c>
      <c r="C132" s="11">
        <v>2014</v>
      </c>
      <c r="D132" s="10" t="s">
        <v>1799</v>
      </c>
      <c r="E132" s="61" t="s">
        <v>2386</v>
      </c>
      <c r="F132" s="61" t="s">
        <v>2543</v>
      </c>
      <c r="G132" s="12" t="s">
        <v>906</v>
      </c>
      <c r="H132" s="9" t="s">
        <v>910</v>
      </c>
      <c r="I132" s="13" t="s">
        <v>2072</v>
      </c>
      <c r="J132" s="10" t="s">
        <v>907</v>
      </c>
      <c r="K132" s="81" t="s">
        <v>908</v>
      </c>
      <c r="L132" s="81" t="s">
        <v>909</v>
      </c>
      <c r="M132" s="82" t="s">
        <v>1916</v>
      </c>
      <c r="N132" s="81" t="s">
        <v>280</v>
      </c>
      <c r="O132" s="81" t="s">
        <v>3025</v>
      </c>
      <c r="P132" s="61" t="s">
        <v>2539</v>
      </c>
      <c r="Q132" s="61" t="s">
        <v>2831</v>
      </c>
      <c r="R132" s="61" t="s">
        <v>153</v>
      </c>
      <c r="S132" s="83">
        <f>VLOOKUP($R132,Hoja3!$A$2:$D$17,2,0)</f>
        <v>3</v>
      </c>
      <c r="T132" s="61" t="str">
        <f>VLOOKUP(R132,Hoja3!$A$2:$D$17,3,0)</f>
        <v>Centro Sur</v>
      </c>
      <c r="U132" s="61" t="s">
        <v>911</v>
      </c>
    </row>
    <row r="133" spans="1:21" ht="60" x14ac:dyDescent="0.3">
      <c r="A133" s="9" t="s">
        <v>1</v>
      </c>
      <c r="B133" s="14" t="s">
        <v>1540</v>
      </c>
      <c r="C133" s="11">
        <v>2014</v>
      </c>
      <c r="D133" s="10" t="s">
        <v>9</v>
      </c>
      <c r="E133" s="61" t="s">
        <v>2393</v>
      </c>
      <c r="F133" s="61" t="s">
        <v>2435</v>
      </c>
      <c r="G133" s="12" t="s">
        <v>901</v>
      </c>
      <c r="H133" s="9" t="s">
        <v>904</v>
      </c>
      <c r="I133" s="13" t="s">
        <v>1954</v>
      </c>
      <c r="J133" s="10" t="s">
        <v>902</v>
      </c>
      <c r="K133" s="81" t="s">
        <v>164</v>
      </c>
      <c r="L133" s="81" t="s">
        <v>903</v>
      </c>
      <c r="M133" s="82" t="s">
        <v>1914</v>
      </c>
      <c r="N133" s="81" t="s">
        <v>311</v>
      </c>
      <c r="O133" s="81" t="s">
        <v>1717</v>
      </c>
      <c r="P133" s="61" t="s">
        <v>2335</v>
      </c>
      <c r="Q133" s="61" t="s">
        <v>2852</v>
      </c>
      <c r="R133" s="61" t="s">
        <v>2141</v>
      </c>
      <c r="S133" s="83">
        <f>VLOOKUP($R133,Hoja3!$A$2:$D$17,2,0)</f>
        <v>6</v>
      </c>
      <c r="T133" s="61" t="str">
        <f>VLOOKUP(R133,Hoja3!$A$2:$D$17,3,0)</f>
        <v>RM</v>
      </c>
      <c r="U133" s="61" t="s">
        <v>905</v>
      </c>
    </row>
    <row r="134" spans="1:21" ht="36" x14ac:dyDescent="0.3">
      <c r="A134" s="9" t="s">
        <v>1</v>
      </c>
      <c r="B134" s="14" t="s">
        <v>1540</v>
      </c>
      <c r="C134" s="11">
        <v>2014</v>
      </c>
      <c r="D134" s="10" t="s">
        <v>9</v>
      </c>
      <c r="E134" s="61" t="s">
        <v>2389</v>
      </c>
      <c r="F134" s="61" t="s">
        <v>2670</v>
      </c>
      <c r="G134" s="12" t="s">
        <v>896</v>
      </c>
      <c r="H134" s="9" t="s">
        <v>899</v>
      </c>
      <c r="I134" s="13" t="s">
        <v>2044</v>
      </c>
      <c r="J134" s="10" t="s">
        <v>897</v>
      </c>
      <c r="K134" s="81" t="s">
        <v>300</v>
      </c>
      <c r="L134" s="81" t="s">
        <v>898</v>
      </c>
      <c r="M134" s="82" t="s">
        <v>1918</v>
      </c>
      <c r="N134" s="81" t="s">
        <v>298</v>
      </c>
      <c r="O134" s="81" t="s">
        <v>1719</v>
      </c>
      <c r="P134" s="61" t="s">
        <v>2943</v>
      </c>
      <c r="Q134" s="61" t="s">
        <v>2767</v>
      </c>
      <c r="R134" s="61" t="s">
        <v>2141</v>
      </c>
      <c r="S134" s="83">
        <f>VLOOKUP($R134,Hoja3!$A$2:$D$17,2,0)</f>
        <v>6</v>
      </c>
      <c r="T134" s="61" t="str">
        <f>VLOOKUP(R134,Hoja3!$A$2:$D$17,3,0)</f>
        <v>RM</v>
      </c>
      <c r="U134" s="61" t="s">
        <v>900</v>
      </c>
    </row>
    <row r="135" spans="1:21" ht="24" x14ac:dyDescent="0.3">
      <c r="A135" s="9" t="s">
        <v>1</v>
      </c>
      <c r="B135" s="14" t="s">
        <v>1540</v>
      </c>
      <c r="C135" s="11">
        <v>2014</v>
      </c>
      <c r="D135" s="10" t="s">
        <v>9</v>
      </c>
      <c r="E135" s="61" t="s">
        <v>2389</v>
      </c>
      <c r="F135" s="61" t="s">
        <v>2670</v>
      </c>
      <c r="G135" s="12" t="s">
        <v>891</v>
      </c>
      <c r="H135" s="9" t="s">
        <v>894</v>
      </c>
      <c r="I135" s="13" t="s">
        <v>1999</v>
      </c>
      <c r="J135" s="10" t="s">
        <v>892</v>
      </c>
      <c r="K135" s="81" t="s">
        <v>629</v>
      </c>
      <c r="L135" s="81" t="s">
        <v>893</v>
      </c>
      <c r="M135" s="82" t="s">
        <v>1917</v>
      </c>
      <c r="N135" s="81" t="s">
        <v>317</v>
      </c>
      <c r="O135" s="81" t="s">
        <v>1719</v>
      </c>
      <c r="P135" s="61" t="s">
        <v>2944</v>
      </c>
      <c r="Q135" s="61" t="s">
        <v>2767</v>
      </c>
      <c r="R135" s="61" t="s">
        <v>2141</v>
      </c>
      <c r="S135" s="83">
        <f>VLOOKUP($R135,Hoja3!$A$2:$D$17,2,0)</f>
        <v>6</v>
      </c>
      <c r="T135" s="61" t="str">
        <f>VLOOKUP(R135,Hoja3!$A$2:$D$17,3,0)</f>
        <v>RM</v>
      </c>
      <c r="U135" s="61" t="s">
        <v>895</v>
      </c>
    </row>
    <row r="136" spans="1:21" ht="36" x14ac:dyDescent="0.3">
      <c r="A136" s="9" t="s">
        <v>1</v>
      </c>
      <c r="B136" s="14" t="s">
        <v>1540</v>
      </c>
      <c r="C136" s="11">
        <v>2014</v>
      </c>
      <c r="D136" s="10" t="s">
        <v>1804</v>
      </c>
      <c r="E136" s="61" t="s">
        <v>2411</v>
      </c>
      <c r="F136" s="61" t="s">
        <v>2435</v>
      </c>
      <c r="G136" s="12" t="s">
        <v>885</v>
      </c>
      <c r="H136" s="9" t="s">
        <v>889</v>
      </c>
      <c r="I136" s="13" t="s">
        <v>2073</v>
      </c>
      <c r="J136" s="10" t="s">
        <v>886</v>
      </c>
      <c r="K136" s="81" t="s">
        <v>887</v>
      </c>
      <c r="L136" s="81" t="s">
        <v>888</v>
      </c>
      <c r="M136" s="82" t="s">
        <v>1916</v>
      </c>
      <c r="N136" s="81" t="s">
        <v>280</v>
      </c>
      <c r="O136" s="81" t="s">
        <v>1719</v>
      </c>
      <c r="P136" s="61" t="s">
        <v>2411</v>
      </c>
      <c r="Q136" s="61" t="s">
        <v>2762</v>
      </c>
      <c r="R136" s="61" t="s">
        <v>2</v>
      </c>
      <c r="S136" s="83">
        <f>VLOOKUP($R136,Hoja3!$A$2:$D$17,2,0)</f>
        <v>2</v>
      </c>
      <c r="T136" s="61" t="str">
        <f>VLOOKUP(R136,Hoja3!$A$2:$D$17,3,0)</f>
        <v>Centro</v>
      </c>
      <c r="U136" s="61" t="s">
        <v>890</v>
      </c>
    </row>
    <row r="137" spans="1:21" ht="36" x14ac:dyDescent="0.3">
      <c r="A137" s="9" t="s">
        <v>1</v>
      </c>
      <c r="B137" s="14" t="s">
        <v>1540</v>
      </c>
      <c r="C137" s="11">
        <v>2014</v>
      </c>
      <c r="D137" s="10" t="s">
        <v>2237</v>
      </c>
      <c r="E137" s="61" t="s">
        <v>2390</v>
      </c>
      <c r="F137" s="61" t="s">
        <v>2435</v>
      </c>
      <c r="G137" s="12" t="s">
        <v>879</v>
      </c>
      <c r="H137" s="9" t="s">
        <v>883</v>
      </c>
      <c r="I137" s="13" t="s">
        <v>2045</v>
      </c>
      <c r="J137" s="10" t="s">
        <v>880</v>
      </c>
      <c r="K137" s="81" t="s">
        <v>881</v>
      </c>
      <c r="L137" s="81" t="s">
        <v>882</v>
      </c>
      <c r="M137" s="82" t="s">
        <v>1918</v>
      </c>
      <c r="N137" s="81" t="s">
        <v>298</v>
      </c>
      <c r="O137" s="81" t="s">
        <v>1717</v>
      </c>
      <c r="P137" s="61" t="s">
        <v>2511</v>
      </c>
      <c r="Q137" s="61" t="s">
        <v>2778</v>
      </c>
      <c r="R137" s="61" t="s">
        <v>2141</v>
      </c>
      <c r="S137" s="83">
        <f>VLOOKUP($R137,Hoja3!$A$2:$D$17,2,0)</f>
        <v>6</v>
      </c>
      <c r="T137" s="61" t="str">
        <f>VLOOKUP(R137,Hoja3!$A$2:$D$17,3,0)</f>
        <v>RM</v>
      </c>
      <c r="U137" s="61" t="s">
        <v>884</v>
      </c>
    </row>
    <row r="138" spans="1:21" ht="36" x14ac:dyDescent="0.3">
      <c r="A138" s="9" t="s">
        <v>1</v>
      </c>
      <c r="B138" s="14" t="s">
        <v>1540</v>
      </c>
      <c r="C138" s="11">
        <v>2014</v>
      </c>
      <c r="D138" s="10" t="s">
        <v>1792</v>
      </c>
      <c r="E138" s="61" t="s">
        <v>2913</v>
      </c>
      <c r="F138" s="61" t="s">
        <v>2649</v>
      </c>
      <c r="G138" s="12" t="s">
        <v>873</v>
      </c>
      <c r="H138" s="9" t="s">
        <v>877</v>
      </c>
      <c r="I138" s="13" t="s">
        <v>2046</v>
      </c>
      <c r="J138" s="10" t="s">
        <v>874</v>
      </c>
      <c r="K138" s="81" t="s">
        <v>875</v>
      </c>
      <c r="L138" s="81" t="s">
        <v>876</v>
      </c>
      <c r="M138" s="82" t="s">
        <v>1918</v>
      </c>
      <c r="N138" s="81" t="s">
        <v>298</v>
      </c>
      <c r="O138" s="81" t="s">
        <v>1717</v>
      </c>
      <c r="P138" s="61" t="s">
        <v>2552</v>
      </c>
      <c r="Q138" s="61" t="s">
        <v>2735</v>
      </c>
      <c r="R138" s="61" t="s">
        <v>2141</v>
      </c>
      <c r="S138" s="83">
        <f>VLOOKUP($R138,Hoja3!$A$2:$D$17,2,0)</f>
        <v>6</v>
      </c>
      <c r="T138" s="61" t="str">
        <f>VLOOKUP(R138,Hoja3!$A$2:$D$17,3,0)</f>
        <v>RM</v>
      </c>
      <c r="U138" s="61" t="s">
        <v>878</v>
      </c>
    </row>
    <row r="139" spans="1:21" ht="48" x14ac:dyDescent="0.3">
      <c r="A139" s="9" t="s">
        <v>1</v>
      </c>
      <c r="B139" s="14" t="s">
        <v>1540</v>
      </c>
      <c r="C139" s="11">
        <v>2014</v>
      </c>
      <c r="D139" s="10" t="s">
        <v>231</v>
      </c>
      <c r="E139" s="61" t="s">
        <v>2431</v>
      </c>
      <c r="F139" s="61" t="s">
        <v>2435</v>
      </c>
      <c r="G139" s="12" t="s">
        <v>869</v>
      </c>
      <c r="H139" s="9" t="s">
        <v>2430</v>
      </c>
      <c r="I139" s="13" t="s">
        <v>2047</v>
      </c>
      <c r="J139" s="10" t="s">
        <v>870</v>
      </c>
      <c r="K139" s="81" t="s">
        <v>871</v>
      </c>
      <c r="L139" s="81" t="s">
        <v>872</v>
      </c>
      <c r="M139" s="82" t="s">
        <v>1918</v>
      </c>
      <c r="N139" s="81" t="s">
        <v>298</v>
      </c>
      <c r="O139" s="81" t="s">
        <v>1719</v>
      </c>
      <c r="P139" s="61" t="s">
        <v>2415</v>
      </c>
      <c r="Q139" s="61" t="s">
        <v>2764</v>
      </c>
      <c r="R139" s="61" t="s">
        <v>1870</v>
      </c>
      <c r="S139" s="83">
        <f>VLOOKUP($R139,Hoja3!$A$2:$D$17,2,0)</f>
        <v>4</v>
      </c>
      <c r="T139" s="61" t="str">
        <f>VLOOKUP(R139,Hoja3!$A$2:$D$17,3,0)</f>
        <v>Sur</v>
      </c>
      <c r="U139" s="61" t="s">
        <v>626</v>
      </c>
    </row>
    <row r="140" spans="1:21" ht="48" x14ac:dyDescent="0.3">
      <c r="A140" s="9" t="s">
        <v>1</v>
      </c>
      <c r="B140" s="14" t="s">
        <v>1540</v>
      </c>
      <c r="C140" s="11">
        <v>2014</v>
      </c>
      <c r="D140" s="10" t="s">
        <v>2237</v>
      </c>
      <c r="E140" s="61" t="s">
        <v>2390</v>
      </c>
      <c r="F140" s="61" t="s">
        <v>2435</v>
      </c>
      <c r="G140" s="12" t="s">
        <v>864</v>
      </c>
      <c r="H140" s="9" t="s">
        <v>867</v>
      </c>
      <c r="I140" s="13" t="s">
        <v>2074</v>
      </c>
      <c r="J140" s="10" t="s">
        <v>865</v>
      </c>
      <c r="K140" s="81" t="s">
        <v>1761</v>
      </c>
      <c r="L140" s="81" t="s">
        <v>866</v>
      </c>
      <c r="M140" s="82" t="s">
        <v>1916</v>
      </c>
      <c r="N140" s="81" t="s">
        <v>280</v>
      </c>
      <c r="O140" s="81" t="s">
        <v>1718</v>
      </c>
      <c r="P140" s="61" t="s">
        <v>2540</v>
      </c>
      <c r="Q140" s="61" t="s">
        <v>2778</v>
      </c>
      <c r="R140" s="61" t="s">
        <v>2141</v>
      </c>
      <c r="S140" s="83">
        <f>VLOOKUP($R140,Hoja3!$A$2:$D$17,2,0)</f>
        <v>6</v>
      </c>
      <c r="T140" s="61" t="str">
        <f>VLOOKUP(R140,Hoja3!$A$2:$D$17,3,0)</f>
        <v>RM</v>
      </c>
      <c r="U140" s="61" t="s">
        <v>868</v>
      </c>
    </row>
    <row r="141" spans="1:21" ht="36" x14ac:dyDescent="0.3">
      <c r="A141" s="9" t="s">
        <v>1</v>
      </c>
      <c r="B141" s="14" t="s">
        <v>1541</v>
      </c>
      <c r="C141" s="11">
        <v>2015</v>
      </c>
      <c r="D141" s="10" t="s">
        <v>9</v>
      </c>
      <c r="E141" s="61" t="s">
        <v>2919</v>
      </c>
      <c r="F141" s="61" t="s">
        <v>2671</v>
      </c>
      <c r="G141" s="12" t="s">
        <v>858</v>
      </c>
      <c r="H141" s="9" t="s">
        <v>862</v>
      </c>
      <c r="I141" s="13" t="s">
        <v>2000</v>
      </c>
      <c r="J141" s="10" t="s">
        <v>859</v>
      </c>
      <c r="K141" s="81" t="s">
        <v>860</v>
      </c>
      <c r="L141" s="81" t="s">
        <v>861</v>
      </c>
      <c r="M141" s="82" t="s">
        <v>1917</v>
      </c>
      <c r="N141" s="81" t="s">
        <v>317</v>
      </c>
      <c r="O141" s="81" t="s">
        <v>1716</v>
      </c>
      <c r="P141" s="61" t="s">
        <v>2464</v>
      </c>
      <c r="Q141" s="61" t="s">
        <v>2877</v>
      </c>
      <c r="R141" s="61" t="s">
        <v>2141</v>
      </c>
      <c r="S141" s="83">
        <f>VLOOKUP($R141,Hoja3!$A$2:$D$17,2,0)</f>
        <v>6</v>
      </c>
      <c r="T141" s="61" t="str">
        <f>VLOOKUP(R141,Hoja3!$A$2:$D$17,3,0)</f>
        <v>RM</v>
      </c>
      <c r="U141" s="61" t="s">
        <v>863</v>
      </c>
    </row>
    <row r="142" spans="1:21" ht="36" x14ac:dyDescent="0.3">
      <c r="A142" s="9" t="s">
        <v>1</v>
      </c>
      <c r="B142" s="14" t="s">
        <v>1541</v>
      </c>
      <c r="C142" s="11">
        <v>2015</v>
      </c>
      <c r="D142" s="10" t="s">
        <v>16</v>
      </c>
      <c r="E142" s="61" t="s">
        <v>2398</v>
      </c>
      <c r="F142" s="61" t="s">
        <v>2694</v>
      </c>
      <c r="G142" s="12" t="s">
        <v>854</v>
      </c>
      <c r="H142" s="9" t="s">
        <v>1798</v>
      </c>
      <c r="I142" s="13" t="s">
        <v>2048</v>
      </c>
      <c r="J142" s="10" t="s">
        <v>855</v>
      </c>
      <c r="K142" s="81" t="s">
        <v>5</v>
      </c>
      <c r="L142" s="81" t="s">
        <v>856</v>
      </c>
      <c r="M142" s="82" t="s">
        <v>1918</v>
      </c>
      <c r="N142" s="81" t="s">
        <v>298</v>
      </c>
      <c r="O142" s="81" t="s">
        <v>1751</v>
      </c>
      <c r="P142" s="61" t="s">
        <v>2512</v>
      </c>
      <c r="Q142" s="61" t="s">
        <v>2773</v>
      </c>
      <c r="R142" s="61" t="s">
        <v>17</v>
      </c>
      <c r="S142" s="83">
        <f>VLOOKUP($R142,Hoja3!$A$2:$D$17,2,0)</f>
        <v>3</v>
      </c>
      <c r="T142" s="61" t="str">
        <f>VLOOKUP(R142,Hoja3!$A$2:$D$17,3,0)</f>
        <v>Centro Sur</v>
      </c>
      <c r="U142" s="61" t="s">
        <v>857</v>
      </c>
    </row>
    <row r="143" spans="1:21" ht="60" x14ac:dyDescent="0.3">
      <c r="A143" s="9" t="s">
        <v>1</v>
      </c>
      <c r="B143" s="14" t="s">
        <v>1541</v>
      </c>
      <c r="C143" s="11">
        <v>2015</v>
      </c>
      <c r="D143" s="10" t="s">
        <v>9</v>
      </c>
      <c r="E143" s="61" t="s">
        <v>2408</v>
      </c>
      <c r="F143" s="61" t="s">
        <v>2695</v>
      </c>
      <c r="G143" s="12" t="s">
        <v>849</v>
      </c>
      <c r="H143" s="9" t="s">
        <v>852</v>
      </c>
      <c r="I143" s="13" t="s">
        <v>1648</v>
      </c>
      <c r="J143" s="10" t="s">
        <v>850</v>
      </c>
      <c r="K143" s="81" t="s">
        <v>11</v>
      </c>
      <c r="L143" s="81" t="s">
        <v>851</v>
      </c>
      <c r="M143" s="82" t="s">
        <v>1918</v>
      </c>
      <c r="N143" s="81" t="s">
        <v>298</v>
      </c>
      <c r="O143" s="81" t="s">
        <v>1751</v>
      </c>
      <c r="P143" s="61" t="s">
        <v>2513</v>
      </c>
      <c r="Q143" s="61" t="s">
        <v>2856</v>
      </c>
      <c r="R143" s="61" t="s">
        <v>2141</v>
      </c>
      <c r="S143" s="83">
        <f>VLOOKUP($R143,Hoja3!$A$2:$D$17,2,0)</f>
        <v>6</v>
      </c>
      <c r="T143" s="61" t="str">
        <f>VLOOKUP(R143,Hoja3!$A$2:$D$17,3,0)</f>
        <v>RM</v>
      </c>
      <c r="U143" s="61" t="s">
        <v>853</v>
      </c>
    </row>
    <row r="144" spans="1:21" ht="36" x14ac:dyDescent="0.3">
      <c r="A144" s="9" t="s">
        <v>1</v>
      </c>
      <c r="B144" s="14" t="s">
        <v>1541</v>
      </c>
      <c r="C144" s="11">
        <v>2015</v>
      </c>
      <c r="D144" s="10" t="s">
        <v>1792</v>
      </c>
      <c r="E144" s="61" t="s">
        <v>2930</v>
      </c>
      <c r="F144" s="61" t="s">
        <v>2724</v>
      </c>
      <c r="G144" s="12" t="s">
        <v>844</v>
      </c>
      <c r="H144" s="9" t="s">
        <v>848</v>
      </c>
      <c r="I144" s="13" t="s">
        <v>2104</v>
      </c>
      <c r="J144" s="10" t="s">
        <v>845</v>
      </c>
      <c r="K144" s="81" t="s">
        <v>846</v>
      </c>
      <c r="L144" s="81" t="s">
        <v>847</v>
      </c>
      <c r="M144" s="82" t="s">
        <v>1919</v>
      </c>
      <c r="N144" s="81" t="s">
        <v>3</v>
      </c>
      <c r="O144" s="81" t="s">
        <v>1718</v>
      </c>
      <c r="P144" s="61" t="s">
        <v>2564</v>
      </c>
      <c r="Q144" s="61" t="s">
        <v>2735</v>
      </c>
      <c r="R144" s="61" t="s">
        <v>2141</v>
      </c>
      <c r="S144" s="83">
        <f>VLOOKUP($R144,Hoja3!$A$2:$D$17,2,0)</f>
        <v>6</v>
      </c>
      <c r="T144" s="61" t="str">
        <f>VLOOKUP(R144,Hoja3!$A$2:$D$17,3,0)</f>
        <v>RM</v>
      </c>
      <c r="U144" s="61" t="s">
        <v>2976</v>
      </c>
    </row>
    <row r="145" spans="1:21" ht="48" x14ac:dyDescent="0.3">
      <c r="A145" s="9" t="s">
        <v>1</v>
      </c>
      <c r="B145" s="14" t="s">
        <v>1541</v>
      </c>
      <c r="C145" s="11">
        <v>2015</v>
      </c>
      <c r="D145" s="10" t="s">
        <v>1792</v>
      </c>
      <c r="E145" s="61" t="s">
        <v>2433</v>
      </c>
      <c r="F145" s="61" t="s">
        <v>2638</v>
      </c>
      <c r="G145" s="12" t="s">
        <v>838</v>
      </c>
      <c r="H145" s="9" t="s">
        <v>842</v>
      </c>
      <c r="I145" s="13" t="s">
        <v>2049</v>
      </c>
      <c r="J145" s="10" t="s">
        <v>839</v>
      </c>
      <c r="K145" s="81" t="s">
        <v>840</v>
      </c>
      <c r="L145" s="81" t="s">
        <v>841</v>
      </c>
      <c r="M145" s="82" t="s">
        <v>1918</v>
      </c>
      <c r="N145" s="81" t="s">
        <v>298</v>
      </c>
      <c r="O145" s="81" t="s">
        <v>1715</v>
      </c>
      <c r="P145" s="61" t="s">
        <v>2514</v>
      </c>
      <c r="Q145" s="61" t="s">
        <v>2735</v>
      </c>
      <c r="R145" s="61" t="s">
        <v>2141</v>
      </c>
      <c r="S145" s="83">
        <f>VLOOKUP($R145,Hoja3!$A$2:$D$17,2,0)</f>
        <v>6</v>
      </c>
      <c r="T145" s="61" t="str">
        <f>VLOOKUP(R145,Hoja3!$A$2:$D$17,3,0)</f>
        <v>RM</v>
      </c>
      <c r="U145" s="61" t="s">
        <v>843</v>
      </c>
    </row>
    <row r="146" spans="1:21" ht="48" x14ac:dyDescent="0.3">
      <c r="A146" s="9" t="s">
        <v>1</v>
      </c>
      <c r="B146" s="14" t="s">
        <v>1541</v>
      </c>
      <c r="C146" s="11">
        <v>2015</v>
      </c>
      <c r="D146" s="10" t="s">
        <v>1799</v>
      </c>
      <c r="E146" s="61" t="s">
        <v>2902</v>
      </c>
      <c r="F146" s="61" t="s">
        <v>2623</v>
      </c>
      <c r="G146" s="12" t="s">
        <v>833</v>
      </c>
      <c r="H146" s="9" t="s">
        <v>3014</v>
      </c>
      <c r="I146" s="13" t="s">
        <v>1647</v>
      </c>
      <c r="J146" s="10" t="s">
        <v>834</v>
      </c>
      <c r="K146" s="81" t="s">
        <v>835</v>
      </c>
      <c r="L146" s="81" t="s">
        <v>836</v>
      </c>
      <c r="M146" s="82" t="s">
        <v>1914</v>
      </c>
      <c r="N146" s="81" t="s">
        <v>311</v>
      </c>
      <c r="O146" s="81" t="s">
        <v>1721</v>
      </c>
      <c r="P146" s="61" t="s">
        <v>2327</v>
      </c>
      <c r="Q146" s="61" t="s">
        <v>2850</v>
      </c>
      <c r="R146" s="61" t="s">
        <v>153</v>
      </c>
      <c r="S146" s="83">
        <f>VLOOKUP($R146,Hoja3!$A$2:$D$17,2,0)</f>
        <v>3</v>
      </c>
      <c r="T146" s="61" t="str">
        <f>VLOOKUP(R146,Hoja3!$A$2:$D$17,3,0)</f>
        <v>Centro Sur</v>
      </c>
      <c r="U146" s="61" t="s">
        <v>837</v>
      </c>
    </row>
    <row r="147" spans="1:21" ht="48" x14ac:dyDescent="0.3">
      <c r="A147" s="9" t="s">
        <v>1</v>
      </c>
      <c r="B147" s="14" t="s">
        <v>1541</v>
      </c>
      <c r="C147" s="11">
        <v>2015</v>
      </c>
      <c r="D147" s="10" t="s">
        <v>23</v>
      </c>
      <c r="E147" s="61" t="s">
        <v>2397</v>
      </c>
      <c r="F147" s="61" t="s">
        <v>2637</v>
      </c>
      <c r="G147" s="12" t="s">
        <v>828</v>
      </c>
      <c r="H147" s="9" t="s">
        <v>831</v>
      </c>
      <c r="I147" s="13" t="s">
        <v>1955</v>
      </c>
      <c r="J147" s="10" t="s">
        <v>829</v>
      </c>
      <c r="K147" s="81" t="s">
        <v>82</v>
      </c>
      <c r="L147" s="81" t="s">
        <v>830</v>
      </c>
      <c r="M147" s="82" t="s">
        <v>1914</v>
      </c>
      <c r="N147" s="81" t="s">
        <v>311</v>
      </c>
      <c r="O147" s="81" t="s">
        <v>3025</v>
      </c>
      <c r="P147" s="61" t="s">
        <v>2884</v>
      </c>
      <c r="Q147" s="61" t="s">
        <v>2817</v>
      </c>
      <c r="R147" s="61" t="s">
        <v>24</v>
      </c>
      <c r="S147" s="83">
        <f>VLOOKUP($R147,Hoja3!$A$2:$D$17,2,0)</f>
        <v>4</v>
      </c>
      <c r="T147" s="61" t="str">
        <f>VLOOKUP(R147,Hoja3!$A$2:$D$17,3,0)</f>
        <v>Sur</v>
      </c>
      <c r="U147" s="61" t="s">
        <v>832</v>
      </c>
    </row>
    <row r="148" spans="1:21" ht="60" x14ac:dyDescent="0.3">
      <c r="A148" s="9" t="s">
        <v>1</v>
      </c>
      <c r="B148" s="14" t="s">
        <v>1541</v>
      </c>
      <c r="C148" s="11">
        <v>2015</v>
      </c>
      <c r="D148" s="10" t="s">
        <v>1792</v>
      </c>
      <c r="E148" s="61" t="s">
        <v>2433</v>
      </c>
      <c r="F148" s="61" t="s">
        <v>2638</v>
      </c>
      <c r="G148" s="12" t="s">
        <v>824</v>
      </c>
      <c r="H148" s="9" t="s">
        <v>826</v>
      </c>
      <c r="I148" s="13" t="s">
        <v>1646</v>
      </c>
      <c r="J148" s="10" t="s">
        <v>825</v>
      </c>
      <c r="K148" s="81" t="s">
        <v>1125</v>
      </c>
      <c r="L148" s="81" t="s">
        <v>2370</v>
      </c>
      <c r="M148" s="82" t="s">
        <v>1914</v>
      </c>
      <c r="N148" s="81" t="s">
        <v>311</v>
      </c>
      <c r="O148" s="81" t="s">
        <v>1715</v>
      </c>
      <c r="P148" s="61" t="s">
        <v>2514</v>
      </c>
      <c r="Q148" s="61" t="s">
        <v>2735</v>
      </c>
      <c r="R148" s="61" t="s">
        <v>2141</v>
      </c>
      <c r="S148" s="83">
        <f>VLOOKUP($R148,Hoja3!$A$2:$D$17,2,0)</f>
        <v>6</v>
      </c>
      <c r="T148" s="61" t="str">
        <f>VLOOKUP(R148,Hoja3!$A$2:$D$17,3,0)</f>
        <v>RM</v>
      </c>
      <c r="U148" s="61" t="s">
        <v>827</v>
      </c>
    </row>
    <row r="149" spans="1:21" ht="36" x14ac:dyDescent="0.3">
      <c r="A149" s="9" t="s">
        <v>1</v>
      </c>
      <c r="B149" s="14" t="s">
        <v>1541</v>
      </c>
      <c r="C149" s="11">
        <v>2015</v>
      </c>
      <c r="D149" s="10" t="s">
        <v>9</v>
      </c>
      <c r="E149" s="61" t="s">
        <v>2526</v>
      </c>
      <c r="F149" s="61" t="s">
        <v>2565</v>
      </c>
      <c r="G149" s="12" t="s">
        <v>820</v>
      </c>
      <c r="H149" s="9" t="s">
        <v>822</v>
      </c>
      <c r="I149" s="13" t="s">
        <v>2105</v>
      </c>
      <c r="J149" s="10" t="s">
        <v>821</v>
      </c>
      <c r="K149" s="81" t="s">
        <v>763</v>
      </c>
      <c r="L149" s="81" t="s">
        <v>1902</v>
      </c>
      <c r="M149" s="82" t="s">
        <v>1919</v>
      </c>
      <c r="N149" s="81" t="s">
        <v>3</v>
      </c>
      <c r="O149" s="81" t="s">
        <v>3025</v>
      </c>
      <c r="P149" s="61" t="s">
        <v>2565</v>
      </c>
      <c r="Q149" s="61" t="s">
        <v>2748</v>
      </c>
      <c r="R149" s="61" t="s">
        <v>2141</v>
      </c>
      <c r="S149" s="83">
        <f>VLOOKUP($R149,Hoja3!$A$2:$D$17,2,0)</f>
        <v>6</v>
      </c>
      <c r="T149" s="61" t="str">
        <f>VLOOKUP(R149,Hoja3!$A$2:$D$17,3,0)</f>
        <v>RM</v>
      </c>
      <c r="U149" s="61" t="s">
        <v>823</v>
      </c>
    </row>
    <row r="150" spans="1:21" ht="60" x14ac:dyDescent="0.3">
      <c r="A150" s="9" t="s">
        <v>1</v>
      </c>
      <c r="B150" s="14" t="s">
        <v>1541</v>
      </c>
      <c r="C150" s="11">
        <v>2015</v>
      </c>
      <c r="D150" s="10" t="s">
        <v>1792</v>
      </c>
      <c r="E150" s="61" t="s">
        <v>2389</v>
      </c>
      <c r="F150" s="61" t="s">
        <v>2672</v>
      </c>
      <c r="G150" s="12" t="s">
        <v>815</v>
      </c>
      <c r="H150" s="9" t="s">
        <v>818</v>
      </c>
      <c r="I150" s="13" t="s">
        <v>2001</v>
      </c>
      <c r="J150" s="10" t="s">
        <v>816</v>
      </c>
      <c r="K150" s="81" t="s">
        <v>334</v>
      </c>
      <c r="L150" s="81" t="s">
        <v>817</v>
      </c>
      <c r="M150" s="82" t="s">
        <v>1917</v>
      </c>
      <c r="N150" s="81" t="s">
        <v>317</v>
      </c>
      <c r="O150" s="81" t="s">
        <v>1751</v>
      </c>
      <c r="P150" s="61" t="s">
        <v>2465</v>
      </c>
      <c r="Q150" s="61" t="s">
        <v>2867</v>
      </c>
      <c r="R150" s="61" t="s">
        <v>2141</v>
      </c>
      <c r="S150" s="83">
        <f>VLOOKUP($R150,Hoja3!$A$2:$D$17,2,0)</f>
        <v>6</v>
      </c>
      <c r="T150" s="61" t="str">
        <f>VLOOKUP(R150,Hoja3!$A$2:$D$17,3,0)</f>
        <v>RM</v>
      </c>
      <c r="U150" s="61" t="s">
        <v>819</v>
      </c>
    </row>
    <row r="151" spans="1:21" ht="36" x14ac:dyDescent="0.3">
      <c r="A151" s="9" t="s">
        <v>1</v>
      </c>
      <c r="B151" s="14" t="s">
        <v>1541</v>
      </c>
      <c r="C151" s="11">
        <v>2015</v>
      </c>
      <c r="D151" s="10" t="s">
        <v>1792</v>
      </c>
      <c r="E151" s="61" t="s">
        <v>2386</v>
      </c>
      <c r="F151" s="61" t="s">
        <v>2709</v>
      </c>
      <c r="G151" s="12" t="s">
        <v>809</v>
      </c>
      <c r="H151" s="9" t="s">
        <v>813</v>
      </c>
      <c r="I151" s="13" t="s">
        <v>2075</v>
      </c>
      <c r="J151" s="10" t="s">
        <v>810</v>
      </c>
      <c r="K151" s="81" t="s">
        <v>811</v>
      </c>
      <c r="L151" s="81" t="s">
        <v>812</v>
      </c>
      <c r="M151" s="82" t="s">
        <v>1916</v>
      </c>
      <c r="N151" s="81" t="s">
        <v>280</v>
      </c>
      <c r="O151" s="81" t="s">
        <v>3025</v>
      </c>
      <c r="P151" s="61" t="s">
        <v>2541</v>
      </c>
      <c r="Q151" s="61" t="s">
        <v>2735</v>
      </c>
      <c r="R151" s="61" t="s">
        <v>2141</v>
      </c>
      <c r="S151" s="83">
        <f>VLOOKUP($R151,Hoja3!$A$2:$D$17,2,0)</f>
        <v>6</v>
      </c>
      <c r="T151" s="61" t="str">
        <f>VLOOKUP(R151,Hoja3!$A$2:$D$17,3,0)</f>
        <v>RM</v>
      </c>
      <c r="U151" s="61" t="s">
        <v>814</v>
      </c>
    </row>
    <row r="152" spans="1:21" ht="36" x14ac:dyDescent="0.3">
      <c r="A152" s="9" t="s">
        <v>1</v>
      </c>
      <c r="B152" s="14" t="s">
        <v>1541</v>
      </c>
      <c r="C152" s="11">
        <v>2015</v>
      </c>
      <c r="D152" s="10" t="s">
        <v>1799</v>
      </c>
      <c r="E152" s="61" t="s">
        <v>2394</v>
      </c>
      <c r="F152" s="61" t="s">
        <v>2520</v>
      </c>
      <c r="G152" s="12" t="s">
        <v>805</v>
      </c>
      <c r="H152" s="47" t="s">
        <v>3359</v>
      </c>
      <c r="I152" s="13" t="s">
        <v>1956</v>
      </c>
      <c r="J152" s="10" t="s">
        <v>806</v>
      </c>
      <c r="K152" s="81" t="s">
        <v>807</v>
      </c>
      <c r="L152" s="81" t="s">
        <v>808</v>
      </c>
      <c r="M152" s="82" t="s">
        <v>1914</v>
      </c>
      <c r="N152" s="81" t="s">
        <v>311</v>
      </c>
      <c r="O152" s="81" t="s">
        <v>1715</v>
      </c>
      <c r="P152" s="61" t="s">
        <v>2492</v>
      </c>
      <c r="Q152" s="61" t="s">
        <v>2835</v>
      </c>
      <c r="R152" s="61" t="s">
        <v>153</v>
      </c>
      <c r="S152" s="83">
        <f>VLOOKUP($R152,Hoja3!$A$2:$D$17,2,0)</f>
        <v>3</v>
      </c>
      <c r="T152" s="61" t="str">
        <f>VLOOKUP(R152,Hoja3!$A$2:$D$17,3,0)</f>
        <v>Centro Sur</v>
      </c>
      <c r="U152" s="61" t="s">
        <v>2380</v>
      </c>
    </row>
    <row r="153" spans="1:21" ht="24" x14ac:dyDescent="0.3">
      <c r="A153" s="9" t="s">
        <v>1</v>
      </c>
      <c r="B153" s="14" t="s">
        <v>1541</v>
      </c>
      <c r="C153" s="11">
        <v>2015</v>
      </c>
      <c r="D153" s="10" t="s">
        <v>1799</v>
      </c>
      <c r="E153" s="61" t="s">
        <v>2386</v>
      </c>
      <c r="F153" s="61" t="s">
        <v>2565</v>
      </c>
      <c r="G153" s="12" t="s">
        <v>799</v>
      </c>
      <c r="H153" s="9" t="s">
        <v>803</v>
      </c>
      <c r="I153" s="13" t="s">
        <v>2131</v>
      </c>
      <c r="J153" s="10" t="s">
        <v>800</v>
      </c>
      <c r="K153" s="81" t="s">
        <v>801</v>
      </c>
      <c r="L153" s="81" t="s">
        <v>802</v>
      </c>
      <c r="M153" s="82" t="s">
        <v>1919</v>
      </c>
      <c r="N153" s="81" t="s">
        <v>3</v>
      </c>
      <c r="O153" s="81" t="s">
        <v>3025</v>
      </c>
      <c r="P153" s="61" t="s">
        <v>2566</v>
      </c>
      <c r="Q153" s="61" t="s">
        <v>2831</v>
      </c>
      <c r="R153" s="61" t="s">
        <v>153</v>
      </c>
      <c r="S153" s="83">
        <f>VLOOKUP($R153,Hoja3!$A$2:$D$17,2,0)</f>
        <v>3</v>
      </c>
      <c r="T153" s="61" t="str">
        <f>VLOOKUP(R153,Hoja3!$A$2:$D$17,3,0)</f>
        <v>Centro Sur</v>
      </c>
      <c r="U153" s="61" t="s">
        <v>804</v>
      </c>
    </row>
    <row r="154" spans="1:21" ht="48" x14ac:dyDescent="0.3">
      <c r="A154" s="9" t="s">
        <v>1</v>
      </c>
      <c r="B154" s="14" t="s">
        <v>1541</v>
      </c>
      <c r="C154" s="11">
        <v>2015</v>
      </c>
      <c r="D154" s="10" t="s">
        <v>23</v>
      </c>
      <c r="E154" s="61" t="s">
        <v>2481</v>
      </c>
      <c r="F154" s="61" t="s">
        <v>2668</v>
      </c>
      <c r="G154" s="12" t="s">
        <v>795</v>
      </c>
      <c r="H154" s="9" t="s">
        <v>797</v>
      </c>
      <c r="I154" s="13" t="s">
        <v>2002</v>
      </c>
      <c r="J154" s="10" t="s">
        <v>318</v>
      </c>
      <c r="K154" s="81" t="s">
        <v>53</v>
      </c>
      <c r="L154" s="81" t="s">
        <v>796</v>
      </c>
      <c r="M154" s="82" t="s">
        <v>1917</v>
      </c>
      <c r="N154" s="81" t="s">
        <v>317</v>
      </c>
      <c r="O154" s="81" t="s">
        <v>1715</v>
      </c>
      <c r="P154" s="61" t="s">
        <v>2886</v>
      </c>
      <c r="Q154" s="61" t="s">
        <v>2817</v>
      </c>
      <c r="R154" s="61" t="s">
        <v>24</v>
      </c>
      <c r="S154" s="83">
        <f>VLOOKUP($R154,Hoja3!$A$2:$D$17,2,0)</f>
        <v>4</v>
      </c>
      <c r="T154" s="61" t="str">
        <f>VLOOKUP(R154,Hoja3!$A$2:$D$17,3,0)</f>
        <v>Sur</v>
      </c>
      <c r="U154" s="61" t="s">
        <v>798</v>
      </c>
    </row>
    <row r="155" spans="1:21" ht="24" x14ac:dyDescent="0.3">
      <c r="A155" s="9" t="s">
        <v>1</v>
      </c>
      <c r="B155" s="14" t="s">
        <v>1541</v>
      </c>
      <c r="C155" s="11">
        <v>2015</v>
      </c>
      <c r="D155" s="10" t="s">
        <v>1792</v>
      </c>
      <c r="E155" s="61" t="s">
        <v>2389</v>
      </c>
      <c r="F155" s="61" t="s">
        <v>2673</v>
      </c>
      <c r="G155" s="12" t="s">
        <v>790</v>
      </c>
      <c r="H155" s="9" t="s">
        <v>793</v>
      </c>
      <c r="I155" s="13" t="s">
        <v>2003</v>
      </c>
      <c r="J155" s="10" t="s">
        <v>791</v>
      </c>
      <c r="K155" s="81" t="s">
        <v>11</v>
      </c>
      <c r="L155" s="81" t="s">
        <v>792</v>
      </c>
      <c r="M155" s="82" t="s">
        <v>1917</v>
      </c>
      <c r="N155" s="81" t="s">
        <v>317</v>
      </c>
      <c r="O155" s="81" t="s">
        <v>1751</v>
      </c>
      <c r="P155" s="61" t="s">
        <v>2466</v>
      </c>
      <c r="Q155" s="61" t="s">
        <v>2613</v>
      </c>
      <c r="R155" s="61" t="s">
        <v>2141</v>
      </c>
      <c r="S155" s="83">
        <f>VLOOKUP($R155,Hoja3!$A$2:$D$17,2,0)</f>
        <v>6</v>
      </c>
      <c r="T155" s="61" t="str">
        <f>VLOOKUP(R155,Hoja3!$A$2:$D$17,3,0)</f>
        <v>RM</v>
      </c>
      <c r="U155" s="61" t="s">
        <v>794</v>
      </c>
    </row>
    <row r="156" spans="1:21" ht="60" x14ac:dyDescent="0.3">
      <c r="A156" s="9" t="s">
        <v>1</v>
      </c>
      <c r="B156" s="14" t="s">
        <v>1541</v>
      </c>
      <c r="C156" s="11">
        <v>2015</v>
      </c>
      <c r="D156" s="10" t="s">
        <v>1799</v>
      </c>
      <c r="E156" s="61" t="s">
        <v>2906</v>
      </c>
      <c r="F156" s="61" t="s">
        <v>2662</v>
      </c>
      <c r="G156" s="12" t="s">
        <v>786</v>
      </c>
      <c r="H156" s="9" t="s">
        <v>2996</v>
      </c>
      <c r="I156" s="13" t="s">
        <v>1645</v>
      </c>
      <c r="J156" s="10" t="s">
        <v>787</v>
      </c>
      <c r="K156" s="81" t="s">
        <v>342</v>
      </c>
      <c r="L156" s="81" t="s">
        <v>788</v>
      </c>
      <c r="M156" s="82" t="s">
        <v>1917</v>
      </c>
      <c r="N156" s="81" t="s">
        <v>317</v>
      </c>
      <c r="O156" s="81" t="s">
        <v>1721</v>
      </c>
      <c r="P156" s="61" t="s">
        <v>2467</v>
      </c>
      <c r="Q156" s="61" t="s">
        <v>2599</v>
      </c>
      <c r="R156" s="61" t="s">
        <v>153</v>
      </c>
      <c r="S156" s="83">
        <f>VLOOKUP($R156,Hoja3!$A$2:$D$17,2,0)</f>
        <v>3</v>
      </c>
      <c r="T156" s="61" t="str">
        <f>VLOOKUP(R156,Hoja3!$A$2:$D$17,3,0)</f>
        <v>Centro Sur</v>
      </c>
      <c r="U156" s="61" t="s">
        <v>789</v>
      </c>
    </row>
    <row r="157" spans="1:21" ht="91.95" customHeight="1" x14ac:dyDescent="0.3">
      <c r="A157" s="9" t="s">
        <v>1</v>
      </c>
      <c r="B157" s="14" t="s">
        <v>1541</v>
      </c>
      <c r="C157" s="11">
        <v>2015</v>
      </c>
      <c r="D157" s="10" t="s">
        <v>1799</v>
      </c>
      <c r="E157" s="61" t="s">
        <v>2906</v>
      </c>
      <c r="F157" s="61" t="s">
        <v>2703</v>
      </c>
      <c r="G157" s="12" t="s">
        <v>781</v>
      </c>
      <c r="H157" s="9" t="s">
        <v>784</v>
      </c>
      <c r="I157" s="13" t="s">
        <v>2106</v>
      </c>
      <c r="J157" s="10" t="s">
        <v>782</v>
      </c>
      <c r="K157" s="81" t="s">
        <v>338</v>
      </c>
      <c r="L157" s="81" t="s">
        <v>783</v>
      </c>
      <c r="M157" s="82" t="s">
        <v>1919</v>
      </c>
      <c r="N157" s="81" t="s">
        <v>3</v>
      </c>
      <c r="O157" s="81" t="s">
        <v>1721</v>
      </c>
      <c r="P157" s="61" t="s">
        <v>2467</v>
      </c>
      <c r="Q157" s="61" t="s">
        <v>2599</v>
      </c>
      <c r="R157" s="61" t="s">
        <v>153</v>
      </c>
      <c r="S157" s="83">
        <f>VLOOKUP($R157,Hoja3!$A$2:$D$17,2,0)</f>
        <v>3</v>
      </c>
      <c r="T157" s="61" t="str">
        <f>VLOOKUP(R157,Hoja3!$A$2:$D$17,3,0)</f>
        <v>Centro Sur</v>
      </c>
      <c r="U157" s="61" t="s">
        <v>785</v>
      </c>
    </row>
    <row r="158" spans="1:21" ht="48" x14ac:dyDescent="0.3">
      <c r="A158" s="9" t="s">
        <v>1</v>
      </c>
      <c r="B158" s="14" t="s">
        <v>1541</v>
      </c>
      <c r="C158" s="11">
        <v>2015</v>
      </c>
      <c r="D158" s="10" t="s">
        <v>9</v>
      </c>
      <c r="E158" s="61" t="s">
        <v>2389</v>
      </c>
      <c r="F158" s="61" t="s">
        <v>2674</v>
      </c>
      <c r="G158" s="12" t="s">
        <v>775</v>
      </c>
      <c r="H158" s="9" t="s">
        <v>779</v>
      </c>
      <c r="I158" s="13" t="s">
        <v>2122</v>
      </c>
      <c r="J158" s="10" t="s">
        <v>776</v>
      </c>
      <c r="K158" s="81" t="s">
        <v>777</v>
      </c>
      <c r="L158" s="81" t="s">
        <v>778</v>
      </c>
      <c r="M158" s="82" t="s">
        <v>1917</v>
      </c>
      <c r="N158" s="81" t="s">
        <v>317</v>
      </c>
      <c r="O158" s="81" t="s">
        <v>1751</v>
      </c>
      <c r="P158" s="61" t="s">
        <v>2468</v>
      </c>
      <c r="Q158" s="61" t="s">
        <v>2604</v>
      </c>
      <c r="R158" s="61" t="s">
        <v>2141</v>
      </c>
      <c r="S158" s="83">
        <f>VLOOKUP($R158,Hoja3!$A$2:$D$17,2,0)</f>
        <v>6</v>
      </c>
      <c r="T158" s="61" t="str">
        <f>VLOOKUP(R158,Hoja3!$A$2:$D$17,3,0)</f>
        <v>RM</v>
      </c>
      <c r="U158" s="61" t="s">
        <v>780</v>
      </c>
    </row>
    <row r="159" spans="1:21" ht="72" x14ac:dyDescent="0.3">
      <c r="A159" s="9" t="s">
        <v>1</v>
      </c>
      <c r="B159" s="14" t="s">
        <v>1541</v>
      </c>
      <c r="C159" s="11">
        <v>2015</v>
      </c>
      <c r="D159" s="10" t="s">
        <v>1792</v>
      </c>
      <c r="E159" s="61" t="s">
        <v>2386</v>
      </c>
      <c r="F159" s="61" t="s">
        <v>2628</v>
      </c>
      <c r="G159" s="12" t="s">
        <v>771</v>
      </c>
      <c r="H159" s="9" t="s">
        <v>2997</v>
      </c>
      <c r="I159" s="13" t="s">
        <v>1644</v>
      </c>
      <c r="J159" s="10" t="s">
        <v>772</v>
      </c>
      <c r="K159" s="81" t="s">
        <v>82</v>
      </c>
      <c r="L159" s="81" t="s">
        <v>773</v>
      </c>
      <c r="M159" s="82" t="s">
        <v>1914</v>
      </c>
      <c r="N159" s="81" t="s">
        <v>311</v>
      </c>
      <c r="O159" s="81" t="s">
        <v>3025</v>
      </c>
      <c r="P159" s="61" t="s">
        <v>2336</v>
      </c>
      <c r="Q159" s="61" t="s">
        <v>2735</v>
      </c>
      <c r="R159" s="61" t="s">
        <v>2141</v>
      </c>
      <c r="S159" s="83">
        <f>VLOOKUP($R159,Hoja3!$A$2:$D$17,2,0)</f>
        <v>6</v>
      </c>
      <c r="T159" s="61" t="str">
        <f>VLOOKUP(R159,Hoja3!$A$2:$D$17,3,0)</f>
        <v>RM</v>
      </c>
      <c r="U159" s="61" t="s">
        <v>774</v>
      </c>
    </row>
    <row r="160" spans="1:21" ht="36" x14ac:dyDescent="0.3">
      <c r="A160" s="9" t="s">
        <v>1</v>
      </c>
      <c r="B160" s="14" t="s">
        <v>1541</v>
      </c>
      <c r="C160" s="11">
        <v>2015</v>
      </c>
      <c r="D160" s="10" t="s">
        <v>35</v>
      </c>
      <c r="E160" s="61" t="s">
        <v>2905</v>
      </c>
      <c r="F160" s="61" t="s">
        <v>2411</v>
      </c>
      <c r="G160" s="12" t="s">
        <v>765</v>
      </c>
      <c r="H160" s="9" t="s">
        <v>769</v>
      </c>
      <c r="I160" s="13" t="s">
        <v>2107</v>
      </c>
      <c r="J160" s="10" t="s">
        <v>766</v>
      </c>
      <c r="K160" s="81" t="s">
        <v>767</v>
      </c>
      <c r="L160" s="81" t="s">
        <v>768</v>
      </c>
      <c r="M160" s="82" t="s">
        <v>1919</v>
      </c>
      <c r="N160" s="81" t="s">
        <v>3</v>
      </c>
      <c r="O160" s="81" t="s">
        <v>1715</v>
      </c>
      <c r="P160" s="61" t="s">
        <v>2567</v>
      </c>
      <c r="Q160" s="61" t="s">
        <v>2444</v>
      </c>
      <c r="R160" s="61" t="s">
        <v>143</v>
      </c>
      <c r="S160" s="83">
        <f>VLOOKUP($R160,Hoja3!$A$2:$D$17,2,0)</f>
        <v>5</v>
      </c>
      <c r="T160" s="61" t="str">
        <f>VLOOKUP(R160,Hoja3!$A$2:$D$17,3,0)</f>
        <v>Austral</v>
      </c>
      <c r="U160" s="61" t="s">
        <v>770</v>
      </c>
    </row>
    <row r="161" spans="1:21" ht="36" x14ac:dyDescent="0.3">
      <c r="A161" s="9" t="s">
        <v>1</v>
      </c>
      <c r="B161" s="14" t="s">
        <v>1541</v>
      </c>
      <c r="C161" s="11">
        <v>2015</v>
      </c>
      <c r="D161" s="10" t="s">
        <v>23</v>
      </c>
      <c r="E161" s="61" t="s">
        <v>2916</v>
      </c>
      <c r="F161" s="61" t="s">
        <v>2712</v>
      </c>
      <c r="G161" s="12" t="s">
        <v>761</v>
      </c>
      <c r="H161" s="9" t="s">
        <v>253</v>
      </c>
      <c r="I161" s="13" t="s">
        <v>2076</v>
      </c>
      <c r="J161" s="10" t="s">
        <v>762</v>
      </c>
      <c r="K161" s="81" t="s">
        <v>763</v>
      </c>
      <c r="L161" s="81" t="s">
        <v>764</v>
      </c>
      <c r="M161" s="82" t="s">
        <v>1916</v>
      </c>
      <c r="N161" s="81" t="s">
        <v>280</v>
      </c>
      <c r="O161" s="81" t="s">
        <v>1715</v>
      </c>
      <c r="P161" s="61" t="s">
        <v>2845</v>
      </c>
      <c r="Q161" s="61" t="s">
        <v>3704</v>
      </c>
      <c r="R161" s="61" t="s">
        <v>24</v>
      </c>
      <c r="S161" s="83">
        <f>VLOOKUP($R161,Hoja3!$A$2:$D$17,2,0)</f>
        <v>4</v>
      </c>
      <c r="T161" s="61" t="str">
        <f>VLOOKUP(R161,Hoja3!$A$2:$D$17,3,0)</f>
        <v>Sur</v>
      </c>
      <c r="U161" s="61" t="s">
        <v>254</v>
      </c>
    </row>
    <row r="162" spans="1:21" ht="48" x14ac:dyDescent="0.3">
      <c r="A162" s="9" t="s">
        <v>1</v>
      </c>
      <c r="B162" s="14" t="s">
        <v>1541</v>
      </c>
      <c r="C162" s="11">
        <v>2015</v>
      </c>
      <c r="D162" s="10" t="s">
        <v>23</v>
      </c>
      <c r="E162" s="61" t="s">
        <v>2906</v>
      </c>
      <c r="F162" s="61" t="s">
        <v>2633</v>
      </c>
      <c r="G162" s="12" t="s">
        <v>757</v>
      </c>
      <c r="H162" s="9" t="s">
        <v>759</v>
      </c>
      <c r="I162" s="13" t="s">
        <v>1957</v>
      </c>
      <c r="J162" s="10" t="s">
        <v>758</v>
      </c>
      <c r="K162" s="81" t="s">
        <v>1000</v>
      </c>
      <c r="L162" s="81">
        <v>6460</v>
      </c>
      <c r="M162" s="82" t="s">
        <v>1914</v>
      </c>
      <c r="N162" s="81" t="s">
        <v>311</v>
      </c>
      <c r="O162" s="81" t="s">
        <v>1721</v>
      </c>
      <c r="P162" s="61" t="s">
        <v>2885</v>
      </c>
      <c r="Q162" s="61" t="s">
        <v>2817</v>
      </c>
      <c r="R162" s="61" t="s">
        <v>24</v>
      </c>
      <c r="S162" s="83">
        <f>VLOOKUP($R162,Hoja3!$A$2:$D$17,2,0)</f>
        <v>4</v>
      </c>
      <c r="T162" s="61" t="str">
        <f>VLOOKUP(R162,Hoja3!$A$2:$D$17,3,0)</f>
        <v>Sur</v>
      </c>
      <c r="U162" s="61" t="s">
        <v>760</v>
      </c>
    </row>
    <row r="163" spans="1:21" ht="25.2" customHeight="1" x14ac:dyDescent="0.3">
      <c r="A163" s="9" t="s">
        <v>1</v>
      </c>
      <c r="B163" s="14" t="s">
        <v>1541</v>
      </c>
      <c r="C163" s="11">
        <v>2015</v>
      </c>
      <c r="D163" s="10" t="s">
        <v>1819</v>
      </c>
      <c r="E163" s="61" t="s">
        <v>2909</v>
      </c>
      <c r="F163" s="61" t="s">
        <v>2493</v>
      </c>
      <c r="G163" s="12" t="s">
        <v>752</v>
      </c>
      <c r="H163" s="9" t="s">
        <v>755</v>
      </c>
      <c r="I163" s="13" t="s">
        <v>1958</v>
      </c>
      <c r="J163" s="10" t="s">
        <v>753</v>
      </c>
      <c r="K163" s="81" t="s">
        <v>334</v>
      </c>
      <c r="L163" s="81" t="s">
        <v>754</v>
      </c>
      <c r="M163" s="82" t="s">
        <v>1914</v>
      </c>
      <c r="N163" s="81" t="s">
        <v>311</v>
      </c>
      <c r="O163" s="81" t="s">
        <v>1715</v>
      </c>
      <c r="P163" s="61" t="s">
        <v>2493</v>
      </c>
      <c r="Q163" s="61" t="s">
        <v>2862</v>
      </c>
      <c r="R163" s="61" t="s">
        <v>541</v>
      </c>
      <c r="S163" s="83">
        <f>VLOOKUP($R163,Hoja3!$A$2:$D$17,2,0)</f>
        <v>2</v>
      </c>
      <c r="T163" s="61" t="str">
        <f>VLOOKUP(R163,Hoja3!$A$2:$D$17,3,0)</f>
        <v>Centro</v>
      </c>
      <c r="U163" s="61" t="s">
        <v>756</v>
      </c>
    </row>
    <row r="164" spans="1:21" ht="36" x14ac:dyDescent="0.3">
      <c r="A164" s="9" t="s">
        <v>1</v>
      </c>
      <c r="B164" s="14" t="s">
        <v>1541</v>
      </c>
      <c r="C164" s="11">
        <v>2015</v>
      </c>
      <c r="D164" s="10" t="s">
        <v>1799</v>
      </c>
      <c r="E164" s="61" t="s">
        <v>2390</v>
      </c>
      <c r="F164" s="61" t="s">
        <v>2675</v>
      </c>
      <c r="G164" s="12" t="s">
        <v>749</v>
      </c>
      <c r="H164" s="47" t="s">
        <v>3357</v>
      </c>
      <c r="I164" s="13" t="s">
        <v>2004</v>
      </c>
      <c r="J164" s="10" t="s">
        <v>750</v>
      </c>
      <c r="K164" s="81" t="s">
        <v>37</v>
      </c>
      <c r="L164" s="81" t="s">
        <v>751</v>
      </c>
      <c r="M164" s="82" t="s">
        <v>1917</v>
      </c>
      <c r="N164" s="81" t="s">
        <v>317</v>
      </c>
      <c r="O164" s="81" t="s">
        <v>1715</v>
      </c>
      <c r="P164" s="61" t="s">
        <v>2819</v>
      </c>
      <c r="Q164" s="61" t="s">
        <v>2800</v>
      </c>
      <c r="R164" s="61" t="s">
        <v>153</v>
      </c>
      <c r="S164" s="83">
        <f>VLOOKUP($R164,Hoja3!$A$2:$D$17,2,0)</f>
        <v>3</v>
      </c>
      <c r="T164" s="61" t="str">
        <f>VLOOKUP(R164,Hoja3!$A$2:$D$17,3,0)</f>
        <v>Centro Sur</v>
      </c>
      <c r="U164" s="61" t="s">
        <v>2377</v>
      </c>
    </row>
    <row r="165" spans="1:21" ht="48" x14ac:dyDescent="0.3">
      <c r="A165" s="9" t="s">
        <v>1</v>
      </c>
      <c r="B165" s="14" t="s">
        <v>1541</v>
      </c>
      <c r="C165" s="11">
        <v>2015</v>
      </c>
      <c r="D165" s="10" t="s">
        <v>1799</v>
      </c>
      <c r="E165" s="61" t="s">
        <v>2910</v>
      </c>
      <c r="F165" s="61" t="s">
        <v>2639</v>
      </c>
      <c r="G165" s="12" t="s">
        <v>744</v>
      </c>
      <c r="H165" s="9" t="s">
        <v>2993</v>
      </c>
      <c r="I165" s="13" t="s">
        <v>1643</v>
      </c>
      <c r="J165" s="10" t="s">
        <v>745</v>
      </c>
      <c r="K165" s="81" t="s">
        <v>746</v>
      </c>
      <c r="L165" s="81" t="s">
        <v>747</v>
      </c>
      <c r="M165" s="82" t="s">
        <v>1914</v>
      </c>
      <c r="N165" s="81" t="s">
        <v>311</v>
      </c>
      <c r="O165" s="81" t="s">
        <v>1721</v>
      </c>
      <c r="P165" s="61" t="s">
        <v>2494</v>
      </c>
      <c r="Q165" s="61" t="s">
        <v>2599</v>
      </c>
      <c r="R165" s="61" t="s">
        <v>1872</v>
      </c>
      <c r="S165" s="83">
        <f>VLOOKUP($R165,Hoja3!$A$2:$D$17,2,0)</f>
        <v>3</v>
      </c>
      <c r="T165" s="61" t="str">
        <f>VLOOKUP(R165,Hoja3!$A$2:$D$17,3,0)</f>
        <v>Centro Sur</v>
      </c>
      <c r="U165" s="61" t="s">
        <v>748</v>
      </c>
    </row>
    <row r="166" spans="1:21" ht="48" x14ac:dyDescent="0.3">
      <c r="A166" s="9" t="s">
        <v>1</v>
      </c>
      <c r="B166" s="14" t="s">
        <v>1541</v>
      </c>
      <c r="C166" s="11">
        <v>2015</v>
      </c>
      <c r="D166" s="10" t="s">
        <v>35</v>
      </c>
      <c r="E166" s="61" t="s">
        <v>2338</v>
      </c>
      <c r="F166" s="61" t="s">
        <v>2666</v>
      </c>
      <c r="G166" s="12" t="s">
        <v>740</v>
      </c>
      <c r="H166" s="9" t="s">
        <v>742</v>
      </c>
      <c r="I166" s="13" t="s">
        <v>1642</v>
      </c>
      <c r="J166" s="10" t="s">
        <v>741</v>
      </c>
      <c r="K166" s="81" t="s">
        <v>5</v>
      </c>
      <c r="L166" s="81" t="s">
        <v>220</v>
      </c>
      <c r="M166" s="82" t="s">
        <v>1918</v>
      </c>
      <c r="N166" s="81" t="s">
        <v>298</v>
      </c>
      <c r="O166" s="81" t="s">
        <v>1717</v>
      </c>
      <c r="P166" s="61" t="s">
        <v>2515</v>
      </c>
      <c r="Q166" s="61" t="s">
        <v>2771</v>
      </c>
      <c r="R166" s="61" t="s">
        <v>2141</v>
      </c>
      <c r="S166" s="83">
        <f>VLOOKUP($R166,Hoja3!$A$2:$D$17,2,0)</f>
        <v>6</v>
      </c>
      <c r="T166" s="61" t="str">
        <f>VLOOKUP(R166,Hoja3!$A$2:$D$17,3,0)</f>
        <v>RM</v>
      </c>
      <c r="U166" s="61" t="s">
        <v>743</v>
      </c>
    </row>
    <row r="167" spans="1:21" ht="24" x14ac:dyDescent="0.3">
      <c r="A167" s="9" t="s">
        <v>1</v>
      </c>
      <c r="B167" s="14" t="s">
        <v>1541</v>
      </c>
      <c r="C167" s="11">
        <v>2015</v>
      </c>
      <c r="D167" s="10" t="s">
        <v>266</v>
      </c>
      <c r="E167" s="61" t="s">
        <v>2398</v>
      </c>
      <c r="F167" s="61" t="s">
        <v>2640</v>
      </c>
      <c r="G167" s="12" t="s">
        <v>735</v>
      </c>
      <c r="H167" s="9" t="s">
        <v>738</v>
      </c>
      <c r="I167" s="13" t="s">
        <v>1959</v>
      </c>
      <c r="J167" s="10" t="s">
        <v>736</v>
      </c>
      <c r="K167" s="81" t="s">
        <v>11</v>
      </c>
      <c r="L167" s="81" t="s">
        <v>737</v>
      </c>
      <c r="M167" s="82" t="s">
        <v>1914</v>
      </c>
      <c r="N167" s="81" t="s">
        <v>311</v>
      </c>
      <c r="O167" s="81" t="s">
        <v>1715</v>
      </c>
      <c r="P167" s="61" t="s">
        <v>2337</v>
      </c>
      <c r="Q167" s="61" t="s">
        <v>2785</v>
      </c>
      <c r="R167" s="61" t="s">
        <v>267</v>
      </c>
      <c r="S167" s="83">
        <f>VLOOKUP($R167,Hoja3!$A$2:$D$17,2,0)</f>
        <v>1</v>
      </c>
      <c r="T167" s="61" t="str">
        <f>VLOOKUP(R167,Hoja3!$A$2:$D$17,3,0)</f>
        <v>Norte</v>
      </c>
      <c r="U167" s="61" t="s">
        <v>739</v>
      </c>
    </row>
    <row r="168" spans="1:21" ht="67.2" customHeight="1" x14ac:dyDescent="0.3">
      <c r="A168" s="9" t="s">
        <v>1</v>
      </c>
      <c r="B168" s="14" t="s">
        <v>1541</v>
      </c>
      <c r="C168" s="11">
        <v>2015</v>
      </c>
      <c r="D168" s="10" t="s">
        <v>51</v>
      </c>
      <c r="E168" s="61" t="s">
        <v>2402</v>
      </c>
      <c r="F168" s="61" t="s">
        <v>2435</v>
      </c>
      <c r="G168" s="12" t="s">
        <v>729</v>
      </c>
      <c r="H168" s="9" t="s">
        <v>733</v>
      </c>
      <c r="I168" s="13" t="s">
        <v>2005</v>
      </c>
      <c r="J168" s="10" t="s">
        <v>730</v>
      </c>
      <c r="K168" s="81" t="s">
        <v>731</v>
      </c>
      <c r="L168" s="81" t="s">
        <v>732</v>
      </c>
      <c r="M168" s="82" t="s">
        <v>1917</v>
      </c>
      <c r="N168" s="81" t="s">
        <v>317</v>
      </c>
      <c r="O168" s="81" t="s">
        <v>1716</v>
      </c>
      <c r="P168" s="61" t="s">
        <v>2469</v>
      </c>
      <c r="Q168" s="61" t="s">
        <v>2770</v>
      </c>
      <c r="R168" s="61" t="s">
        <v>2141</v>
      </c>
      <c r="S168" s="83">
        <f>VLOOKUP($R168,Hoja3!$A$2:$D$17,2,0)</f>
        <v>6</v>
      </c>
      <c r="T168" s="61" t="str">
        <f>VLOOKUP(R168,Hoja3!$A$2:$D$17,3,0)</f>
        <v>RM</v>
      </c>
      <c r="U168" s="61" t="s">
        <v>734</v>
      </c>
    </row>
    <row r="169" spans="1:21" ht="24" x14ac:dyDescent="0.3">
      <c r="A169" s="9" t="s">
        <v>1</v>
      </c>
      <c r="B169" s="14" t="s">
        <v>1541</v>
      </c>
      <c r="C169" s="11">
        <v>2015</v>
      </c>
      <c r="D169" s="10" t="s">
        <v>1792</v>
      </c>
      <c r="E169" s="61" t="s">
        <v>2390</v>
      </c>
      <c r="F169" s="61" t="s">
        <v>2630</v>
      </c>
      <c r="G169" s="12" t="s">
        <v>724</v>
      </c>
      <c r="H169" s="9" t="s">
        <v>727</v>
      </c>
      <c r="I169" s="13" t="s">
        <v>2006</v>
      </c>
      <c r="J169" s="10" t="s">
        <v>725</v>
      </c>
      <c r="K169" s="81" t="s">
        <v>53</v>
      </c>
      <c r="L169" s="81" t="s">
        <v>726</v>
      </c>
      <c r="M169" s="82" t="s">
        <v>1917</v>
      </c>
      <c r="N169" s="81" t="s">
        <v>317</v>
      </c>
      <c r="O169" s="81" t="s">
        <v>1715</v>
      </c>
      <c r="P169" s="61" t="s">
        <v>2470</v>
      </c>
      <c r="Q169" s="61" t="s">
        <v>2613</v>
      </c>
      <c r="R169" s="61" t="s">
        <v>2141</v>
      </c>
      <c r="S169" s="83">
        <f>VLOOKUP($R169,Hoja3!$A$2:$D$17,2,0)</f>
        <v>6</v>
      </c>
      <c r="T169" s="61" t="str">
        <f>VLOOKUP(R169,Hoja3!$A$2:$D$17,3,0)</f>
        <v>RM</v>
      </c>
      <c r="U169" s="61" t="s">
        <v>728</v>
      </c>
    </row>
    <row r="170" spans="1:21" ht="36" x14ac:dyDescent="0.3">
      <c r="A170" s="9" t="s">
        <v>1</v>
      </c>
      <c r="B170" s="14" t="s">
        <v>1541</v>
      </c>
      <c r="C170" s="11">
        <v>2015</v>
      </c>
      <c r="D170" s="10" t="s">
        <v>1799</v>
      </c>
      <c r="E170" s="61" t="s">
        <v>2910</v>
      </c>
      <c r="F170" s="61" t="s">
        <v>2725</v>
      </c>
      <c r="G170" s="12" t="s">
        <v>719</v>
      </c>
      <c r="H170" s="9" t="s">
        <v>722</v>
      </c>
      <c r="I170" s="13" t="s">
        <v>1641</v>
      </c>
      <c r="J170" s="10" t="s">
        <v>720</v>
      </c>
      <c r="K170" s="81" t="s">
        <v>721</v>
      </c>
      <c r="L170" s="81">
        <v>8120</v>
      </c>
      <c r="M170" s="82" t="s">
        <v>1919</v>
      </c>
      <c r="N170" s="81" t="s">
        <v>3</v>
      </c>
      <c r="O170" s="81" t="s">
        <v>1721</v>
      </c>
      <c r="P170" s="61" t="s">
        <v>2910</v>
      </c>
      <c r="Q170" s="61" t="s">
        <v>2599</v>
      </c>
      <c r="R170" s="61" t="s">
        <v>153</v>
      </c>
      <c r="S170" s="83">
        <f>VLOOKUP($R170,Hoja3!$A$2:$D$17,2,0)</f>
        <v>3</v>
      </c>
      <c r="T170" s="61" t="str">
        <f>VLOOKUP(R170,Hoja3!$A$2:$D$17,3,0)</f>
        <v>Centro Sur</v>
      </c>
      <c r="U170" s="61" t="s">
        <v>723</v>
      </c>
    </row>
    <row r="171" spans="1:21" ht="36" x14ac:dyDescent="0.3">
      <c r="A171" s="9" t="s">
        <v>1</v>
      </c>
      <c r="B171" s="14" t="s">
        <v>1541</v>
      </c>
      <c r="C171" s="11">
        <v>2015</v>
      </c>
      <c r="D171" s="10" t="s">
        <v>1792</v>
      </c>
      <c r="E171" s="61" t="s">
        <v>2390</v>
      </c>
      <c r="F171" s="61" t="s">
        <v>2603</v>
      </c>
      <c r="G171" s="12" t="s">
        <v>713</v>
      </c>
      <c r="H171" s="9" t="s">
        <v>717</v>
      </c>
      <c r="I171" s="13" t="s">
        <v>1972</v>
      </c>
      <c r="J171" s="10" t="s">
        <v>714</v>
      </c>
      <c r="K171" s="81" t="s">
        <v>715</v>
      </c>
      <c r="L171" s="81" t="s">
        <v>716</v>
      </c>
      <c r="M171" s="82" t="s">
        <v>14</v>
      </c>
      <c r="N171" s="81" t="s">
        <v>287</v>
      </c>
      <c r="O171" s="81" t="s">
        <v>1717</v>
      </c>
      <c r="P171" s="61" t="s">
        <v>2452</v>
      </c>
      <c r="Q171" s="61" t="s">
        <v>2613</v>
      </c>
      <c r="R171" s="61" t="s">
        <v>2141</v>
      </c>
      <c r="S171" s="83">
        <f>VLOOKUP($R171,Hoja3!$A$2:$D$17,2,0)</f>
        <v>6</v>
      </c>
      <c r="T171" s="61" t="str">
        <f>VLOOKUP(R171,Hoja3!$A$2:$D$17,3,0)</f>
        <v>RM</v>
      </c>
      <c r="U171" s="61" t="s">
        <v>718</v>
      </c>
    </row>
    <row r="172" spans="1:21" ht="60" x14ac:dyDescent="0.3">
      <c r="A172" s="9" t="s">
        <v>1</v>
      </c>
      <c r="B172" s="14" t="s">
        <v>1541</v>
      </c>
      <c r="C172" s="11">
        <v>2015</v>
      </c>
      <c r="D172" s="10" t="s">
        <v>35</v>
      </c>
      <c r="E172" s="61" t="s">
        <v>2338</v>
      </c>
      <c r="F172" s="61" t="s">
        <v>2624</v>
      </c>
      <c r="G172" s="12" t="s">
        <v>709</v>
      </c>
      <c r="H172" s="9" t="s">
        <v>2990</v>
      </c>
      <c r="I172" s="13" t="s">
        <v>1960</v>
      </c>
      <c r="J172" s="10" t="s">
        <v>710</v>
      </c>
      <c r="K172" s="81" t="s">
        <v>334</v>
      </c>
      <c r="L172" s="81" t="s">
        <v>711</v>
      </c>
      <c r="M172" s="82" t="s">
        <v>1914</v>
      </c>
      <c r="N172" s="81" t="s">
        <v>311</v>
      </c>
      <c r="O172" s="81" t="s">
        <v>1717</v>
      </c>
      <c r="P172" s="61" t="s">
        <v>2495</v>
      </c>
      <c r="Q172" s="61" t="s">
        <v>2771</v>
      </c>
      <c r="R172" s="61" t="s">
        <v>2141</v>
      </c>
      <c r="S172" s="83">
        <f>VLOOKUP($R172,Hoja3!$A$2:$D$17,2,0)</f>
        <v>6</v>
      </c>
      <c r="T172" s="61" t="str">
        <f>VLOOKUP(R172,Hoja3!$A$2:$D$17,3,0)</f>
        <v>RM</v>
      </c>
      <c r="U172" s="61" t="s">
        <v>712</v>
      </c>
    </row>
    <row r="173" spans="1:21" ht="36" x14ac:dyDescent="0.3">
      <c r="A173" s="9" t="s">
        <v>1</v>
      </c>
      <c r="B173" s="14" t="s">
        <v>1541</v>
      </c>
      <c r="C173" s="11">
        <v>2015</v>
      </c>
      <c r="D173" s="10" t="s">
        <v>23</v>
      </c>
      <c r="E173" s="61" t="s">
        <v>2916</v>
      </c>
      <c r="F173" s="61" t="s">
        <v>2712</v>
      </c>
      <c r="G173" s="12" t="s">
        <v>703</v>
      </c>
      <c r="H173" s="9" t="s">
        <v>707</v>
      </c>
      <c r="I173" s="13" t="s">
        <v>2077</v>
      </c>
      <c r="J173" s="10" t="s">
        <v>704</v>
      </c>
      <c r="K173" s="81" t="s">
        <v>705</v>
      </c>
      <c r="L173" s="81" t="s">
        <v>706</v>
      </c>
      <c r="M173" s="82" t="s">
        <v>1916</v>
      </c>
      <c r="N173" s="81" t="s">
        <v>280</v>
      </c>
      <c r="O173" s="81" t="s">
        <v>3025</v>
      </c>
      <c r="P173" s="61" t="s">
        <v>2843</v>
      </c>
      <c r="Q173" s="61" t="s">
        <v>3704</v>
      </c>
      <c r="R173" s="61" t="s">
        <v>24</v>
      </c>
      <c r="S173" s="83">
        <f>VLOOKUP($R173,Hoja3!$A$2:$D$17,2,0)</f>
        <v>4</v>
      </c>
      <c r="T173" s="61" t="str">
        <f>VLOOKUP(R173,Hoja3!$A$2:$D$17,3,0)</f>
        <v>Sur</v>
      </c>
      <c r="U173" s="61" t="s">
        <v>708</v>
      </c>
    </row>
    <row r="174" spans="1:21" ht="48" x14ac:dyDescent="0.3">
      <c r="A174" s="9" t="s">
        <v>1</v>
      </c>
      <c r="B174" s="14" t="s">
        <v>1541</v>
      </c>
      <c r="C174" s="11">
        <v>2015</v>
      </c>
      <c r="D174" s="10" t="s">
        <v>51</v>
      </c>
      <c r="E174" s="61" t="s">
        <v>2417</v>
      </c>
      <c r="F174" s="61" t="s">
        <v>2435</v>
      </c>
      <c r="G174" s="12" t="s">
        <v>699</v>
      </c>
      <c r="H174" s="47" t="s">
        <v>3361</v>
      </c>
      <c r="I174" s="13" t="s">
        <v>1973</v>
      </c>
      <c r="J174" s="10" t="s">
        <v>700</v>
      </c>
      <c r="K174" s="81" t="s">
        <v>579</v>
      </c>
      <c r="L174" s="81" t="s">
        <v>701</v>
      </c>
      <c r="M174" s="82" t="s">
        <v>14</v>
      </c>
      <c r="N174" s="81" t="s">
        <v>287</v>
      </c>
      <c r="O174" s="81" t="s">
        <v>3027</v>
      </c>
      <c r="P174" s="61" t="s">
        <v>2453</v>
      </c>
      <c r="Q174" s="61" t="s">
        <v>2770</v>
      </c>
      <c r="R174" s="61" t="s">
        <v>2141</v>
      </c>
      <c r="S174" s="83">
        <f>VLOOKUP($R174,Hoja3!$A$2:$D$17,2,0)</f>
        <v>6</v>
      </c>
      <c r="T174" s="61" t="str">
        <f>VLOOKUP(R174,Hoja3!$A$2:$D$17,3,0)</f>
        <v>RM</v>
      </c>
      <c r="U174" s="61" t="s">
        <v>702</v>
      </c>
    </row>
    <row r="175" spans="1:21" ht="48" x14ac:dyDescent="0.3">
      <c r="A175" s="9" t="s">
        <v>1</v>
      </c>
      <c r="B175" s="14" t="s">
        <v>1541</v>
      </c>
      <c r="C175" s="11">
        <v>2015</v>
      </c>
      <c r="D175" s="10" t="s">
        <v>1804</v>
      </c>
      <c r="E175" s="61" t="s">
        <v>2411</v>
      </c>
      <c r="F175" s="61" t="s">
        <v>2435</v>
      </c>
      <c r="G175" s="12" t="s">
        <v>694</v>
      </c>
      <c r="H175" s="9" t="s">
        <v>3013</v>
      </c>
      <c r="I175" s="13" t="s">
        <v>2078</v>
      </c>
      <c r="J175" s="10" t="s">
        <v>695</v>
      </c>
      <c r="K175" s="81" t="s">
        <v>696</v>
      </c>
      <c r="L175" s="81" t="s">
        <v>697</v>
      </c>
      <c r="M175" s="82" t="s">
        <v>1916</v>
      </c>
      <c r="N175" s="81" t="s">
        <v>280</v>
      </c>
      <c r="O175" s="81" t="s">
        <v>1717</v>
      </c>
      <c r="P175" s="61" t="s">
        <v>2542</v>
      </c>
      <c r="Q175" s="61" t="s">
        <v>2762</v>
      </c>
      <c r="R175" s="61" t="s">
        <v>2</v>
      </c>
      <c r="S175" s="83">
        <f>VLOOKUP($R175,Hoja3!$A$2:$D$17,2,0)</f>
        <v>2</v>
      </c>
      <c r="T175" s="61" t="str">
        <f>VLOOKUP(R175,Hoja3!$A$2:$D$17,3,0)</f>
        <v>Centro</v>
      </c>
      <c r="U175" s="61" t="s">
        <v>698</v>
      </c>
    </row>
    <row r="176" spans="1:21" ht="48" x14ac:dyDescent="0.3">
      <c r="A176" s="9" t="s">
        <v>1</v>
      </c>
      <c r="B176" s="14" t="s">
        <v>1541</v>
      </c>
      <c r="C176" s="11">
        <v>2015</v>
      </c>
      <c r="D176" s="10" t="s">
        <v>1819</v>
      </c>
      <c r="E176" s="61" t="s">
        <v>2909</v>
      </c>
      <c r="F176" s="61" t="s">
        <v>2696</v>
      </c>
      <c r="G176" s="12" t="s">
        <v>688</v>
      </c>
      <c r="H176" s="9" t="s">
        <v>692</v>
      </c>
      <c r="I176" s="13" t="s">
        <v>2108</v>
      </c>
      <c r="J176" s="10" t="s">
        <v>689</v>
      </c>
      <c r="K176" s="81" t="s">
        <v>690</v>
      </c>
      <c r="L176" s="81" t="s">
        <v>691</v>
      </c>
      <c r="M176" s="82" t="s">
        <v>1919</v>
      </c>
      <c r="N176" s="81" t="s">
        <v>3</v>
      </c>
      <c r="O176" s="81" t="s">
        <v>1715</v>
      </c>
      <c r="P176" s="61" t="s">
        <v>3039</v>
      </c>
      <c r="Q176" s="61" t="s">
        <v>2862</v>
      </c>
      <c r="R176" s="61" t="s">
        <v>541</v>
      </c>
      <c r="S176" s="83">
        <f>VLOOKUP($R176,Hoja3!$A$2:$D$17,2,0)</f>
        <v>2</v>
      </c>
      <c r="T176" s="61" t="str">
        <f>VLOOKUP(R176,Hoja3!$A$2:$D$17,3,0)</f>
        <v>Centro</v>
      </c>
      <c r="U176" s="61" t="s">
        <v>693</v>
      </c>
    </row>
    <row r="177" spans="1:21" ht="36" x14ac:dyDescent="0.3">
      <c r="A177" s="9" t="s">
        <v>1</v>
      </c>
      <c r="B177" s="14" t="s">
        <v>1541</v>
      </c>
      <c r="C177" s="11">
        <v>2015</v>
      </c>
      <c r="D177" s="10" t="s">
        <v>1799</v>
      </c>
      <c r="E177" s="61" t="s">
        <v>2390</v>
      </c>
      <c r="F177" s="61" t="s">
        <v>2665</v>
      </c>
      <c r="G177" s="12" t="s">
        <v>682</v>
      </c>
      <c r="H177" s="9" t="s">
        <v>686</v>
      </c>
      <c r="I177" s="13" t="s">
        <v>2007</v>
      </c>
      <c r="J177" s="10" t="s">
        <v>683</v>
      </c>
      <c r="K177" s="81" t="s">
        <v>684</v>
      </c>
      <c r="L177" s="81" t="s">
        <v>685</v>
      </c>
      <c r="M177" s="82" t="s">
        <v>1917</v>
      </c>
      <c r="N177" s="81" t="s">
        <v>317</v>
      </c>
      <c r="O177" s="81" t="s">
        <v>1715</v>
      </c>
      <c r="P177" s="61" t="s">
        <v>2390</v>
      </c>
      <c r="Q177" s="61" t="s">
        <v>2800</v>
      </c>
      <c r="R177" s="61" t="s">
        <v>153</v>
      </c>
      <c r="S177" s="83">
        <f>VLOOKUP($R177,Hoja3!$A$2:$D$17,2,0)</f>
        <v>3</v>
      </c>
      <c r="T177" s="61" t="str">
        <f>VLOOKUP(R177,Hoja3!$A$2:$D$17,3,0)</f>
        <v>Centro Sur</v>
      </c>
      <c r="U177" s="61" t="s">
        <v>687</v>
      </c>
    </row>
    <row r="178" spans="1:21" ht="60" x14ac:dyDescent="0.3">
      <c r="A178" s="9" t="s">
        <v>1</v>
      </c>
      <c r="B178" s="14" t="s">
        <v>1541</v>
      </c>
      <c r="C178" s="11">
        <v>2015</v>
      </c>
      <c r="D178" s="10" t="s">
        <v>1792</v>
      </c>
      <c r="E178" s="61" t="s">
        <v>2926</v>
      </c>
      <c r="F178" s="61" t="s">
        <v>2899</v>
      </c>
      <c r="G178" s="12" t="s">
        <v>676</v>
      </c>
      <c r="H178" s="9" t="s">
        <v>680</v>
      </c>
      <c r="I178" s="13" t="s">
        <v>2050</v>
      </c>
      <c r="J178" s="10" t="s">
        <v>677</v>
      </c>
      <c r="K178" s="81" t="s">
        <v>678</v>
      </c>
      <c r="L178" s="81" t="s">
        <v>679</v>
      </c>
      <c r="M178" s="82" t="s">
        <v>1918</v>
      </c>
      <c r="N178" s="81" t="s">
        <v>298</v>
      </c>
      <c r="O178" s="81" t="s">
        <v>3025</v>
      </c>
      <c r="P178" s="61" t="s">
        <v>2516</v>
      </c>
      <c r="Q178" s="61" t="s">
        <v>2735</v>
      </c>
      <c r="R178" s="61" t="s">
        <v>2141</v>
      </c>
      <c r="S178" s="83">
        <f>VLOOKUP($R178,Hoja3!$A$2:$D$17,2,0)</f>
        <v>6</v>
      </c>
      <c r="T178" s="61" t="str">
        <f>VLOOKUP(R178,Hoja3!$A$2:$D$17,3,0)</f>
        <v>RM</v>
      </c>
      <c r="U178" s="61" t="s">
        <v>681</v>
      </c>
    </row>
    <row r="179" spans="1:21" ht="60" x14ac:dyDescent="0.3">
      <c r="A179" s="9" t="s">
        <v>1</v>
      </c>
      <c r="B179" s="14" t="s">
        <v>1541</v>
      </c>
      <c r="C179" s="11">
        <v>2015</v>
      </c>
      <c r="D179" s="10" t="s">
        <v>1792</v>
      </c>
      <c r="E179" s="61" t="s">
        <v>2390</v>
      </c>
      <c r="F179" s="61" t="s">
        <v>2641</v>
      </c>
      <c r="G179" s="12" t="s">
        <v>673</v>
      </c>
      <c r="H179" s="9" t="s">
        <v>314</v>
      </c>
      <c r="I179" s="13" t="s">
        <v>1961</v>
      </c>
      <c r="J179" s="10" t="s">
        <v>674</v>
      </c>
      <c r="K179" s="81" t="s">
        <v>334</v>
      </c>
      <c r="L179" s="81" t="s">
        <v>675</v>
      </c>
      <c r="M179" s="82" t="s">
        <v>1914</v>
      </c>
      <c r="N179" s="81" t="s">
        <v>311</v>
      </c>
      <c r="O179" s="81" t="s">
        <v>1715</v>
      </c>
      <c r="P179" s="61" t="s">
        <v>2496</v>
      </c>
      <c r="Q179" s="61" t="s">
        <v>2874</v>
      </c>
      <c r="R179" s="61" t="s">
        <v>2141</v>
      </c>
      <c r="S179" s="83">
        <f>VLOOKUP($R179,Hoja3!$A$2:$D$17,2,0)</f>
        <v>6</v>
      </c>
      <c r="T179" s="61" t="str">
        <f>VLOOKUP(R179,Hoja3!$A$2:$D$17,3,0)</f>
        <v>RM</v>
      </c>
      <c r="U179" s="61" t="s">
        <v>315</v>
      </c>
    </row>
    <row r="180" spans="1:21" ht="48" x14ac:dyDescent="0.3">
      <c r="A180" s="9" t="s">
        <v>1</v>
      </c>
      <c r="B180" s="14" t="s">
        <v>1541</v>
      </c>
      <c r="C180" s="11">
        <v>2015</v>
      </c>
      <c r="D180" s="10" t="s">
        <v>1799</v>
      </c>
      <c r="E180" s="61" t="s">
        <v>2388</v>
      </c>
      <c r="F180" s="61" t="s">
        <v>2726</v>
      </c>
      <c r="G180" s="12" t="s">
        <v>669</v>
      </c>
      <c r="H180" s="47" t="s">
        <v>3365</v>
      </c>
      <c r="I180" s="13" t="s">
        <v>1640</v>
      </c>
      <c r="J180" s="10" t="s">
        <v>670</v>
      </c>
      <c r="K180" s="81" t="s">
        <v>671</v>
      </c>
      <c r="L180" s="81" t="s">
        <v>672</v>
      </c>
      <c r="M180" s="82" t="s">
        <v>1919</v>
      </c>
      <c r="N180" s="81" t="s">
        <v>3</v>
      </c>
      <c r="O180" s="81" t="s">
        <v>1715</v>
      </c>
      <c r="P180" s="61" t="s">
        <v>2726</v>
      </c>
      <c r="Q180" s="61" t="s">
        <v>2833</v>
      </c>
      <c r="R180" s="61" t="s">
        <v>153</v>
      </c>
      <c r="S180" s="83">
        <f>VLOOKUP($R180,Hoja3!$A$2:$D$17,2,0)</f>
        <v>3</v>
      </c>
      <c r="T180" s="61" t="str">
        <f>VLOOKUP(R180,Hoja3!$A$2:$D$17,3,0)</f>
        <v>Centro Sur</v>
      </c>
      <c r="U180" s="61" t="s">
        <v>3047</v>
      </c>
    </row>
    <row r="181" spans="1:21" ht="48" x14ac:dyDescent="0.3">
      <c r="A181" s="9" t="s">
        <v>1</v>
      </c>
      <c r="B181" s="14" t="s">
        <v>1541</v>
      </c>
      <c r="C181" s="11">
        <v>2015</v>
      </c>
      <c r="D181" s="10" t="s">
        <v>2237</v>
      </c>
      <c r="E181" s="61" t="s">
        <v>2390</v>
      </c>
      <c r="F181" s="61" t="s">
        <v>2676</v>
      </c>
      <c r="G181" s="12" t="s">
        <v>666</v>
      </c>
      <c r="H181" s="9" t="s">
        <v>3034</v>
      </c>
      <c r="I181" s="13" t="s">
        <v>2008</v>
      </c>
      <c r="J181" s="10" t="s">
        <v>667</v>
      </c>
      <c r="K181" s="81" t="s">
        <v>629</v>
      </c>
      <c r="L181" s="81" t="s">
        <v>668</v>
      </c>
      <c r="M181" s="82" t="s">
        <v>1917</v>
      </c>
      <c r="N181" s="81" t="s">
        <v>317</v>
      </c>
      <c r="O181" s="81" t="s">
        <v>1751</v>
      </c>
      <c r="P181" s="61" t="s">
        <v>2676</v>
      </c>
      <c r="Q181" s="61" t="s">
        <v>3041</v>
      </c>
      <c r="R181" s="61" t="s">
        <v>2141</v>
      </c>
      <c r="S181" s="83">
        <f>VLOOKUP($R181,Hoja3!$A$2:$D$17,2,0)</f>
        <v>6</v>
      </c>
      <c r="T181" s="61" t="str">
        <f>VLOOKUP(R181,Hoja3!$A$2:$D$17,3,0)</f>
        <v>RM</v>
      </c>
      <c r="U181" s="61" t="s">
        <v>3035</v>
      </c>
    </row>
    <row r="182" spans="1:21" ht="48" x14ac:dyDescent="0.3">
      <c r="A182" s="9" t="s">
        <v>1</v>
      </c>
      <c r="B182" s="14" t="s">
        <v>1541</v>
      </c>
      <c r="C182" s="11">
        <v>2015</v>
      </c>
      <c r="D182" s="10" t="s">
        <v>35</v>
      </c>
      <c r="E182" s="61" t="s">
        <v>2338</v>
      </c>
      <c r="F182" s="61" t="s">
        <v>2435</v>
      </c>
      <c r="G182" s="12" t="s">
        <v>661</v>
      </c>
      <c r="H182" s="9" t="s">
        <v>664</v>
      </c>
      <c r="I182" s="13" t="s">
        <v>1962</v>
      </c>
      <c r="J182" s="10" t="s">
        <v>1879</v>
      </c>
      <c r="K182" s="81" t="s">
        <v>662</v>
      </c>
      <c r="L182" s="81" t="s">
        <v>663</v>
      </c>
      <c r="M182" s="82" t="s">
        <v>1914</v>
      </c>
      <c r="N182" s="81" t="s">
        <v>311</v>
      </c>
      <c r="O182" s="81" t="s">
        <v>1715</v>
      </c>
      <c r="P182" s="61" t="s">
        <v>2497</v>
      </c>
      <c r="Q182" s="61" t="s">
        <v>2771</v>
      </c>
      <c r="R182" s="61" t="s">
        <v>2141</v>
      </c>
      <c r="S182" s="83">
        <f>VLOOKUP($R182,Hoja3!$A$2:$D$17,2,0)</f>
        <v>6</v>
      </c>
      <c r="T182" s="61" t="str">
        <f>VLOOKUP(R182,Hoja3!$A$2:$D$17,3,0)</f>
        <v>RM</v>
      </c>
      <c r="U182" s="61" t="s">
        <v>665</v>
      </c>
    </row>
    <row r="183" spans="1:21" ht="48" x14ac:dyDescent="0.3">
      <c r="A183" s="9" t="s">
        <v>1</v>
      </c>
      <c r="B183" s="14" t="s">
        <v>1541</v>
      </c>
      <c r="C183" s="11">
        <v>2015</v>
      </c>
      <c r="D183" s="10" t="s">
        <v>23</v>
      </c>
      <c r="E183" s="61" t="s">
        <v>2481</v>
      </c>
      <c r="F183" s="61" t="s">
        <v>2642</v>
      </c>
      <c r="G183" s="12" t="s">
        <v>656</v>
      </c>
      <c r="H183" s="9" t="s">
        <v>659</v>
      </c>
      <c r="I183" s="13" t="s">
        <v>1963</v>
      </c>
      <c r="J183" s="10" t="s">
        <v>657</v>
      </c>
      <c r="K183" s="81" t="s">
        <v>334</v>
      </c>
      <c r="L183" s="81" t="s">
        <v>658</v>
      </c>
      <c r="M183" s="82" t="s">
        <v>1914</v>
      </c>
      <c r="N183" s="81" t="s">
        <v>311</v>
      </c>
      <c r="O183" s="81" t="s">
        <v>1715</v>
      </c>
      <c r="P183" s="61" t="s">
        <v>2824</v>
      </c>
      <c r="Q183" s="61" t="s">
        <v>2817</v>
      </c>
      <c r="R183" s="61" t="s">
        <v>24</v>
      </c>
      <c r="S183" s="83">
        <f>VLOOKUP($R183,Hoja3!$A$2:$D$17,2,0)</f>
        <v>4</v>
      </c>
      <c r="T183" s="61" t="str">
        <f>VLOOKUP(R183,Hoja3!$A$2:$D$17,3,0)</f>
        <v>Sur</v>
      </c>
      <c r="U183" s="61" t="s">
        <v>660</v>
      </c>
    </row>
    <row r="184" spans="1:21" ht="36" x14ac:dyDescent="0.3">
      <c r="A184" s="9" t="s">
        <v>1</v>
      </c>
      <c r="B184" s="14" t="s">
        <v>1541</v>
      </c>
      <c r="C184" s="11">
        <v>2015</v>
      </c>
      <c r="D184" s="10" t="s">
        <v>23</v>
      </c>
      <c r="E184" s="61" t="s">
        <v>2916</v>
      </c>
      <c r="F184" s="61" t="s">
        <v>2568</v>
      </c>
      <c r="G184" s="12" t="s">
        <v>651</v>
      </c>
      <c r="H184" s="9" t="s">
        <v>654</v>
      </c>
      <c r="I184" s="13" t="s">
        <v>2109</v>
      </c>
      <c r="J184" s="10" t="s">
        <v>652</v>
      </c>
      <c r="K184" s="81" t="s">
        <v>1759</v>
      </c>
      <c r="L184" s="81" t="s">
        <v>653</v>
      </c>
      <c r="M184" s="82" t="s">
        <v>1919</v>
      </c>
      <c r="N184" s="81" t="s">
        <v>3</v>
      </c>
      <c r="O184" s="81" t="s">
        <v>3025</v>
      </c>
      <c r="P184" s="61" t="s">
        <v>2846</v>
      </c>
      <c r="Q184" s="61" t="s">
        <v>3704</v>
      </c>
      <c r="R184" s="61" t="s">
        <v>24</v>
      </c>
      <c r="S184" s="83">
        <f>VLOOKUP($R184,Hoja3!$A$2:$D$17,2,0)</f>
        <v>4</v>
      </c>
      <c r="T184" s="61" t="str">
        <f>VLOOKUP(R184,Hoja3!$A$2:$D$17,3,0)</f>
        <v>Sur</v>
      </c>
      <c r="U184" s="61" t="s">
        <v>655</v>
      </c>
    </row>
    <row r="185" spans="1:21" ht="31.2" customHeight="1" x14ac:dyDescent="0.3">
      <c r="A185" s="9" t="s">
        <v>1</v>
      </c>
      <c r="B185" s="14" t="s">
        <v>1541</v>
      </c>
      <c r="C185" s="11">
        <v>2015</v>
      </c>
      <c r="D185" s="10" t="s">
        <v>1819</v>
      </c>
      <c r="E185" s="61" t="s">
        <v>2909</v>
      </c>
      <c r="F185" s="61" t="s">
        <v>2696</v>
      </c>
      <c r="G185" s="12" t="s">
        <v>647</v>
      </c>
      <c r="H185" s="9" t="s">
        <v>649</v>
      </c>
      <c r="I185" s="13" t="s">
        <v>2051</v>
      </c>
      <c r="J185" s="10" t="s">
        <v>648</v>
      </c>
      <c r="K185" s="81" t="s">
        <v>338</v>
      </c>
      <c r="L185" s="81" t="s">
        <v>339</v>
      </c>
      <c r="M185" s="82" t="s">
        <v>1918</v>
      </c>
      <c r="N185" s="81" t="s">
        <v>298</v>
      </c>
      <c r="O185" s="81" t="s">
        <v>1737</v>
      </c>
      <c r="P185" s="61" t="s">
        <v>2517</v>
      </c>
      <c r="Q185" s="61" t="s">
        <v>2862</v>
      </c>
      <c r="R185" s="61" t="s">
        <v>541</v>
      </c>
      <c r="S185" s="83">
        <f>VLOOKUP($R185,Hoja3!$A$2:$D$17,2,0)</f>
        <v>2</v>
      </c>
      <c r="T185" s="61" t="str">
        <f>VLOOKUP(R185,Hoja3!$A$2:$D$17,3,0)</f>
        <v>Centro</v>
      </c>
      <c r="U185" s="61" t="s">
        <v>650</v>
      </c>
    </row>
    <row r="186" spans="1:21" ht="36" x14ac:dyDescent="0.3">
      <c r="A186" s="9" t="s">
        <v>1</v>
      </c>
      <c r="B186" s="14" t="s">
        <v>1541</v>
      </c>
      <c r="C186" s="11">
        <v>2015</v>
      </c>
      <c r="D186" s="10" t="s">
        <v>1799</v>
      </c>
      <c r="E186" s="61" t="s">
        <v>2386</v>
      </c>
      <c r="F186" s="61" t="s">
        <v>2543</v>
      </c>
      <c r="G186" s="12" t="s">
        <v>641</v>
      </c>
      <c r="H186" s="9" t="s">
        <v>645</v>
      </c>
      <c r="I186" s="13" t="s">
        <v>2110</v>
      </c>
      <c r="J186" s="10" t="s">
        <v>642</v>
      </c>
      <c r="K186" s="81" t="s">
        <v>643</v>
      </c>
      <c r="L186" s="81" t="s">
        <v>644</v>
      </c>
      <c r="M186" s="82" t="s">
        <v>1919</v>
      </c>
      <c r="N186" s="81" t="s">
        <v>3</v>
      </c>
      <c r="O186" s="81" t="s">
        <v>3025</v>
      </c>
      <c r="P186" s="61" t="s">
        <v>2569</v>
      </c>
      <c r="Q186" s="61" t="s">
        <v>2831</v>
      </c>
      <c r="R186" s="61" t="s">
        <v>153</v>
      </c>
      <c r="S186" s="83">
        <f>VLOOKUP($R186,Hoja3!$A$2:$D$17,2,0)</f>
        <v>3</v>
      </c>
      <c r="T186" s="61" t="str">
        <f>VLOOKUP(R186,Hoja3!$A$2:$D$17,3,0)</f>
        <v>Centro Sur</v>
      </c>
      <c r="U186" s="61" t="s">
        <v>646</v>
      </c>
    </row>
    <row r="187" spans="1:21" ht="24" x14ac:dyDescent="0.3">
      <c r="A187" s="9" t="s">
        <v>1</v>
      </c>
      <c r="B187" s="14" t="s">
        <v>1541</v>
      </c>
      <c r="C187" s="11">
        <v>2015</v>
      </c>
      <c r="D187" s="10" t="s">
        <v>23</v>
      </c>
      <c r="E187" s="61" t="s">
        <v>2389</v>
      </c>
      <c r="F187" s="61" t="s">
        <v>2697</v>
      </c>
      <c r="G187" s="12" t="s">
        <v>637</v>
      </c>
      <c r="H187" s="47" t="s">
        <v>3353</v>
      </c>
      <c r="I187" s="13" t="s">
        <v>2052</v>
      </c>
      <c r="J187" s="10" t="s">
        <v>638</v>
      </c>
      <c r="K187" s="81" t="s">
        <v>871</v>
      </c>
      <c r="L187" s="81" t="s">
        <v>639</v>
      </c>
      <c r="M187" s="82" t="s">
        <v>1918</v>
      </c>
      <c r="N187" s="81" t="s">
        <v>298</v>
      </c>
      <c r="O187" s="81" t="s">
        <v>1737</v>
      </c>
      <c r="P187" s="61" t="s">
        <v>2889</v>
      </c>
      <c r="Q187" s="61" t="s">
        <v>2817</v>
      </c>
      <c r="R187" s="61" t="s">
        <v>24</v>
      </c>
      <c r="S187" s="83">
        <f>VLOOKUP($R187,Hoja3!$A$2:$D$17,2,0)</f>
        <v>4</v>
      </c>
      <c r="T187" s="61" t="str">
        <f>VLOOKUP(R187,Hoja3!$A$2:$D$17,3,0)</f>
        <v>Sur</v>
      </c>
      <c r="U187" s="61" t="s">
        <v>640</v>
      </c>
    </row>
    <row r="188" spans="1:21" ht="34.950000000000003" customHeight="1" x14ac:dyDescent="0.3">
      <c r="A188" s="9" t="s">
        <v>1</v>
      </c>
      <c r="B188" s="14" t="s">
        <v>1541</v>
      </c>
      <c r="C188" s="11">
        <v>2015</v>
      </c>
      <c r="D188" s="10" t="s">
        <v>132</v>
      </c>
      <c r="E188" s="61" t="s">
        <v>2922</v>
      </c>
      <c r="F188" s="61" t="s">
        <v>2727</v>
      </c>
      <c r="G188" s="12" t="s">
        <v>633</v>
      </c>
      <c r="H188" s="47" t="s">
        <v>3378</v>
      </c>
      <c r="I188" s="13" t="s">
        <v>2111</v>
      </c>
      <c r="J188" s="10" t="s">
        <v>634</v>
      </c>
      <c r="K188" s="81" t="s">
        <v>635</v>
      </c>
      <c r="L188" s="81" t="s">
        <v>636</v>
      </c>
      <c r="M188" s="82" t="s">
        <v>1919</v>
      </c>
      <c r="N188" s="81" t="s">
        <v>3</v>
      </c>
      <c r="O188" s="81" t="s">
        <v>1716</v>
      </c>
      <c r="P188" s="61" t="s">
        <v>2758</v>
      </c>
      <c r="Q188" s="61" t="s">
        <v>2759</v>
      </c>
      <c r="R188" s="61" t="s">
        <v>2</v>
      </c>
      <c r="S188" s="83">
        <f>VLOOKUP($R188,Hoja3!$A$2:$D$17,2,0)</f>
        <v>2</v>
      </c>
      <c r="T188" s="61" t="str">
        <f>VLOOKUP(R188,Hoja3!$A$2:$D$17,3,0)</f>
        <v>Centro</v>
      </c>
      <c r="U188" s="61" t="s">
        <v>3379</v>
      </c>
    </row>
    <row r="189" spans="1:21" ht="48" x14ac:dyDescent="0.3">
      <c r="A189" s="9" t="s">
        <v>1</v>
      </c>
      <c r="B189" s="14" t="s">
        <v>1541</v>
      </c>
      <c r="C189" s="11">
        <v>2015</v>
      </c>
      <c r="D189" s="10" t="s">
        <v>231</v>
      </c>
      <c r="E189" s="61" t="s">
        <v>2431</v>
      </c>
      <c r="F189" s="61" t="s">
        <v>2435</v>
      </c>
      <c r="G189" s="12" t="s">
        <v>627</v>
      </c>
      <c r="H189" s="9" t="s">
        <v>631</v>
      </c>
      <c r="I189" s="13" t="s">
        <v>2009</v>
      </c>
      <c r="J189" s="10" t="s">
        <v>628</v>
      </c>
      <c r="K189" s="81" t="s">
        <v>629</v>
      </c>
      <c r="L189" s="81" t="s">
        <v>630</v>
      </c>
      <c r="M189" s="82" t="s">
        <v>1917</v>
      </c>
      <c r="N189" s="81" t="s">
        <v>317</v>
      </c>
      <c r="O189" s="81" t="s">
        <v>1721</v>
      </c>
      <c r="P189" s="61" t="s">
        <v>2471</v>
      </c>
      <c r="Q189" s="61" t="s">
        <v>2764</v>
      </c>
      <c r="R189" s="61" t="s">
        <v>1870</v>
      </c>
      <c r="S189" s="83">
        <f>VLOOKUP($R189,Hoja3!$A$2:$D$17,2,0)</f>
        <v>4</v>
      </c>
      <c r="T189" s="61" t="str">
        <f>VLOOKUP(R189,Hoja3!$A$2:$D$17,3,0)</f>
        <v>Sur</v>
      </c>
      <c r="U189" s="61" t="s">
        <v>632</v>
      </c>
    </row>
    <row r="190" spans="1:21" ht="60" x14ac:dyDescent="0.3">
      <c r="A190" s="9" t="s">
        <v>1</v>
      </c>
      <c r="B190" s="14" t="s">
        <v>1541</v>
      </c>
      <c r="C190" s="11">
        <v>2015</v>
      </c>
      <c r="D190" s="10" t="s">
        <v>231</v>
      </c>
      <c r="E190" s="61" t="s">
        <v>2431</v>
      </c>
      <c r="F190" s="61" t="s">
        <v>2435</v>
      </c>
      <c r="G190" s="12" t="s">
        <v>623</v>
      </c>
      <c r="H190" s="47" t="s">
        <v>3360</v>
      </c>
      <c r="I190" s="13" t="s">
        <v>1964</v>
      </c>
      <c r="J190" s="10" t="s">
        <v>624</v>
      </c>
      <c r="K190" s="81" t="s">
        <v>82</v>
      </c>
      <c r="L190" s="81" t="s">
        <v>625</v>
      </c>
      <c r="M190" s="82" t="s">
        <v>1914</v>
      </c>
      <c r="N190" s="81" t="s">
        <v>311</v>
      </c>
      <c r="O190" s="81" t="s">
        <v>3025</v>
      </c>
      <c r="P190" s="61" t="s">
        <v>2339</v>
      </c>
      <c r="Q190" s="61" t="s">
        <v>2764</v>
      </c>
      <c r="R190" s="61" t="s">
        <v>1870</v>
      </c>
      <c r="S190" s="83">
        <f>VLOOKUP($R190,Hoja3!$A$2:$D$17,2,0)</f>
        <v>4</v>
      </c>
      <c r="T190" s="61" t="str">
        <f>VLOOKUP(R190,Hoja3!$A$2:$D$17,3,0)</f>
        <v>Sur</v>
      </c>
      <c r="U190" s="61" t="s">
        <v>626</v>
      </c>
    </row>
    <row r="191" spans="1:21" ht="48" x14ac:dyDescent="0.3">
      <c r="A191" s="9" t="s">
        <v>1</v>
      </c>
      <c r="B191" s="14" t="s">
        <v>1541</v>
      </c>
      <c r="C191" s="11">
        <v>2015</v>
      </c>
      <c r="D191" s="10" t="s">
        <v>1799</v>
      </c>
      <c r="E191" s="61" t="s">
        <v>2390</v>
      </c>
      <c r="F191" s="61" t="s">
        <v>2655</v>
      </c>
      <c r="G191" s="12" t="s">
        <v>617</v>
      </c>
      <c r="H191" s="9" t="s">
        <v>621</v>
      </c>
      <c r="I191" s="13" t="s">
        <v>1974</v>
      </c>
      <c r="J191" s="10" t="s">
        <v>618</v>
      </c>
      <c r="K191" s="81" t="s">
        <v>619</v>
      </c>
      <c r="L191" s="81" t="s">
        <v>620</v>
      </c>
      <c r="M191" s="82" t="s">
        <v>14</v>
      </c>
      <c r="N191" s="81" t="s">
        <v>287</v>
      </c>
      <c r="O191" s="81" t="s">
        <v>1715</v>
      </c>
      <c r="P191" s="61" t="s">
        <v>2454</v>
      </c>
      <c r="Q191" s="61" t="s">
        <v>2750</v>
      </c>
      <c r="R191" s="61" t="s">
        <v>153</v>
      </c>
      <c r="S191" s="83">
        <f>VLOOKUP($R191,Hoja3!$A$2:$D$17,2,0)</f>
        <v>3</v>
      </c>
      <c r="T191" s="61" t="str">
        <f>VLOOKUP(R191,Hoja3!$A$2:$D$17,3,0)</f>
        <v>Centro Sur</v>
      </c>
      <c r="U191" s="61" t="s">
        <v>622</v>
      </c>
    </row>
    <row r="192" spans="1:21" ht="36" x14ac:dyDescent="0.3">
      <c r="A192" s="9" t="s">
        <v>1</v>
      </c>
      <c r="B192" s="14" t="s">
        <v>1541</v>
      </c>
      <c r="C192" s="11">
        <v>2015</v>
      </c>
      <c r="D192" s="10" t="s">
        <v>9</v>
      </c>
      <c r="E192" s="61" t="s">
        <v>2526</v>
      </c>
      <c r="F192" s="61" t="s">
        <v>2543</v>
      </c>
      <c r="G192" s="12" t="s">
        <v>611</v>
      </c>
      <c r="H192" s="9" t="s">
        <v>615</v>
      </c>
      <c r="I192" s="13" t="s">
        <v>2079</v>
      </c>
      <c r="J192" s="10" t="s">
        <v>612</v>
      </c>
      <c r="K192" s="81" t="s">
        <v>613</v>
      </c>
      <c r="L192" s="81" t="s">
        <v>614</v>
      </c>
      <c r="M192" s="82" t="s">
        <v>1916</v>
      </c>
      <c r="N192" s="81" t="s">
        <v>280</v>
      </c>
      <c r="O192" s="81" t="s">
        <v>3025</v>
      </c>
      <c r="P192" s="61" t="s">
        <v>2543</v>
      </c>
      <c r="Q192" s="61" t="s">
        <v>2782</v>
      </c>
      <c r="R192" s="61" t="s">
        <v>2141</v>
      </c>
      <c r="S192" s="83">
        <f>VLOOKUP($R192,Hoja3!$A$2:$D$17,2,0)</f>
        <v>6</v>
      </c>
      <c r="T192" s="61" t="str">
        <f>VLOOKUP(R192,Hoja3!$A$2:$D$17,3,0)</f>
        <v>RM</v>
      </c>
      <c r="U192" s="61" t="s">
        <v>616</v>
      </c>
    </row>
    <row r="193" spans="1:21" ht="48" x14ac:dyDescent="0.3">
      <c r="A193" s="9" t="s">
        <v>1</v>
      </c>
      <c r="B193" s="14" t="s">
        <v>1541</v>
      </c>
      <c r="C193" s="11">
        <v>2015</v>
      </c>
      <c r="D193" s="10" t="s">
        <v>1799</v>
      </c>
      <c r="E193" s="61" t="s">
        <v>2386</v>
      </c>
      <c r="F193" s="61" t="s">
        <v>2698</v>
      </c>
      <c r="G193" s="12" t="s">
        <v>607</v>
      </c>
      <c r="H193" s="9" t="s">
        <v>3010</v>
      </c>
      <c r="I193" s="13" t="s">
        <v>1639</v>
      </c>
      <c r="J193" s="10" t="s">
        <v>608</v>
      </c>
      <c r="K193" s="81" t="s">
        <v>609</v>
      </c>
      <c r="L193" s="81" t="s">
        <v>610</v>
      </c>
      <c r="M193" s="82" t="s">
        <v>1918</v>
      </c>
      <c r="N193" s="81" t="s">
        <v>298</v>
      </c>
      <c r="O193" s="81" t="s">
        <v>3025</v>
      </c>
      <c r="P193" s="61" t="s">
        <v>2518</v>
      </c>
      <c r="Q193" s="61" t="s">
        <v>2831</v>
      </c>
      <c r="R193" s="61" t="s">
        <v>153</v>
      </c>
      <c r="S193" s="83">
        <f>VLOOKUP($R193,Hoja3!$A$2:$D$17,2,0)</f>
        <v>3</v>
      </c>
      <c r="T193" s="61" t="str">
        <f>VLOOKUP(R193,Hoja3!$A$2:$D$17,3,0)</f>
        <v>Centro Sur</v>
      </c>
      <c r="U193" s="61" t="s">
        <v>155</v>
      </c>
    </row>
    <row r="194" spans="1:21" ht="24" x14ac:dyDescent="0.3">
      <c r="A194" s="9" t="s">
        <v>1</v>
      </c>
      <c r="B194" s="14" t="s">
        <v>1542</v>
      </c>
      <c r="C194" s="11">
        <v>2016</v>
      </c>
      <c r="D194" s="10" t="s">
        <v>1799</v>
      </c>
      <c r="E194" s="61" t="s">
        <v>2386</v>
      </c>
      <c r="F194" s="61" t="s">
        <v>2565</v>
      </c>
      <c r="G194" s="12" t="s">
        <v>601</v>
      </c>
      <c r="H194" s="9" t="s">
        <v>605</v>
      </c>
      <c r="I194" s="13" t="s">
        <v>1638</v>
      </c>
      <c r="J194" s="10" t="s">
        <v>602</v>
      </c>
      <c r="K194" s="81" t="s">
        <v>603</v>
      </c>
      <c r="L194" s="81" t="s">
        <v>604</v>
      </c>
      <c r="M194" s="82" t="s">
        <v>1919</v>
      </c>
      <c r="N194" s="81" t="s">
        <v>3</v>
      </c>
      <c r="O194" s="81" t="s">
        <v>1690</v>
      </c>
      <c r="P194" s="61" t="s">
        <v>2565</v>
      </c>
      <c r="Q194" s="61" t="s">
        <v>2831</v>
      </c>
      <c r="R194" s="61" t="s">
        <v>153</v>
      </c>
      <c r="S194" s="83">
        <f>VLOOKUP($R194,Hoja3!$A$2:$D$17,2,0)</f>
        <v>3</v>
      </c>
      <c r="T194" s="61" t="str">
        <f>VLOOKUP(R194,Hoja3!$A$2:$D$17,3,0)</f>
        <v>Centro Sur</v>
      </c>
      <c r="U194" s="61" t="s">
        <v>606</v>
      </c>
    </row>
    <row r="195" spans="1:21" ht="156" x14ac:dyDescent="0.3">
      <c r="A195" s="9" t="s">
        <v>1</v>
      </c>
      <c r="B195" s="14" t="s">
        <v>1542</v>
      </c>
      <c r="C195" s="11">
        <v>2016</v>
      </c>
      <c r="D195" s="10" t="s">
        <v>9</v>
      </c>
      <c r="E195" s="61" t="s">
        <v>2526</v>
      </c>
      <c r="F195" s="61" t="s">
        <v>2527</v>
      </c>
      <c r="G195" s="12" t="s">
        <v>595</v>
      </c>
      <c r="H195" s="9" t="s">
        <v>599</v>
      </c>
      <c r="I195" s="13" t="s">
        <v>1637</v>
      </c>
      <c r="J195" s="10" t="s">
        <v>596</v>
      </c>
      <c r="K195" s="81" t="s">
        <v>597</v>
      </c>
      <c r="L195" s="81" t="s">
        <v>598</v>
      </c>
      <c r="M195" s="82" t="s">
        <v>1914</v>
      </c>
      <c r="N195" s="81" t="s">
        <v>311</v>
      </c>
      <c r="O195" s="81" t="s">
        <v>1688</v>
      </c>
      <c r="P195" s="61" t="s">
        <v>2746</v>
      </c>
      <c r="Q195" s="61" t="s">
        <v>2744</v>
      </c>
      <c r="R195" s="61" t="s">
        <v>2141</v>
      </c>
      <c r="S195" s="83">
        <f>VLOOKUP($R195,Hoja3!$A$2:$D$17,2,0)</f>
        <v>6</v>
      </c>
      <c r="T195" s="61" t="str">
        <f>VLOOKUP(R195,Hoja3!$A$2:$D$17,3,0)</f>
        <v>RM</v>
      </c>
      <c r="U195" s="61" t="s">
        <v>600</v>
      </c>
    </row>
    <row r="196" spans="1:21" ht="36" x14ac:dyDescent="0.3">
      <c r="A196" s="9" t="s">
        <v>1</v>
      </c>
      <c r="B196" s="14" t="s">
        <v>1542</v>
      </c>
      <c r="C196" s="11">
        <v>2016</v>
      </c>
      <c r="D196" s="10" t="s">
        <v>35</v>
      </c>
      <c r="E196" s="61" t="s">
        <v>2338</v>
      </c>
      <c r="F196" s="61" t="s">
        <v>2652</v>
      </c>
      <c r="G196" s="12" t="s">
        <v>590</v>
      </c>
      <c r="H196" s="9" t="s">
        <v>3000</v>
      </c>
      <c r="I196" s="13" t="s">
        <v>1636</v>
      </c>
      <c r="J196" s="10" t="s">
        <v>591</v>
      </c>
      <c r="K196" s="81" t="s">
        <v>592</v>
      </c>
      <c r="L196" s="81" t="s">
        <v>593</v>
      </c>
      <c r="M196" s="82" t="s">
        <v>1918</v>
      </c>
      <c r="N196" s="81" t="s">
        <v>298</v>
      </c>
      <c r="O196" s="81" t="s">
        <v>1714</v>
      </c>
      <c r="P196" s="61" t="s">
        <v>2519</v>
      </c>
      <c r="Q196" s="61" t="s">
        <v>2771</v>
      </c>
      <c r="R196" s="61" t="s">
        <v>2141</v>
      </c>
      <c r="S196" s="83">
        <f>VLOOKUP($R196,Hoja3!$A$2:$D$17,2,0)</f>
        <v>6</v>
      </c>
      <c r="T196" s="61" t="str">
        <f>VLOOKUP(R196,Hoja3!$A$2:$D$17,3,0)</f>
        <v>RM</v>
      </c>
      <c r="U196" s="61" t="s">
        <v>594</v>
      </c>
    </row>
    <row r="197" spans="1:21" ht="48" x14ac:dyDescent="0.3">
      <c r="A197" s="9" t="s">
        <v>1</v>
      </c>
      <c r="B197" s="14" t="s">
        <v>1542</v>
      </c>
      <c r="C197" s="11">
        <v>2016</v>
      </c>
      <c r="D197" s="10" t="s">
        <v>1792</v>
      </c>
      <c r="E197" s="61" t="s">
        <v>2433</v>
      </c>
      <c r="F197" s="61" t="s">
        <v>2520</v>
      </c>
      <c r="G197" s="12" t="s">
        <v>585</v>
      </c>
      <c r="H197" s="9" t="s">
        <v>588</v>
      </c>
      <c r="I197" s="13" t="s">
        <v>1635</v>
      </c>
      <c r="J197" s="10" t="s">
        <v>586</v>
      </c>
      <c r="K197" s="81" t="s">
        <v>172</v>
      </c>
      <c r="L197" s="81" t="s">
        <v>587</v>
      </c>
      <c r="M197" s="82" t="s">
        <v>1918</v>
      </c>
      <c r="N197" s="81" t="s">
        <v>298</v>
      </c>
      <c r="O197" s="81" t="s">
        <v>1676</v>
      </c>
      <c r="P197" s="61" t="s">
        <v>2514</v>
      </c>
      <c r="Q197" s="61" t="s">
        <v>2735</v>
      </c>
      <c r="R197" s="61" t="s">
        <v>2141</v>
      </c>
      <c r="S197" s="83">
        <f>VLOOKUP($R197,Hoja3!$A$2:$D$17,2,0)</f>
        <v>6</v>
      </c>
      <c r="T197" s="61" t="str">
        <f>VLOOKUP(R197,Hoja3!$A$2:$D$17,3,0)</f>
        <v>RM</v>
      </c>
      <c r="U197" s="61" t="s">
        <v>589</v>
      </c>
    </row>
    <row r="198" spans="1:21" ht="72" x14ac:dyDescent="0.3">
      <c r="A198" s="9" t="s">
        <v>1</v>
      </c>
      <c r="B198" s="14" t="s">
        <v>1542</v>
      </c>
      <c r="C198" s="11">
        <v>2016</v>
      </c>
      <c r="D198" s="10" t="s">
        <v>23</v>
      </c>
      <c r="E198" s="61" t="s">
        <v>2916</v>
      </c>
      <c r="F198" s="61" t="s">
        <v>2699</v>
      </c>
      <c r="G198" s="12" t="s">
        <v>582</v>
      </c>
      <c r="H198" s="47" t="s">
        <v>3351</v>
      </c>
      <c r="I198" s="13" t="s">
        <v>1634</v>
      </c>
      <c r="J198" s="10" t="s">
        <v>583</v>
      </c>
      <c r="K198" s="81" t="s">
        <v>1125</v>
      </c>
      <c r="L198" s="81" t="s">
        <v>584</v>
      </c>
      <c r="M198" s="82" t="s">
        <v>1918</v>
      </c>
      <c r="N198" s="81" t="s">
        <v>298</v>
      </c>
      <c r="O198" s="81" t="s">
        <v>1675</v>
      </c>
      <c r="P198" s="61" t="s">
        <v>2844</v>
      </c>
      <c r="Q198" s="61" t="s">
        <v>3704</v>
      </c>
      <c r="R198" s="61" t="s">
        <v>24</v>
      </c>
      <c r="S198" s="83">
        <f>VLOOKUP($R198,Hoja3!$A$2:$D$17,2,0)</f>
        <v>4</v>
      </c>
      <c r="T198" s="61" t="str">
        <f>VLOOKUP(R198,Hoja3!$A$2:$D$17,3,0)</f>
        <v>Sur</v>
      </c>
      <c r="U198" s="61" t="s">
        <v>2378</v>
      </c>
    </row>
    <row r="199" spans="1:21" ht="36" x14ac:dyDescent="0.3">
      <c r="A199" s="9" t="s">
        <v>1</v>
      </c>
      <c r="B199" s="14" t="s">
        <v>1542</v>
      </c>
      <c r="C199" s="11">
        <v>2016</v>
      </c>
      <c r="D199" s="10" t="s">
        <v>9</v>
      </c>
      <c r="E199" s="61" t="s">
        <v>2526</v>
      </c>
      <c r="F199" s="61" t="s">
        <v>2659</v>
      </c>
      <c r="G199" s="12" t="s">
        <v>577</v>
      </c>
      <c r="H199" s="9" t="s">
        <v>1803</v>
      </c>
      <c r="I199" s="13" t="s">
        <v>1633</v>
      </c>
      <c r="J199" s="10" t="s">
        <v>578</v>
      </c>
      <c r="K199" s="81" t="s">
        <v>579</v>
      </c>
      <c r="L199" s="81" t="s">
        <v>580</v>
      </c>
      <c r="M199" s="82" t="s">
        <v>14</v>
      </c>
      <c r="N199" s="81" t="s">
        <v>287</v>
      </c>
      <c r="O199" s="81" t="s">
        <v>1713</v>
      </c>
      <c r="P199" s="61" t="s">
        <v>2455</v>
      </c>
      <c r="Q199" s="61" t="s">
        <v>2744</v>
      </c>
      <c r="R199" s="61" t="s">
        <v>2141</v>
      </c>
      <c r="S199" s="83">
        <f>VLOOKUP($R199,Hoja3!$A$2:$D$17,2,0)</f>
        <v>6</v>
      </c>
      <c r="T199" s="61" t="str">
        <f>VLOOKUP(R199,Hoja3!$A$2:$D$17,3,0)</f>
        <v>RM</v>
      </c>
      <c r="U199" s="61" t="s">
        <v>581</v>
      </c>
    </row>
    <row r="200" spans="1:21" ht="48" x14ac:dyDescent="0.3">
      <c r="A200" s="9" t="s">
        <v>1</v>
      </c>
      <c r="B200" s="14" t="s">
        <v>1542</v>
      </c>
      <c r="C200" s="11">
        <v>2016</v>
      </c>
      <c r="D200" s="10" t="s">
        <v>231</v>
      </c>
      <c r="E200" s="61" t="s">
        <v>2904</v>
      </c>
      <c r="F200" s="61" t="s">
        <v>2643</v>
      </c>
      <c r="G200" s="12" t="s">
        <v>572</v>
      </c>
      <c r="H200" s="9" t="s">
        <v>575</v>
      </c>
      <c r="I200" s="13" t="s">
        <v>1632</v>
      </c>
      <c r="J200" s="10" t="s">
        <v>573</v>
      </c>
      <c r="K200" s="81" t="s">
        <v>11</v>
      </c>
      <c r="L200" s="81" t="s">
        <v>574</v>
      </c>
      <c r="M200" s="82" t="s">
        <v>1914</v>
      </c>
      <c r="N200" s="81" t="s">
        <v>311</v>
      </c>
      <c r="O200" s="81" t="s">
        <v>1712</v>
      </c>
      <c r="P200" s="61" t="s">
        <v>2415</v>
      </c>
      <c r="Q200" s="61" t="s">
        <v>2764</v>
      </c>
      <c r="R200" s="61" t="s">
        <v>1870</v>
      </c>
      <c r="S200" s="83">
        <f>VLOOKUP($R200,Hoja3!$A$2:$D$17,2,0)</f>
        <v>4</v>
      </c>
      <c r="T200" s="61" t="str">
        <f>VLOOKUP(R200,Hoja3!$A$2:$D$17,3,0)</f>
        <v>Sur</v>
      </c>
      <c r="U200" s="61" t="s">
        <v>576</v>
      </c>
    </row>
    <row r="201" spans="1:21" ht="60" x14ac:dyDescent="0.3">
      <c r="A201" s="9" t="s">
        <v>1</v>
      </c>
      <c r="B201" s="14" t="s">
        <v>1542</v>
      </c>
      <c r="C201" s="11">
        <v>2016</v>
      </c>
      <c r="D201" s="10" t="s">
        <v>231</v>
      </c>
      <c r="E201" s="61" t="s">
        <v>2920</v>
      </c>
      <c r="F201" s="61" t="s">
        <v>2677</v>
      </c>
      <c r="G201" s="12" t="s">
        <v>568</v>
      </c>
      <c r="H201" s="9" t="s">
        <v>3016</v>
      </c>
      <c r="I201" s="13" t="s">
        <v>1631</v>
      </c>
      <c r="J201" s="10" t="s">
        <v>569</v>
      </c>
      <c r="K201" s="81" t="s">
        <v>37</v>
      </c>
      <c r="L201" s="81" t="s">
        <v>570</v>
      </c>
      <c r="M201" s="82" t="s">
        <v>1917</v>
      </c>
      <c r="N201" s="81" t="s">
        <v>317</v>
      </c>
      <c r="O201" s="81" t="s">
        <v>1676</v>
      </c>
      <c r="P201" s="61" t="s">
        <v>2415</v>
      </c>
      <c r="Q201" s="61" t="s">
        <v>2764</v>
      </c>
      <c r="R201" s="61" t="s">
        <v>1870</v>
      </c>
      <c r="S201" s="83">
        <f>VLOOKUP($R201,Hoja3!$A$2:$D$17,2,0)</f>
        <v>4</v>
      </c>
      <c r="T201" s="61" t="str">
        <f>VLOOKUP(R201,Hoja3!$A$2:$D$17,3,0)</f>
        <v>Sur</v>
      </c>
      <c r="U201" s="61" t="s">
        <v>571</v>
      </c>
    </row>
    <row r="202" spans="1:21" ht="48" x14ac:dyDescent="0.3">
      <c r="A202" s="9" t="s">
        <v>1</v>
      </c>
      <c r="B202" s="14" t="s">
        <v>1542</v>
      </c>
      <c r="C202" s="11">
        <v>2016</v>
      </c>
      <c r="D202" s="10" t="s">
        <v>16</v>
      </c>
      <c r="E202" s="61" t="s">
        <v>2386</v>
      </c>
      <c r="F202" s="61" t="s">
        <v>2456</v>
      </c>
      <c r="G202" s="12" t="s">
        <v>562</v>
      </c>
      <c r="H202" s="9" t="s">
        <v>566</v>
      </c>
      <c r="I202" s="13" t="s">
        <v>1630</v>
      </c>
      <c r="J202" s="10" t="s">
        <v>563</v>
      </c>
      <c r="K202" s="81" t="s">
        <v>564</v>
      </c>
      <c r="L202" s="81" t="s">
        <v>565</v>
      </c>
      <c r="M202" s="82" t="s">
        <v>14</v>
      </c>
      <c r="N202" s="81" t="s">
        <v>287</v>
      </c>
      <c r="O202" s="81" t="s">
        <v>1711</v>
      </c>
      <c r="P202" s="61" t="s">
        <v>2456</v>
      </c>
      <c r="Q202" s="61" t="s">
        <v>2774</v>
      </c>
      <c r="R202" s="61" t="s">
        <v>17</v>
      </c>
      <c r="S202" s="83">
        <f>VLOOKUP($R202,Hoja3!$A$2:$D$17,2,0)</f>
        <v>3</v>
      </c>
      <c r="T202" s="61" t="str">
        <f>VLOOKUP(R202,Hoja3!$A$2:$D$17,3,0)</f>
        <v>Centro Sur</v>
      </c>
      <c r="U202" s="61" t="s">
        <v>567</v>
      </c>
    </row>
    <row r="203" spans="1:21" ht="48" x14ac:dyDescent="0.3">
      <c r="A203" s="9" t="s">
        <v>1</v>
      </c>
      <c r="B203" s="14" t="s">
        <v>1542</v>
      </c>
      <c r="C203" s="11">
        <v>2016</v>
      </c>
      <c r="D203" s="10" t="s">
        <v>1792</v>
      </c>
      <c r="E203" s="61" t="s">
        <v>2386</v>
      </c>
      <c r="F203" s="61" t="s">
        <v>2628</v>
      </c>
      <c r="G203" s="12" t="s">
        <v>557</v>
      </c>
      <c r="H203" s="9" t="s">
        <v>560</v>
      </c>
      <c r="I203" s="13" t="s">
        <v>1629</v>
      </c>
      <c r="J203" s="10" t="s">
        <v>558</v>
      </c>
      <c r="K203" s="81" t="s">
        <v>671</v>
      </c>
      <c r="L203" s="81" t="s">
        <v>559</v>
      </c>
      <c r="M203" s="82" t="s">
        <v>1916</v>
      </c>
      <c r="N203" s="81" t="s">
        <v>280</v>
      </c>
      <c r="O203" s="81" t="s">
        <v>1708</v>
      </c>
      <c r="P203" s="61" t="s">
        <v>2628</v>
      </c>
      <c r="Q203" s="61" t="s">
        <v>2735</v>
      </c>
      <c r="R203" s="61" t="s">
        <v>2141</v>
      </c>
      <c r="S203" s="83">
        <f>VLOOKUP($R203,Hoja3!$A$2:$D$17,2,0)</f>
        <v>6</v>
      </c>
      <c r="T203" s="61" t="str">
        <f>VLOOKUP(R203,Hoja3!$A$2:$D$17,3,0)</f>
        <v>RM</v>
      </c>
      <c r="U203" s="61" t="s">
        <v>561</v>
      </c>
    </row>
    <row r="204" spans="1:21" ht="48" x14ac:dyDescent="0.3">
      <c r="A204" s="9" t="s">
        <v>1</v>
      </c>
      <c r="B204" s="14" t="s">
        <v>1542</v>
      </c>
      <c r="C204" s="11">
        <v>2016</v>
      </c>
      <c r="D204" s="10" t="s">
        <v>266</v>
      </c>
      <c r="E204" s="61" t="s">
        <v>2398</v>
      </c>
      <c r="F204" s="61" t="s">
        <v>2713</v>
      </c>
      <c r="G204" s="12" t="s">
        <v>551</v>
      </c>
      <c r="H204" s="9" t="s">
        <v>555</v>
      </c>
      <c r="I204" s="13" t="s">
        <v>1628</v>
      </c>
      <c r="J204" s="10" t="s">
        <v>552</v>
      </c>
      <c r="K204" s="81" t="s">
        <v>553</v>
      </c>
      <c r="L204" s="81" t="s">
        <v>554</v>
      </c>
      <c r="M204" s="82" t="s">
        <v>1916</v>
      </c>
      <c r="N204" s="81" t="s">
        <v>280</v>
      </c>
      <c r="O204" s="81" t="s">
        <v>1702</v>
      </c>
      <c r="P204" s="61" t="s">
        <v>2544</v>
      </c>
      <c r="Q204" s="61" t="s">
        <v>2785</v>
      </c>
      <c r="R204" s="61" t="s">
        <v>267</v>
      </c>
      <c r="S204" s="83">
        <f>VLOOKUP($R204,Hoja3!$A$2:$D$17,2,0)</f>
        <v>1</v>
      </c>
      <c r="T204" s="61" t="str">
        <f>VLOOKUP(R204,Hoja3!$A$2:$D$17,3,0)</f>
        <v>Norte</v>
      </c>
      <c r="U204" s="61" t="s">
        <v>556</v>
      </c>
    </row>
    <row r="205" spans="1:21" ht="48" x14ac:dyDescent="0.3">
      <c r="A205" s="9" t="s">
        <v>1</v>
      </c>
      <c r="B205" s="14" t="s">
        <v>1542</v>
      </c>
      <c r="C205" s="11">
        <v>2016</v>
      </c>
      <c r="D205" s="10" t="s">
        <v>9</v>
      </c>
      <c r="E205" s="61" t="s">
        <v>2927</v>
      </c>
      <c r="F205" s="61" t="s">
        <v>2714</v>
      </c>
      <c r="G205" s="12" t="s">
        <v>546</v>
      </c>
      <c r="H205" s="9" t="s">
        <v>3005</v>
      </c>
      <c r="I205" s="13" t="s">
        <v>2080</v>
      </c>
      <c r="J205" s="10" t="s">
        <v>547</v>
      </c>
      <c r="K205" s="81" t="s">
        <v>548</v>
      </c>
      <c r="L205" s="81" t="s">
        <v>549</v>
      </c>
      <c r="M205" s="82" t="s">
        <v>1916</v>
      </c>
      <c r="N205" s="81" t="s">
        <v>280</v>
      </c>
      <c r="O205" s="81" t="s">
        <v>1710</v>
      </c>
      <c r="P205" s="61" t="s">
        <v>2545</v>
      </c>
      <c r="Q205" s="61" t="s">
        <v>2780</v>
      </c>
      <c r="R205" s="61" t="s">
        <v>2141</v>
      </c>
      <c r="S205" s="83">
        <f>VLOOKUP($R205,Hoja3!$A$2:$D$17,2,0)</f>
        <v>6</v>
      </c>
      <c r="T205" s="61" t="str">
        <f>VLOOKUP(R205,Hoja3!$A$2:$D$17,3,0)</f>
        <v>RM</v>
      </c>
      <c r="U205" s="61" t="s">
        <v>550</v>
      </c>
    </row>
    <row r="206" spans="1:21" ht="60" x14ac:dyDescent="0.3">
      <c r="A206" s="9" t="s">
        <v>1</v>
      </c>
      <c r="B206" s="14" t="s">
        <v>1542</v>
      </c>
      <c r="C206" s="11">
        <v>2016</v>
      </c>
      <c r="D206" s="10" t="s">
        <v>1819</v>
      </c>
      <c r="E206" s="61" t="s">
        <v>2909</v>
      </c>
      <c r="F206" s="61" t="s">
        <v>2696</v>
      </c>
      <c r="G206" s="12" t="s">
        <v>540</v>
      </c>
      <c r="H206" s="9" t="s">
        <v>2428</v>
      </c>
      <c r="I206" s="13" t="s">
        <v>1627</v>
      </c>
      <c r="J206" s="10" t="s">
        <v>542</v>
      </c>
      <c r="K206" s="81" t="s">
        <v>543</v>
      </c>
      <c r="L206" s="81" t="s">
        <v>544</v>
      </c>
      <c r="M206" s="82" t="s">
        <v>1919</v>
      </c>
      <c r="N206" s="81" t="s">
        <v>3</v>
      </c>
      <c r="O206" s="81" t="s">
        <v>1709</v>
      </c>
      <c r="P206" s="61" t="s">
        <v>2570</v>
      </c>
      <c r="Q206" s="61" t="s">
        <v>2862</v>
      </c>
      <c r="R206" s="61" t="s">
        <v>541</v>
      </c>
      <c r="S206" s="83">
        <f>VLOOKUP($R206,Hoja3!$A$2:$D$17,2,0)</f>
        <v>2</v>
      </c>
      <c r="T206" s="61" t="str">
        <f>VLOOKUP(R206,Hoja3!$A$2:$D$17,3,0)</f>
        <v>Centro</v>
      </c>
      <c r="U206" s="61" t="s">
        <v>545</v>
      </c>
    </row>
    <row r="207" spans="1:21" ht="60" x14ac:dyDescent="0.3">
      <c r="A207" s="9" t="s">
        <v>1</v>
      </c>
      <c r="B207" s="14" t="s">
        <v>1542</v>
      </c>
      <c r="C207" s="11">
        <v>2016</v>
      </c>
      <c r="D207" s="10" t="s">
        <v>1792</v>
      </c>
      <c r="E207" s="61" t="s">
        <v>2386</v>
      </c>
      <c r="F207" s="61" t="s">
        <v>2716</v>
      </c>
      <c r="G207" s="12" t="s">
        <v>534</v>
      </c>
      <c r="H207" s="9" t="s">
        <v>538</v>
      </c>
      <c r="I207" s="13" t="s">
        <v>1626</v>
      </c>
      <c r="J207" s="10" t="s">
        <v>535</v>
      </c>
      <c r="K207" s="81" t="s">
        <v>536</v>
      </c>
      <c r="L207" s="81" t="s">
        <v>537</v>
      </c>
      <c r="M207" s="82" t="s">
        <v>1914</v>
      </c>
      <c r="N207" s="81" t="s">
        <v>311</v>
      </c>
      <c r="O207" s="81" t="s">
        <v>1675</v>
      </c>
      <c r="P207" s="61" t="s">
        <v>2340</v>
      </c>
      <c r="Q207" s="61" t="s">
        <v>2735</v>
      </c>
      <c r="R207" s="61" t="s">
        <v>2141</v>
      </c>
      <c r="S207" s="83">
        <f>VLOOKUP($R207,Hoja3!$A$2:$D$17,2,0)</f>
        <v>6</v>
      </c>
      <c r="T207" s="61" t="str">
        <f>VLOOKUP(R207,Hoja3!$A$2:$D$17,3,0)</f>
        <v>RM</v>
      </c>
      <c r="U207" s="61" t="s">
        <v>539</v>
      </c>
    </row>
    <row r="208" spans="1:21" ht="48" x14ac:dyDescent="0.3">
      <c r="A208" s="9" t="s">
        <v>1</v>
      </c>
      <c r="B208" s="14" t="s">
        <v>1542</v>
      </c>
      <c r="C208" s="11">
        <v>2016</v>
      </c>
      <c r="D208" s="10" t="s">
        <v>2237</v>
      </c>
      <c r="E208" s="61" t="s">
        <v>2911</v>
      </c>
      <c r="F208" s="61" t="s">
        <v>2644</v>
      </c>
      <c r="G208" s="12" t="s">
        <v>528</v>
      </c>
      <c r="H208" s="9" t="s">
        <v>532</v>
      </c>
      <c r="I208" s="13" t="s">
        <v>1625</v>
      </c>
      <c r="J208" s="10" t="s">
        <v>529</v>
      </c>
      <c r="K208" s="81" t="s">
        <v>530</v>
      </c>
      <c r="L208" s="81" t="s">
        <v>531</v>
      </c>
      <c r="M208" s="82" t="s">
        <v>1914</v>
      </c>
      <c r="N208" s="81" t="s">
        <v>311</v>
      </c>
      <c r="O208" s="81" t="s">
        <v>1708</v>
      </c>
      <c r="P208" s="61" t="s">
        <v>2872</v>
      </c>
      <c r="Q208" s="61" t="s">
        <v>2871</v>
      </c>
      <c r="R208" s="61" t="s">
        <v>2</v>
      </c>
      <c r="S208" s="83">
        <f>VLOOKUP($R208,Hoja3!$A$2:$D$17,2,0)</f>
        <v>2</v>
      </c>
      <c r="T208" s="61" t="str">
        <f>VLOOKUP(R208,Hoja3!$A$2:$D$17,3,0)</f>
        <v>Centro</v>
      </c>
      <c r="U208" s="61" t="s">
        <v>533</v>
      </c>
    </row>
    <row r="209" spans="1:21" ht="60" x14ac:dyDescent="0.3">
      <c r="A209" s="9" t="s">
        <v>1</v>
      </c>
      <c r="B209" s="14" t="s">
        <v>1542</v>
      </c>
      <c r="C209" s="11">
        <v>2016</v>
      </c>
      <c r="D209" s="10" t="s">
        <v>1799</v>
      </c>
      <c r="E209" s="61" t="s">
        <v>2394</v>
      </c>
      <c r="F209" s="61" t="s">
        <v>2646</v>
      </c>
      <c r="G209" s="12" t="s">
        <v>523</v>
      </c>
      <c r="H209" s="9" t="s">
        <v>526</v>
      </c>
      <c r="I209" s="13" t="s">
        <v>1624</v>
      </c>
      <c r="J209" s="10" t="s">
        <v>524</v>
      </c>
      <c r="K209" s="81" t="s">
        <v>11</v>
      </c>
      <c r="L209" s="81" t="s">
        <v>525</v>
      </c>
      <c r="M209" s="82" t="s">
        <v>1916</v>
      </c>
      <c r="N209" s="81" t="s">
        <v>280</v>
      </c>
      <c r="O209" s="81" t="s">
        <v>1707</v>
      </c>
      <c r="P209" s="61" t="s">
        <v>2646</v>
      </c>
      <c r="Q209" s="61" t="s">
        <v>2833</v>
      </c>
      <c r="R209" s="61" t="s">
        <v>153</v>
      </c>
      <c r="S209" s="83">
        <f>VLOOKUP($R209,Hoja3!$A$2:$D$17,2,0)</f>
        <v>3</v>
      </c>
      <c r="T209" s="61" t="str">
        <f>VLOOKUP(R209,Hoja3!$A$2:$D$17,3,0)</f>
        <v>Centro Sur</v>
      </c>
      <c r="U209" s="61" t="s">
        <v>527</v>
      </c>
    </row>
    <row r="210" spans="1:21" ht="24" x14ac:dyDescent="0.3">
      <c r="A210" s="9" t="s">
        <v>1</v>
      </c>
      <c r="B210" s="14" t="s">
        <v>1542</v>
      </c>
      <c r="C210" s="11">
        <v>2016</v>
      </c>
      <c r="D210" s="10" t="s">
        <v>1792</v>
      </c>
      <c r="E210" s="61" t="s">
        <v>2389</v>
      </c>
      <c r="F210" s="61" t="s">
        <v>2435</v>
      </c>
      <c r="G210" s="12" t="s">
        <v>517</v>
      </c>
      <c r="H210" s="9" t="s">
        <v>521</v>
      </c>
      <c r="I210" s="13" t="s">
        <v>1623</v>
      </c>
      <c r="J210" s="10" t="s">
        <v>518</v>
      </c>
      <c r="K210" s="81" t="s">
        <v>519</v>
      </c>
      <c r="L210" s="81" t="s">
        <v>520</v>
      </c>
      <c r="M210" s="82" t="s">
        <v>1917</v>
      </c>
      <c r="N210" s="81" t="s">
        <v>317</v>
      </c>
      <c r="O210" s="81" t="s">
        <v>1701</v>
      </c>
      <c r="P210" s="61" t="s">
        <v>2472</v>
      </c>
      <c r="Q210" s="61" t="s">
        <v>2869</v>
      </c>
      <c r="R210" s="61" t="s">
        <v>2141</v>
      </c>
      <c r="S210" s="83">
        <f>VLOOKUP($R210,Hoja3!$A$2:$D$17,2,0)</f>
        <v>6</v>
      </c>
      <c r="T210" s="61" t="str">
        <f>VLOOKUP(R210,Hoja3!$A$2:$D$17,3,0)</f>
        <v>RM</v>
      </c>
      <c r="U210" s="61" t="s">
        <v>522</v>
      </c>
    </row>
    <row r="211" spans="1:21" ht="36" x14ac:dyDescent="0.3">
      <c r="A211" s="9" t="s">
        <v>1</v>
      </c>
      <c r="B211" s="14" t="s">
        <v>1542</v>
      </c>
      <c r="C211" s="11">
        <v>2016</v>
      </c>
      <c r="D211" s="10" t="s">
        <v>1819</v>
      </c>
      <c r="E211" s="61" t="s">
        <v>2481</v>
      </c>
      <c r="F211" s="61" t="s">
        <v>2411</v>
      </c>
      <c r="G211" s="12" t="s">
        <v>511</v>
      </c>
      <c r="H211" s="9" t="s">
        <v>515</v>
      </c>
      <c r="I211" s="13" t="s">
        <v>1622</v>
      </c>
      <c r="J211" s="10" t="s">
        <v>512</v>
      </c>
      <c r="K211" s="81" t="s">
        <v>513</v>
      </c>
      <c r="L211" s="81" t="s">
        <v>514</v>
      </c>
      <c r="M211" s="82" t="s">
        <v>1914</v>
      </c>
      <c r="N211" s="81" t="s">
        <v>311</v>
      </c>
      <c r="O211" s="81" t="s">
        <v>1666</v>
      </c>
      <c r="P211" s="61" t="s">
        <v>2598</v>
      </c>
      <c r="Q211" s="61" t="s">
        <v>2740</v>
      </c>
      <c r="R211" s="61" t="s">
        <v>267</v>
      </c>
      <c r="S211" s="83">
        <f>VLOOKUP($R211,Hoja3!$A$2:$D$17,2,0)</f>
        <v>1</v>
      </c>
      <c r="T211" s="61" t="str">
        <f>VLOOKUP(R211,Hoja3!$A$2:$D$17,3,0)</f>
        <v>Norte</v>
      </c>
      <c r="U211" s="61" t="s">
        <v>516</v>
      </c>
    </row>
    <row r="212" spans="1:21" ht="24" x14ac:dyDescent="0.3">
      <c r="A212" s="9" t="s">
        <v>1</v>
      </c>
      <c r="B212" s="14" t="s">
        <v>1542</v>
      </c>
      <c r="C212" s="11">
        <v>2016</v>
      </c>
      <c r="D212" s="10" t="s">
        <v>9</v>
      </c>
      <c r="E212" s="61" t="s">
        <v>2526</v>
      </c>
      <c r="F212" s="61" t="s">
        <v>2543</v>
      </c>
      <c r="G212" s="12" t="s">
        <v>506</v>
      </c>
      <c r="H212" s="9" t="s">
        <v>2999</v>
      </c>
      <c r="I212" s="13" t="s">
        <v>1621</v>
      </c>
      <c r="J212" s="10" t="s">
        <v>507</v>
      </c>
      <c r="K212" s="81" t="s">
        <v>508</v>
      </c>
      <c r="L212" s="81" t="s">
        <v>509</v>
      </c>
      <c r="M212" s="82" t="s">
        <v>1919</v>
      </c>
      <c r="N212" s="81" t="s">
        <v>3</v>
      </c>
      <c r="O212" s="81" t="s">
        <v>1680</v>
      </c>
      <c r="P212" s="61" t="s">
        <v>2571</v>
      </c>
      <c r="Q212" s="61" t="s">
        <v>2782</v>
      </c>
      <c r="R212" s="61" t="s">
        <v>2141</v>
      </c>
      <c r="S212" s="83">
        <f>VLOOKUP($R212,Hoja3!$A$2:$D$17,2,0)</f>
        <v>6</v>
      </c>
      <c r="T212" s="61" t="str">
        <f>VLOOKUP(R212,Hoja3!$A$2:$D$17,3,0)</f>
        <v>RM</v>
      </c>
      <c r="U212" s="61" t="s">
        <v>510</v>
      </c>
    </row>
    <row r="213" spans="1:21" ht="48" x14ac:dyDescent="0.3">
      <c r="A213" s="9" t="s">
        <v>1</v>
      </c>
      <c r="B213" s="14" t="s">
        <v>1542</v>
      </c>
      <c r="C213" s="11">
        <v>2016</v>
      </c>
      <c r="D213" s="10" t="s">
        <v>35</v>
      </c>
      <c r="E213" s="61" t="s">
        <v>2386</v>
      </c>
      <c r="F213" s="61" t="s">
        <v>2715</v>
      </c>
      <c r="G213" s="12" t="s">
        <v>500</v>
      </c>
      <c r="H213" s="9" t="s">
        <v>504</v>
      </c>
      <c r="I213" s="13" t="s">
        <v>1620</v>
      </c>
      <c r="J213" s="10" t="s">
        <v>501</v>
      </c>
      <c r="K213" s="81" t="s">
        <v>502</v>
      </c>
      <c r="L213" s="81" t="s">
        <v>503</v>
      </c>
      <c r="M213" s="82" t="s">
        <v>1916</v>
      </c>
      <c r="N213" s="81" t="s">
        <v>280</v>
      </c>
      <c r="O213" s="81" t="s">
        <v>1690</v>
      </c>
      <c r="P213" s="61" t="s">
        <v>2546</v>
      </c>
      <c r="Q213" s="61" t="s">
        <v>2771</v>
      </c>
      <c r="R213" s="61" t="s">
        <v>2141</v>
      </c>
      <c r="S213" s="83">
        <f>VLOOKUP($R213,Hoja3!$A$2:$D$17,2,0)</f>
        <v>6</v>
      </c>
      <c r="T213" s="61" t="str">
        <f>VLOOKUP(R213,Hoja3!$A$2:$D$17,3,0)</f>
        <v>RM</v>
      </c>
      <c r="U213" s="61" t="s">
        <v>505</v>
      </c>
    </row>
    <row r="214" spans="1:21" ht="60" x14ac:dyDescent="0.3">
      <c r="A214" s="9" t="s">
        <v>1</v>
      </c>
      <c r="B214" s="14" t="s">
        <v>1542</v>
      </c>
      <c r="C214" s="11">
        <v>2016</v>
      </c>
      <c r="D214" s="10" t="s">
        <v>438</v>
      </c>
      <c r="E214" s="61" t="s">
        <v>2921</v>
      </c>
      <c r="F214" s="61" t="s">
        <v>2666</v>
      </c>
      <c r="G214" s="12" t="s">
        <v>494</v>
      </c>
      <c r="H214" s="9" t="s">
        <v>498</v>
      </c>
      <c r="I214" s="13" t="s">
        <v>1619</v>
      </c>
      <c r="J214" s="10" t="s">
        <v>495</v>
      </c>
      <c r="K214" s="81" t="s">
        <v>496</v>
      </c>
      <c r="L214" s="81" t="s">
        <v>497</v>
      </c>
      <c r="M214" s="82" t="s">
        <v>1917</v>
      </c>
      <c r="N214" s="81" t="s">
        <v>317</v>
      </c>
      <c r="O214" s="81" t="s">
        <v>1683</v>
      </c>
      <c r="P214" s="61" t="s">
        <v>2473</v>
      </c>
      <c r="Q214" s="61" t="s">
        <v>2786</v>
      </c>
      <c r="R214" s="61" t="s">
        <v>2</v>
      </c>
      <c r="S214" s="83">
        <f>VLOOKUP($R214,Hoja3!$A$2:$D$17,2,0)</f>
        <v>2</v>
      </c>
      <c r="T214" s="61" t="str">
        <f>VLOOKUP(R214,Hoja3!$A$2:$D$17,3,0)</f>
        <v>Centro</v>
      </c>
      <c r="U214" s="61" t="s">
        <v>499</v>
      </c>
    </row>
    <row r="215" spans="1:21" ht="24" x14ac:dyDescent="0.3">
      <c r="A215" s="9" t="s">
        <v>1</v>
      </c>
      <c r="B215" s="14" t="s">
        <v>1542</v>
      </c>
      <c r="C215" s="11">
        <v>2016</v>
      </c>
      <c r="D215" s="10" t="s">
        <v>132</v>
      </c>
      <c r="E215" s="61" t="s">
        <v>2922</v>
      </c>
      <c r="F215" s="61" t="s">
        <v>2678</v>
      </c>
      <c r="G215" s="12" t="s">
        <v>488</v>
      </c>
      <c r="H215" s="9" t="s">
        <v>492</v>
      </c>
      <c r="I215" s="13" t="s">
        <v>1618</v>
      </c>
      <c r="J215" s="10" t="s">
        <v>489</v>
      </c>
      <c r="K215" s="81" t="s">
        <v>490</v>
      </c>
      <c r="L215" s="81" t="s">
        <v>491</v>
      </c>
      <c r="M215" s="82" t="s">
        <v>1917</v>
      </c>
      <c r="N215" s="81" t="s">
        <v>317</v>
      </c>
      <c r="O215" s="81" t="s">
        <v>1701</v>
      </c>
      <c r="P215" s="61" t="s">
        <v>2757</v>
      </c>
      <c r="Q215" s="61" t="s">
        <v>2759</v>
      </c>
      <c r="R215" s="61" t="s">
        <v>2</v>
      </c>
      <c r="S215" s="83">
        <f>VLOOKUP($R215,Hoja3!$A$2:$D$17,2,0)</f>
        <v>2</v>
      </c>
      <c r="T215" s="61" t="str">
        <f>VLOOKUP(R215,Hoja3!$A$2:$D$17,3,0)</f>
        <v>Centro</v>
      </c>
      <c r="U215" s="61" t="s">
        <v>493</v>
      </c>
    </row>
    <row r="216" spans="1:21" ht="48" x14ac:dyDescent="0.3">
      <c r="A216" s="9" t="s">
        <v>1</v>
      </c>
      <c r="B216" s="14" t="s">
        <v>1542</v>
      </c>
      <c r="C216" s="11">
        <v>2016</v>
      </c>
      <c r="D216" s="10" t="s">
        <v>2894</v>
      </c>
      <c r="E216" s="61" t="s">
        <v>2386</v>
      </c>
      <c r="F216" s="61" t="s">
        <v>2700</v>
      </c>
      <c r="G216" s="12" t="s">
        <v>482</v>
      </c>
      <c r="H216" s="9" t="s">
        <v>486</v>
      </c>
      <c r="I216" s="13" t="s">
        <v>1617</v>
      </c>
      <c r="J216" s="10" t="s">
        <v>483</v>
      </c>
      <c r="K216" s="81" t="s">
        <v>484</v>
      </c>
      <c r="L216" s="81" t="s">
        <v>485</v>
      </c>
      <c r="M216" s="82" t="s">
        <v>1918</v>
      </c>
      <c r="N216" s="81" t="s">
        <v>298</v>
      </c>
      <c r="O216" s="81" t="s">
        <v>1675</v>
      </c>
      <c r="P216" s="61" t="s">
        <v>2521</v>
      </c>
      <c r="Q216" s="61" t="s">
        <v>2860</v>
      </c>
      <c r="R216" s="61" t="s">
        <v>1870</v>
      </c>
      <c r="S216" s="83">
        <f>VLOOKUP($R216,Hoja3!$A$2:$D$17,2,0)</f>
        <v>4</v>
      </c>
      <c r="T216" s="61" t="str">
        <f>VLOOKUP(R216,Hoja3!$A$2:$D$17,3,0)</f>
        <v>Sur</v>
      </c>
      <c r="U216" s="61" t="s">
        <v>487</v>
      </c>
    </row>
    <row r="217" spans="1:21" ht="36" x14ac:dyDescent="0.3">
      <c r="A217" s="9" t="s">
        <v>1</v>
      </c>
      <c r="B217" s="14" t="s">
        <v>1542</v>
      </c>
      <c r="C217" s="11">
        <v>2016</v>
      </c>
      <c r="D217" s="10" t="s">
        <v>2238</v>
      </c>
      <c r="E217" s="61" t="s">
        <v>2481</v>
      </c>
      <c r="F217" s="61" t="s">
        <v>2688</v>
      </c>
      <c r="G217" s="12" t="s">
        <v>476</v>
      </c>
      <c r="H217" s="9" t="s">
        <v>480</v>
      </c>
      <c r="I217" s="13" t="s">
        <v>1616</v>
      </c>
      <c r="J217" s="10" t="s">
        <v>477</v>
      </c>
      <c r="K217" s="81" t="s">
        <v>478</v>
      </c>
      <c r="L217" s="81" t="s">
        <v>479</v>
      </c>
      <c r="M217" s="82" t="s">
        <v>1918</v>
      </c>
      <c r="N217" s="81" t="s">
        <v>298</v>
      </c>
      <c r="O217" s="81" t="s">
        <v>1669</v>
      </c>
      <c r="P217" s="61" t="s">
        <v>2522</v>
      </c>
      <c r="Q217" s="61" t="s">
        <v>2607</v>
      </c>
      <c r="R217" s="61" t="s">
        <v>2</v>
      </c>
      <c r="S217" s="83">
        <f>VLOOKUP($R217,Hoja3!$A$2:$D$17,2,0)</f>
        <v>2</v>
      </c>
      <c r="T217" s="61" t="str">
        <f>VLOOKUP(R217,Hoja3!$A$2:$D$17,3,0)</f>
        <v>Centro</v>
      </c>
      <c r="U217" s="61" t="s">
        <v>481</v>
      </c>
    </row>
    <row r="218" spans="1:21" ht="36" x14ac:dyDescent="0.3">
      <c r="A218" s="9" t="s">
        <v>1</v>
      </c>
      <c r="B218" s="14" t="s">
        <v>1542</v>
      </c>
      <c r="C218" s="11">
        <v>2016</v>
      </c>
      <c r="D218" s="10" t="s">
        <v>35</v>
      </c>
      <c r="E218" s="61" t="s">
        <v>2905</v>
      </c>
      <c r="F218" s="61" t="s">
        <v>2411</v>
      </c>
      <c r="G218" s="12" t="s">
        <v>471</v>
      </c>
      <c r="H218" s="9" t="s">
        <v>474</v>
      </c>
      <c r="I218" s="13" t="s">
        <v>1615</v>
      </c>
      <c r="J218" s="10" t="s">
        <v>472</v>
      </c>
      <c r="K218" s="81" t="s">
        <v>11</v>
      </c>
      <c r="L218" s="81" t="s">
        <v>473</v>
      </c>
      <c r="M218" s="82" t="s">
        <v>1916</v>
      </c>
      <c r="N218" s="81" t="s">
        <v>280</v>
      </c>
      <c r="O218" s="81" t="s">
        <v>1666</v>
      </c>
      <c r="P218" s="61" t="s">
        <v>2547</v>
      </c>
      <c r="Q218" s="61" t="s">
        <v>2771</v>
      </c>
      <c r="R218" s="61" t="s">
        <v>2141</v>
      </c>
      <c r="S218" s="83">
        <f>VLOOKUP($R218,Hoja3!$A$2:$D$17,2,0)</f>
        <v>6</v>
      </c>
      <c r="T218" s="61" t="str">
        <f>VLOOKUP(R218,Hoja3!$A$2:$D$17,3,0)</f>
        <v>RM</v>
      </c>
      <c r="U218" s="61" t="s">
        <v>475</v>
      </c>
    </row>
    <row r="219" spans="1:21" ht="48" x14ac:dyDescent="0.3">
      <c r="A219" s="9" t="s">
        <v>1</v>
      </c>
      <c r="B219" s="14" t="s">
        <v>1542</v>
      </c>
      <c r="C219" s="11">
        <v>2016</v>
      </c>
      <c r="D219" s="10" t="s">
        <v>9</v>
      </c>
      <c r="E219" s="61" t="s">
        <v>2393</v>
      </c>
      <c r="F219" s="61" t="s">
        <v>2701</v>
      </c>
      <c r="G219" s="12" t="s">
        <v>466</v>
      </c>
      <c r="H219" s="9" t="s">
        <v>469</v>
      </c>
      <c r="I219" s="13" t="s">
        <v>1614</v>
      </c>
      <c r="J219" s="10" t="s">
        <v>467</v>
      </c>
      <c r="K219" s="81" t="s">
        <v>342</v>
      </c>
      <c r="L219" s="81" t="s">
        <v>468</v>
      </c>
      <c r="M219" s="82" t="s">
        <v>1918</v>
      </c>
      <c r="N219" s="81" t="s">
        <v>298</v>
      </c>
      <c r="O219" s="81" t="s">
        <v>1683</v>
      </c>
      <c r="P219" s="61" t="s">
        <v>2523</v>
      </c>
      <c r="Q219" s="61" t="s">
        <v>2857</v>
      </c>
      <c r="R219" s="61" t="s">
        <v>2141</v>
      </c>
      <c r="S219" s="83">
        <f>VLOOKUP($R219,Hoja3!$A$2:$D$17,2,0)</f>
        <v>6</v>
      </c>
      <c r="T219" s="61" t="str">
        <f>VLOOKUP(R219,Hoja3!$A$2:$D$17,3,0)</f>
        <v>RM</v>
      </c>
      <c r="U219" s="61" t="s">
        <v>470</v>
      </c>
    </row>
    <row r="220" spans="1:21" ht="36" x14ac:dyDescent="0.3">
      <c r="A220" s="9" t="s">
        <v>1</v>
      </c>
      <c r="B220" s="14" t="s">
        <v>1542</v>
      </c>
      <c r="C220" s="11">
        <v>2016</v>
      </c>
      <c r="D220" s="10" t="s">
        <v>23</v>
      </c>
      <c r="E220" s="61" t="s">
        <v>2931</v>
      </c>
      <c r="F220" s="61" t="s">
        <v>2572</v>
      </c>
      <c r="G220" s="12" t="s">
        <v>460</v>
      </c>
      <c r="H220" s="9" t="s">
        <v>464</v>
      </c>
      <c r="I220" s="13" t="s">
        <v>1613</v>
      </c>
      <c r="J220" s="10" t="s">
        <v>461</v>
      </c>
      <c r="K220" s="81" t="s">
        <v>462</v>
      </c>
      <c r="L220" s="81" t="s">
        <v>463</v>
      </c>
      <c r="M220" s="82" t="s">
        <v>1919</v>
      </c>
      <c r="N220" s="81" t="s">
        <v>3</v>
      </c>
      <c r="O220" s="81" t="s">
        <v>1681</v>
      </c>
      <c r="P220" s="61" t="s">
        <v>2809</v>
      </c>
      <c r="Q220" s="61" t="s">
        <v>2810</v>
      </c>
      <c r="R220" s="61" t="s">
        <v>3693</v>
      </c>
      <c r="S220" s="83">
        <f>VLOOKUP($R220,Hoja3!$A$2:$D$17,2,0)</f>
        <v>5</v>
      </c>
      <c r="T220" s="61" t="str">
        <f>VLOOKUP(R220,Hoja3!$A$2:$D$17,3,0)</f>
        <v>Austral</v>
      </c>
      <c r="U220" s="61" t="s">
        <v>465</v>
      </c>
    </row>
    <row r="221" spans="1:21" ht="60" x14ac:dyDescent="0.3">
      <c r="A221" s="9" t="s">
        <v>1</v>
      </c>
      <c r="B221" s="14" t="s">
        <v>1542</v>
      </c>
      <c r="C221" s="11">
        <v>2016</v>
      </c>
      <c r="D221" s="10" t="s">
        <v>214</v>
      </c>
      <c r="E221" s="61" t="s">
        <v>2932</v>
      </c>
      <c r="F221" s="61" t="s">
        <v>2435</v>
      </c>
      <c r="G221" s="12" t="s">
        <v>455</v>
      </c>
      <c r="H221" s="9" t="s">
        <v>3045</v>
      </c>
      <c r="I221" s="13" t="s">
        <v>2132</v>
      </c>
      <c r="J221" s="10" t="s">
        <v>456</v>
      </c>
      <c r="K221" s="81" t="s">
        <v>457</v>
      </c>
      <c r="L221" s="81" t="s">
        <v>458</v>
      </c>
      <c r="M221" s="82" t="s">
        <v>1919</v>
      </c>
      <c r="N221" s="81" t="s">
        <v>3</v>
      </c>
      <c r="O221" s="81" t="s">
        <v>1706</v>
      </c>
      <c r="P221" s="61" t="s">
        <v>2573</v>
      </c>
      <c r="Q221" s="61" t="s">
        <v>2818</v>
      </c>
      <c r="R221" s="61" t="s">
        <v>1873</v>
      </c>
      <c r="S221" s="83">
        <f>VLOOKUP($R221,Hoja3!$A$2:$D$17,2,0)</f>
        <v>4</v>
      </c>
      <c r="T221" s="61" t="str">
        <f>VLOOKUP(R221,Hoja3!$A$2:$D$17,3,0)</f>
        <v>Sur</v>
      </c>
      <c r="U221" s="61" t="s">
        <v>459</v>
      </c>
    </row>
    <row r="222" spans="1:21" ht="48" x14ac:dyDescent="0.3">
      <c r="A222" s="9" t="s">
        <v>1</v>
      </c>
      <c r="B222" s="14" t="s">
        <v>1542</v>
      </c>
      <c r="C222" s="11">
        <v>2016</v>
      </c>
      <c r="D222" s="10" t="s">
        <v>266</v>
      </c>
      <c r="E222" s="61" t="s">
        <v>2912</v>
      </c>
      <c r="F222" s="61" t="s">
        <v>2645</v>
      </c>
      <c r="G222" s="12" t="s">
        <v>449</v>
      </c>
      <c r="H222" s="9" t="s">
        <v>453</v>
      </c>
      <c r="I222" s="13" t="s">
        <v>1612</v>
      </c>
      <c r="J222" s="10" t="s">
        <v>450</v>
      </c>
      <c r="K222" s="81" t="s">
        <v>451</v>
      </c>
      <c r="L222" s="81" t="s">
        <v>452</v>
      </c>
      <c r="M222" s="82" t="s">
        <v>1914</v>
      </c>
      <c r="N222" s="81" t="s">
        <v>311</v>
      </c>
      <c r="O222" s="81" t="s">
        <v>1681</v>
      </c>
      <c r="P222" s="61" t="s">
        <v>2498</v>
      </c>
      <c r="Q222" s="61" t="s">
        <v>2785</v>
      </c>
      <c r="R222" s="61" t="s">
        <v>267</v>
      </c>
      <c r="S222" s="83">
        <f>VLOOKUP($R222,Hoja3!$A$2:$D$17,2,0)</f>
        <v>1</v>
      </c>
      <c r="T222" s="61" t="str">
        <f>VLOOKUP(R222,Hoja3!$A$2:$D$17,3,0)</f>
        <v>Norte</v>
      </c>
      <c r="U222" s="61" t="s">
        <v>454</v>
      </c>
    </row>
    <row r="223" spans="1:21" ht="36" x14ac:dyDescent="0.3">
      <c r="A223" s="9" t="s">
        <v>1</v>
      </c>
      <c r="B223" s="14" t="s">
        <v>1542</v>
      </c>
      <c r="C223" s="11">
        <v>2016</v>
      </c>
      <c r="D223" s="10" t="s">
        <v>23</v>
      </c>
      <c r="E223" s="61" t="s">
        <v>2389</v>
      </c>
      <c r="F223" s="61" t="s">
        <v>2697</v>
      </c>
      <c r="G223" s="12" t="s">
        <v>444</v>
      </c>
      <c r="H223" s="50"/>
      <c r="I223" s="13" t="s">
        <v>1611</v>
      </c>
      <c r="J223" s="10" t="s">
        <v>445</v>
      </c>
      <c r="K223" s="81" t="s">
        <v>446</v>
      </c>
      <c r="L223" s="81" t="s">
        <v>447</v>
      </c>
      <c r="M223" s="82" t="s">
        <v>1919</v>
      </c>
      <c r="N223" s="81" t="s">
        <v>3</v>
      </c>
      <c r="O223" s="81" t="s">
        <v>1671</v>
      </c>
      <c r="P223" s="61" t="s">
        <v>2892</v>
      </c>
      <c r="Q223" s="61" t="s">
        <v>2817</v>
      </c>
      <c r="R223" s="61" t="s">
        <v>24</v>
      </c>
      <c r="S223" s="83">
        <f>VLOOKUP($R223,Hoja3!$A$2:$D$17,2,0)</f>
        <v>4</v>
      </c>
      <c r="T223" s="61" t="str">
        <f>VLOOKUP(R223,Hoja3!$A$2:$D$17,3,0)</f>
        <v>Sur</v>
      </c>
      <c r="U223" s="61" t="s">
        <v>448</v>
      </c>
    </row>
    <row r="224" spans="1:21" ht="60" x14ac:dyDescent="0.3">
      <c r="A224" s="9" t="s">
        <v>1</v>
      </c>
      <c r="B224" s="14" t="s">
        <v>1543</v>
      </c>
      <c r="C224" s="11">
        <v>2017</v>
      </c>
      <c r="D224" s="10" t="s">
        <v>438</v>
      </c>
      <c r="E224" s="61" t="s">
        <v>2923</v>
      </c>
      <c r="F224" s="61" t="s">
        <v>2679</v>
      </c>
      <c r="G224" s="12" t="s">
        <v>437</v>
      </c>
      <c r="H224" s="9" t="s">
        <v>442</v>
      </c>
      <c r="I224" s="13" t="s">
        <v>1610</v>
      </c>
      <c r="J224" s="10" t="s">
        <v>439</v>
      </c>
      <c r="K224" s="81" t="s">
        <v>440</v>
      </c>
      <c r="L224" s="81" t="s">
        <v>441</v>
      </c>
      <c r="M224" s="82" t="s">
        <v>1917</v>
      </c>
      <c r="N224" s="81" t="s">
        <v>317</v>
      </c>
      <c r="O224" s="81" t="s">
        <v>1705</v>
      </c>
      <c r="P224" s="61" t="s">
        <v>2787</v>
      </c>
      <c r="Q224" s="61" t="s">
        <v>2786</v>
      </c>
      <c r="R224" s="61" t="s">
        <v>2</v>
      </c>
      <c r="S224" s="83">
        <f>VLOOKUP($R224,Hoja3!$A$2:$D$17,2,0)</f>
        <v>2</v>
      </c>
      <c r="T224" s="61" t="str">
        <f>VLOOKUP(R224,Hoja3!$A$2:$D$17,3,0)</f>
        <v>Centro</v>
      </c>
      <c r="U224" s="61" t="s">
        <v>443</v>
      </c>
    </row>
    <row r="225" spans="1:21" ht="72" x14ac:dyDescent="0.3">
      <c r="A225" s="9" t="s">
        <v>1</v>
      </c>
      <c r="B225" s="14" t="s">
        <v>1543</v>
      </c>
      <c r="C225" s="11">
        <v>2017</v>
      </c>
      <c r="D225" s="10" t="s">
        <v>1799</v>
      </c>
      <c r="E225" s="61" t="s">
        <v>2394</v>
      </c>
      <c r="F225" s="61" t="s">
        <v>2646</v>
      </c>
      <c r="G225" s="12" t="s">
        <v>432</v>
      </c>
      <c r="H225" s="9" t="s">
        <v>435</v>
      </c>
      <c r="I225" s="13" t="s">
        <v>1609</v>
      </c>
      <c r="J225" s="10" t="s">
        <v>433</v>
      </c>
      <c r="K225" s="81" t="s">
        <v>11</v>
      </c>
      <c r="L225" s="81" t="s">
        <v>434</v>
      </c>
      <c r="M225" s="82" t="s">
        <v>1914</v>
      </c>
      <c r="N225" s="81" t="s">
        <v>311</v>
      </c>
      <c r="O225" s="81" t="s">
        <v>1678</v>
      </c>
      <c r="P225" s="61" t="s">
        <v>2838</v>
      </c>
      <c r="Q225" s="61" t="s">
        <v>2839</v>
      </c>
      <c r="R225" s="61" t="s">
        <v>153</v>
      </c>
      <c r="S225" s="83">
        <f>VLOOKUP($R225,Hoja3!$A$2:$D$17,2,0)</f>
        <v>3</v>
      </c>
      <c r="T225" s="61" t="str">
        <f>VLOOKUP(R225,Hoja3!$A$2:$D$17,3,0)</f>
        <v>Centro Sur</v>
      </c>
      <c r="U225" s="61" t="s">
        <v>436</v>
      </c>
    </row>
    <row r="226" spans="1:21" ht="48" x14ac:dyDescent="0.3">
      <c r="A226" s="9" t="s">
        <v>1</v>
      </c>
      <c r="B226" s="14" t="s">
        <v>1543</v>
      </c>
      <c r="C226" s="11">
        <v>2017</v>
      </c>
      <c r="D226" s="10" t="s">
        <v>1792</v>
      </c>
      <c r="E226" s="61" t="s">
        <v>2933</v>
      </c>
      <c r="F226" s="61" t="s">
        <v>2728</v>
      </c>
      <c r="G226" s="12" t="s">
        <v>426</v>
      </c>
      <c r="H226" s="9" t="s">
        <v>430</v>
      </c>
      <c r="I226" s="13" t="s">
        <v>1608</v>
      </c>
      <c r="J226" s="10" t="s">
        <v>427</v>
      </c>
      <c r="K226" s="81" t="s">
        <v>428</v>
      </c>
      <c r="L226" s="81" t="s">
        <v>429</v>
      </c>
      <c r="M226" s="82" t="s">
        <v>1919</v>
      </c>
      <c r="N226" s="81" t="s">
        <v>3</v>
      </c>
      <c r="O226" s="81" t="s">
        <v>1729</v>
      </c>
      <c r="P226" s="61" t="s">
        <v>2574</v>
      </c>
      <c r="Q226" s="61" t="s">
        <v>2617</v>
      </c>
      <c r="R226" s="61" t="s">
        <v>2141</v>
      </c>
      <c r="S226" s="83">
        <f>VLOOKUP($R226,Hoja3!$A$2:$D$17,2,0)</f>
        <v>6</v>
      </c>
      <c r="T226" s="61" t="str">
        <f>VLOOKUP(R226,Hoja3!$A$2:$D$17,3,0)</f>
        <v>RM</v>
      </c>
      <c r="U226" s="61" t="s">
        <v>431</v>
      </c>
    </row>
    <row r="227" spans="1:21" ht="48" x14ac:dyDescent="0.3">
      <c r="A227" s="9" t="s">
        <v>1</v>
      </c>
      <c r="B227" s="14" t="s">
        <v>1543</v>
      </c>
      <c r="C227" s="11">
        <v>2017</v>
      </c>
      <c r="D227" s="10" t="s">
        <v>2238</v>
      </c>
      <c r="E227" s="61" t="s">
        <v>2481</v>
      </c>
      <c r="F227" s="61" t="s">
        <v>2684</v>
      </c>
      <c r="G227" s="12" t="s">
        <v>420</v>
      </c>
      <c r="H227" s="9" t="s">
        <v>424</v>
      </c>
      <c r="I227" s="13" t="s">
        <v>1607</v>
      </c>
      <c r="J227" s="10" t="s">
        <v>421</v>
      </c>
      <c r="K227" s="81" t="s">
        <v>422</v>
      </c>
      <c r="L227" s="81" t="s">
        <v>423</v>
      </c>
      <c r="M227" s="82" t="s">
        <v>1918</v>
      </c>
      <c r="N227" s="81" t="s">
        <v>298</v>
      </c>
      <c r="O227" s="81" t="s">
        <v>1681</v>
      </c>
      <c r="P227" s="61" t="s">
        <v>2481</v>
      </c>
      <c r="Q227" s="61" t="s">
        <v>2607</v>
      </c>
      <c r="R227" s="61" t="s">
        <v>2</v>
      </c>
      <c r="S227" s="83">
        <f>VLOOKUP($R227,Hoja3!$A$2:$D$17,2,0)</f>
        <v>2</v>
      </c>
      <c r="T227" s="61" t="str">
        <f>VLOOKUP(R227,Hoja3!$A$2:$D$17,3,0)</f>
        <v>Centro</v>
      </c>
      <c r="U227" s="61" t="s">
        <v>425</v>
      </c>
    </row>
    <row r="228" spans="1:21" ht="36" x14ac:dyDescent="0.3">
      <c r="A228" s="9" t="s">
        <v>1</v>
      </c>
      <c r="B228" s="14" t="s">
        <v>1543</v>
      </c>
      <c r="C228" s="11">
        <v>2017</v>
      </c>
      <c r="D228" s="10" t="s">
        <v>9</v>
      </c>
      <c r="E228" s="61" t="s">
        <v>2526</v>
      </c>
      <c r="F228" s="61" t="s">
        <v>2457</v>
      </c>
      <c r="G228" s="12" t="s">
        <v>415</v>
      </c>
      <c r="H228" s="9" t="s">
        <v>418</v>
      </c>
      <c r="I228" s="13" t="s">
        <v>1606</v>
      </c>
      <c r="J228" s="10" t="s">
        <v>416</v>
      </c>
      <c r="K228" s="81" t="s">
        <v>417</v>
      </c>
      <c r="L228" s="81" t="s">
        <v>260</v>
      </c>
      <c r="M228" s="82" t="s">
        <v>14</v>
      </c>
      <c r="N228" s="81" t="s">
        <v>287</v>
      </c>
      <c r="O228" s="81" t="s">
        <v>1704</v>
      </c>
      <c r="P228" s="61" t="s">
        <v>2457</v>
      </c>
      <c r="Q228" s="61" t="s">
        <v>2743</v>
      </c>
      <c r="R228" s="61" t="s">
        <v>2141</v>
      </c>
      <c r="S228" s="83">
        <f>VLOOKUP($R228,Hoja3!$A$2:$D$17,2,0)</f>
        <v>6</v>
      </c>
      <c r="T228" s="61" t="str">
        <f>VLOOKUP(R228,Hoja3!$A$2:$D$17,3,0)</f>
        <v>RM</v>
      </c>
      <c r="U228" s="61" t="s">
        <v>419</v>
      </c>
    </row>
    <row r="229" spans="1:21" ht="48" x14ac:dyDescent="0.3">
      <c r="A229" s="9" t="s">
        <v>1</v>
      </c>
      <c r="B229" s="14" t="s">
        <v>1543</v>
      </c>
      <c r="C229" s="11">
        <v>2017</v>
      </c>
      <c r="D229" s="10" t="s">
        <v>35</v>
      </c>
      <c r="E229" s="61" t="s">
        <v>2474</v>
      </c>
      <c r="F229" s="61" t="s">
        <v>2435</v>
      </c>
      <c r="G229" s="12" t="s">
        <v>409</v>
      </c>
      <c r="H229" s="9" t="s">
        <v>413</v>
      </c>
      <c r="I229" s="13" t="s">
        <v>1605</v>
      </c>
      <c r="J229" s="10" t="s">
        <v>410</v>
      </c>
      <c r="K229" s="81" t="s">
        <v>411</v>
      </c>
      <c r="L229" s="81" t="s">
        <v>412</v>
      </c>
      <c r="M229" s="82" t="s">
        <v>1917</v>
      </c>
      <c r="N229" s="81" t="s">
        <v>317</v>
      </c>
      <c r="O229" s="81" t="s">
        <v>1696</v>
      </c>
      <c r="P229" s="61" t="s">
        <v>2474</v>
      </c>
      <c r="Q229" s="61" t="s">
        <v>2878</v>
      </c>
      <c r="R229" s="61" t="s">
        <v>2141</v>
      </c>
      <c r="S229" s="83">
        <f>VLOOKUP($R229,Hoja3!$A$2:$D$17,2,0)</f>
        <v>6</v>
      </c>
      <c r="T229" s="61" t="str">
        <f>VLOOKUP(R229,Hoja3!$A$2:$D$17,3,0)</f>
        <v>RM</v>
      </c>
      <c r="U229" s="61" t="s">
        <v>414</v>
      </c>
    </row>
    <row r="230" spans="1:21" ht="72" x14ac:dyDescent="0.3">
      <c r="A230" s="9" t="s">
        <v>1</v>
      </c>
      <c r="B230" s="14" t="s">
        <v>1543</v>
      </c>
      <c r="C230" s="11">
        <v>2017</v>
      </c>
      <c r="D230" s="10" t="s">
        <v>16</v>
      </c>
      <c r="E230" s="61" t="s">
        <v>2425</v>
      </c>
      <c r="F230" s="61" t="s">
        <v>2435</v>
      </c>
      <c r="G230" s="12" t="s">
        <v>404</v>
      </c>
      <c r="H230" s="9" t="s">
        <v>2991</v>
      </c>
      <c r="I230" s="13" t="s">
        <v>1604</v>
      </c>
      <c r="J230" s="10" t="s">
        <v>405</v>
      </c>
      <c r="K230" s="81" t="s">
        <v>406</v>
      </c>
      <c r="L230" s="81" t="s">
        <v>407</v>
      </c>
      <c r="M230" s="82" t="s">
        <v>1916</v>
      </c>
      <c r="N230" s="81" t="s">
        <v>280</v>
      </c>
      <c r="O230" s="81" t="s">
        <v>1680</v>
      </c>
      <c r="P230" s="61" t="s">
        <v>2426</v>
      </c>
      <c r="Q230" s="61" t="s">
        <v>2815</v>
      </c>
      <c r="R230" s="61" t="s">
        <v>17</v>
      </c>
      <c r="S230" s="83">
        <f>VLOOKUP($R230,Hoja3!$A$2:$D$17,2,0)</f>
        <v>3</v>
      </c>
      <c r="T230" s="61" t="str">
        <f>VLOOKUP(R230,Hoja3!$A$2:$D$17,3,0)</f>
        <v>Centro Sur</v>
      </c>
      <c r="U230" s="61" t="s">
        <v>408</v>
      </c>
    </row>
    <row r="231" spans="1:21" ht="36" x14ac:dyDescent="0.3">
      <c r="A231" s="9" t="s">
        <v>1</v>
      </c>
      <c r="B231" s="14" t="s">
        <v>1543</v>
      </c>
      <c r="C231" s="11">
        <v>2017</v>
      </c>
      <c r="D231" s="10" t="s">
        <v>1824</v>
      </c>
      <c r="E231" s="61" t="s">
        <v>2427</v>
      </c>
      <c r="F231" s="61" t="s">
        <v>2435</v>
      </c>
      <c r="G231" s="12" t="s">
        <v>400</v>
      </c>
      <c r="H231" s="47" t="s">
        <v>3369</v>
      </c>
      <c r="I231" s="13" t="s">
        <v>1603</v>
      </c>
      <c r="J231" s="10" t="s">
        <v>401</v>
      </c>
      <c r="K231" s="81" t="s">
        <v>402</v>
      </c>
      <c r="L231" s="81" t="s">
        <v>403</v>
      </c>
      <c r="M231" s="82" t="s">
        <v>1919</v>
      </c>
      <c r="N231" s="81" t="s">
        <v>3</v>
      </c>
      <c r="O231" s="81" t="s">
        <v>1689</v>
      </c>
      <c r="P231" s="61" t="s">
        <v>2575</v>
      </c>
      <c r="Q231" s="61" t="s">
        <v>2876</v>
      </c>
      <c r="R231" s="61" t="s">
        <v>3693</v>
      </c>
      <c r="S231" s="83">
        <f>VLOOKUP($R231,Hoja3!$A$2:$D$17,2,0)</f>
        <v>5</v>
      </c>
      <c r="T231" s="61" t="str">
        <f>VLOOKUP(R231,Hoja3!$A$2:$D$17,3,0)</f>
        <v>Austral</v>
      </c>
      <c r="U231" s="61" t="s">
        <v>3370</v>
      </c>
    </row>
    <row r="232" spans="1:21" ht="36" x14ac:dyDescent="0.3">
      <c r="A232" s="9" t="s">
        <v>1</v>
      </c>
      <c r="B232" s="14" t="s">
        <v>1543</v>
      </c>
      <c r="C232" s="11">
        <v>2017</v>
      </c>
      <c r="D232" s="10" t="s">
        <v>23</v>
      </c>
      <c r="E232" s="61" t="s">
        <v>2916</v>
      </c>
      <c r="F232" s="61" t="s">
        <v>2576</v>
      </c>
      <c r="G232" s="12" t="s">
        <v>395</v>
      </c>
      <c r="H232" s="9" t="s">
        <v>2246</v>
      </c>
      <c r="I232" s="13" t="s">
        <v>1602</v>
      </c>
      <c r="J232" s="10" t="s">
        <v>396</v>
      </c>
      <c r="K232" s="81" t="s">
        <v>397</v>
      </c>
      <c r="L232" s="81" t="s">
        <v>398</v>
      </c>
      <c r="M232" s="82" t="s">
        <v>1919</v>
      </c>
      <c r="N232" s="81" t="s">
        <v>3</v>
      </c>
      <c r="O232" s="81" t="s">
        <v>1692</v>
      </c>
      <c r="P232" s="61" t="s">
        <v>2847</v>
      </c>
      <c r="Q232" s="61" t="s">
        <v>3704</v>
      </c>
      <c r="R232" s="61" t="s">
        <v>24</v>
      </c>
      <c r="S232" s="83">
        <f>VLOOKUP($R232,Hoja3!$A$2:$D$17,2,0)</f>
        <v>4</v>
      </c>
      <c r="T232" s="61" t="str">
        <f>VLOOKUP(R232,Hoja3!$A$2:$D$17,3,0)</f>
        <v>Sur</v>
      </c>
      <c r="U232" s="61" t="s">
        <v>399</v>
      </c>
    </row>
    <row r="233" spans="1:21" ht="60" x14ac:dyDescent="0.3">
      <c r="A233" s="9" t="s">
        <v>1</v>
      </c>
      <c r="B233" s="14" t="s">
        <v>1543</v>
      </c>
      <c r="C233" s="11">
        <v>2017</v>
      </c>
      <c r="D233" s="10" t="s">
        <v>16</v>
      </c>
      <c r="E233" s="61" t="s">
        <v>2387</v>
      </c>
      <c r="F233" s="61" t="s">
        <v>2647</v>
      </c>
      <c r="G233" s="12" t="s">
        <v>391</v>
      </c>
      <c r="H233" s="9" t="s">
        <v>393</v>
      </c>
      <c r="I233" s="13" t="s">
        <v>1601</v>
      </c>
      <c r="J233" s="10" t="s">
        <v>392</v>
      </c>
      <c r="K233" s="81" t="s">
        <v>11</v>
      </c>
      <c r="L233" s="81" t="s">
        <v>1760</v>
      </c>
      <c r="M233" s="82" t="s">
        <v>1914</v>
      </c>
      <c r="N233" s="81" t="s">
        <v>311</v>
      </c>
      <c r="O233" s="81" t="s">
        <v>1683</v>
      </c>
      <c r="P233" s="61" t="s">
        <v>2776</v>
      </c>
      <c r="Q233" s="61" t="s">
        <v>2773</v>
      </c>
      <c r="R233" s="61" t="s">
        <v>17</v>
      </c>
      <c r="S233" s="83">
        <f>VLOOKUP($R233,Hoja3!$A$2:$D$17,2,0)</f>
        <v>3</v>
      </c>
      <c r="T233" s="61" t="str">
        <f>VLOOKUP(R233,Hoja3!$A$2:$D$17,3,0)</f>
        <v>Centro Sur</v>
      </c>
      <c r="U233" s="61" t="s">
        <v>394</v>
      </c>
    </row>
    <row r="234" spans="1:21" ht="21.6" customHeight="1" x14ac:dyDescent="0.3">
      <c r="A234" s="9" t="s">
        <v>1</v>
      </c>
      <c r="B234" s="14" t="s">
        <v>1543</v>
      </c>
      <c r="C234" s="11">
        <v>2017</v>
      </c>
      <c r="D234" s="10" t="s">
        <v>380</v>
      </c>
      <c r="E234" s="61" t="s">
        <v>2898</v>
      </c>
      <c r="F234" s="61" t="s">
        <v>2435</v>
      </c>
      <c r="G234" s="12" t="s">
        <v>385</v>
      </c>
      <c r="H234" s="9" t="s">
        <v>389</v>
      </c>
      <c r="I234" s="13" t="s">
        <v>1600</v>
      </c>
      <c r="J234" s="10" t="s">
        <v>386</v>
      </c>
      <c r="K234" s="81" t="s">
        <v>387</v>
      </c>
      <c r="L234" s="81" t="s">
        <v>388</v>
      </c>
      <c r="M234" s="82" t="s">
        <v>1916</v>
      </c>
      <c r="N234" s="81" t="s">
        <v>280</v>
      </c>
      <c r="O234" s="81" t="s">
        <v>1692</v>
      </c>
      <c r="P234" s="61" t="s">
        <v>2942</v>
      </c>
      <c r="Q234" s="61" t="s">
        <v>2597</v>
      </c>
      <c r="R234" s="61" t="s">
        <v>153</v>
      </c>
      <c r="S234" s="83">
        <f>VLOOKUP($R234,Hoja3!$A$2:$D$17,2,0)</f>
        <v>3</v>
      </c>
      <c r="T234" s="61" t="str">
        <f>VLOOKUP(R234,Hoja3!$A$2:$D$17,3,0)</f>
        <v>Centro Sur</v>
      </c>
      <c r="U234" s="61" t="s">
        <v>390</v>
      </c>
    </row>
    <row r="235" spans="1:21" ht="48" x14ac:dyDescent="0.3">
      <c r="A235" s="9" t="s">
        <v>1</v>
      </c>
      <c r="B235" s="14" t="s">
        <v>1543</v>
      </c>
      <c r="C235" s="11">
        <v>2017</v>
      </c>
      <c r="D235" s="10" t="s">
        <v>380</v>
      </c>
      <c r="E235" s="61" t="s">
        <v>2386</v>
      </c>
      <c r="F235" s="61" t="s">
        <v>2648</v>
      </c>
      <c r="G235" s="12" t="s">
        <v>379</v>
      </c>
      <c r="H235" s="9" t="s">
        <v>383</v>
      </c>
      <c r="I235" s="13" t="s">
        <v>1599</v>
      </c>
      <c r="J235" s="10" t="s">
        <v>381</v>
      </c>
      <c r="K235" s="81" t="s">
        <v>82</v>
      </c>
      <c r="L235" s="81" t="s">
        <v>382</v>
      </c>
      <c r="M235" s="82" t="s">
        <v>1914</v>
      </c>
      <c r="N235" s="81" t="s">
        <v>311</v>
      </c>
      <c r="O235" s="81" t="s">
        <v>1703</v>
      </c>
      <c r="P235" s="61" t="s">
        <v>2499</v>
      </c>
      <c r="Q235" s="61" t="s">
        <v>2597</v>
      </c>
      <c r="R235" s="61" t="s">
        <v>153</v>
      </c>
      <c r="S235" s="83">
        <f>VLOOKUP($R235,Hoja3!$A$2:$D$17,2,0)</f>
        <v>3</v>
      </c>
      <c r="T235" s="61" t="str">
        <f>VLOOKUP(R235,Hoja3!$A$2:$D$17,3,0)</f>
        <v>Centro Sur</v>
      </c>
      <c r="U235" s="61" t="s">
        <v>384</v>
      </c>
    </row>
    <row r="236" spans="1:21" ht="48" x14ac:dyDescent="0.3">
      <c r="A236" s="9" t="s">
        <v>1</v>
      </c>
      <c r="B236" s="14" t="s">
        <v>1543</v>
      </c>
      <c r="C236" s="11">
        <v>2017</v>
      </c>
      <c r="D236" s="10" t="s">
        <v>1792</v>
      </c>
      <c r="E236" s="61" t="s">
        <v>2913</v>
      </c>
      <c r="F236" s="61" t="s">
        <v>2649</v>
      </c>
      <c r="G236" s="12" t="s">
        <v>375</v>
      </c>
      <c r="H236" s="9" t="s">
        <v>3006</v>
      </c>
      <c r="I236" s="13" t="s">
        <v>1598</v>
      </c>
      <c r="J236" s="10" t="s">
        <v>376</v>
      </c>
      <c r="K236" s="81" t="s">
        <v>188</v>
      </c>
      <c r="L236" s="81" t="s">
        <v>377</v>
      </c>
      <c r="M236" s="82" t="s">
        <v>1918</v>
      </c>
      <c r="N236" s="81" t="s">
        <v>298</v>
      </c>
      <c r="O236" s="81" t="s">
        <v>1666</v>
      </c>
      <c r="P236" s="61" t="s">
        <v>2552</v>
      </c>
      <c r="Q236" s="61" t="s">
        <v>2735</v>
      </c>
      <c r="R236" s="61" t="s">
        <v>2141</v>
      </c>
      <c r="S236" s="83">
        <f>VLOOKUP($R236,Hoja3!$A$2:$D$17,2,0)</f>
        <v>6</v>
      </c>
      <c r="T236" s="61" t="str">
        <f>VLOOKUP(R236,Hoja3!$A$2:$D$17,3,0)</f>
        <v>RM</v>
      </c>
      <c r="U236" s="61" t="s">
        <v>378</v>
      </c>
    </row>
    <row r="237" spans="1:21" ht="48" x14ac:dyDescent="0.3">
      <c r="A237" s="9" t="s">
        <v>1</v>
      </c>
      <c r="B237" s="14" t="s">
        <v>1543</v>
      </c>
      <c r="C237" s="11">
        <v>2017</v>
      </c>
      <c r="D237" s="10" t="s">
        <v>9</v>
      </c>
      <c r="E237" s="61" t="s">
        <v>2396</v>
      </c>
      <c r="F237" s="61" t="s">
        <v>2680</v>
      </c>
      <c r="G237" s="12" t="s">
        <v>369</v>
      </c>
      <c r="H237" s="9" t="s">
        <v>373</v>
      </c>
      <c r="I237" s="13" t="s">
        <v>1597</v>
      </c>
      <c r="J237" s="10" t="s">
        <v>370</v>
      </c>
      <c r="K237" s="81" t="s">
        <v>371</v>
      </c>
      <c r="L237" s="81" t="s">
        <v>372</v>
      </c>
      <c r="M237" s="82" t="s">
        <v>1917</v>
      </c>
      <c r="N237" s="81" t="s">
        <v>317</v>
      </c>
      <c r="O237" s="81" t="s">
        <v>1702</v>
      </c>
      <c r="P237" s="61" t="s">
        <v>2475</v>
      </c>
      <c r="Q237" s="61" t="s">
        <v>2760</v>
      </c>
      <c r="R237" s="61" t="s">
        <v>2141</v>
      </c>
      <c r="S237" s="83">
        <f>VLOOKUP($R237,Hoja3!$A$2:$D$17,2,0)</f>
        <v>6</v>
      </c>
      <c r="T237" s="61" t="str">
        <f>VLOOKUP(R237,Hoja3!$A$2:$D$17,3,0)</f>
        <v>RM</v>
      </c>
      <c r="U237" s="61" t="s">
        <v>374</v>
      </c>
    </row>
    <row r="238" spans="1:21" ht="36" x14ac:dyDescent="0.3">
      <c r="A238" s="9" t="s">
        <v>1</v>
      </c>
      <c r="B238" s="14" t="s">
        <v>1543</v>
      </c>
      <c r="C238" s="11">
        <v>2017</v>
      </c>
      <c r="D238" s="10" t="s">
        <v>9</v>
      </c>
      <c r="E238" s="61" t="s">
        <v>2389</v>
      </c>
      <c r="F238" s="61" t="s">
        <v>2670</v>
      </c>
      <c r="G238" s="12" t="s">
        <v>364</v>
      </c>
      <c r="H238" s="9" t="s">
        <v>367</v>
      </c>
      <c r="I238" s="13" t="s">
        <v>1596</v>
      </c>
      <c r="J238" s="10" t="s">
        <v>365</v>
      </c>
      <c r="K238" s="81" t="s">
        <v>871</v>
      </c>
      <c r="L238" s="81" t="s">
        <v>366</v>
      </c>
      <c r="M238" s="82" t="s">
        <v>1916</v>
      </c>
      <c r="N238" s="81" t="s">
        <v>280</v>
      </c>
      <c r="O238" s="81" t="s">
        <v>1701</v>
      </c>
      <c r="P238" s="61" t="s">
        <v>2768</v>
      </c>
      <c r="Q238" s="61" t="s">
        <v>2767</v>
      </c>
      <c r="R238" s="61" t="s">
        <v>2141</v>
      </c>
      <c r="S238" s="83">
        <f>VLOOKUP($R238,Hoja3!$A$2:$D$17,2,0)</f>
        <v>6</v>
      </c>
      <c r="T238" s="61" t="str">
        <f>VLOOKUP(R238,Hoja3!$A$2:$D$17,3,0)</f>
        <v>RM</v>
      </c>
      <c r="U238" s="61" t="s">
        <v>368</v>
      </c>
    </row>
    <row r="239" spans="1:21" ht="48" x14ac:dyDescent="0.3">
      <c r="A239" s="9" t="s">
        <v>1</v>
      </c>
      <c r="B239" s="14" t="s">
        <v>1543</v>
      </c>
      <c r="C239" s="11">
        <v>2017</v>
      </c>
      <c r="D239" s="10" t="s">
        <v>23</v>
      </c>
      <c r="E239" s="61" t="s">
        <v>2914</v>
      </c>
      <c r="F239" s="61" t="s">
        <v>2548</v>
      </c>
      <c r="G239" s="12" t="s">
        <v>360</v>
      </c>
      <c r="H239" s="9" t="s">
        <v>2419</v>
      </c>
      <c r="I239" s="13" t="s">
        <v>1595</v>
      </c>
      <c r="J239" s="10" t="s">
        <v>361</v>
      </c>
      <c r="K239" s="81" t="s">
        <v>871</v>
      </c>
      <c r="L239" s="81" t="s">
        <v>362</v>
      </c>
      <c r="M239" s="82" t="s">
        <v>1916</v>
      </c>
      <c r="N239" s="81" t="s">
        <v>280</v>
      </c>
      <c r="O239" s="81" t="s">
        <v>1676</v>
      </c>
      <c r="P239" s="61" t="s">
        <v>2827</v>
      </c>
      <c r="Q239" s="61" t="s">
        <v>2817</v>
      </c>
      <c r="R239" s="61" t="s">
        <v>24</v>
      </c>
      <c r="S239" s="83">
        <f>VLOOKUP($R239,Hoja3!$A$2:$D$17,2,0)</f>
        <v>4</v>
      </c>
      <c r="T239" s="61" t="str">
        <f>VLOOKUP(R239,Hoja3!$A$2:$D$17,3,0)</f>
        <v>Sur</v>
      </c>
      <c r="U239" s="61" t="s">
        <v>363</v>
      </c>
    </row>
    <row r="240" spans="1:21" ht="36" x14ac:dyDescent="0.3">
      <c r="A240" s="9" t="s">
        <v>1</v>
      </c>
      <c r="B240" s="14" t="s">
        <v>1543</v>
      </c>
      <c r="C240" s="11">
        <v>2017</v>
      </c>
      <c r="D240" s="10" t="s">
        <v>9</v>
      </c>
      <c r="E240" s="61" t="s">
        <v>2526</v>
      </c>
      <c r="F240" s="61" t="s">
        <v>2500</v>
      </c>
      <c r="G240" s="12" t="s">
        <v>357</v>
      </c>
      <c r="H240" s="47" t="s">
        <v>3355</v>
      </c>
      <c r="I240" s="13" t="s">
        <v>1594</v>
      </c>
      <c r="J240" s="10" t="s">
        <v>358</v>
      </c>
      <c r="K240" s="81" t="s">
        <v>609</v>
      </c>
      <c r="L240" s="81" t="s">
        <v>359</v>
      </c>
      <c r="M240" s="82" t="s">
        <v>1914</v>
      </c>
      <c r="N240" s="81" t="s">
        <v>311</v>
      </c>
      <c r="O240" s="81" t="s">
        <v>1700</v>
      </c>
      <c r="P240" s="61" t="s">
        <v>2500</v>
      </c>
      <c r="Q240" s="61" t="s">
        <v>2875</v>
      </c>
      <c r="R240" s="61" t="s">
        <v>2141</v>
      </c>
      <c r="S240" s="83">
        <f>VLOOKUP($R240,Hoja3!$A$2:$D$17,2,0)</f>
        <v>6</v>
      </c>
      <c r="T240" s="61" t="str">
        <f>VLOOKUP(R240,Hoja3!$A$2:$D$17,3,0)</f>
        <v>RM</v>
      </c>
      <c r="U240" s="61" t="s">
        <v>2376</v>
      </c>
    </row>
    <row r="241" spans="1:21" ht="48" x14ac:dyDescent="0.3">
      <c r="A241" s="9" t="s">
        <v>1</v>
      </c>
      <c r="B241" s="14" t="s">
        <v>1543</v>
      </c>
      <c r="C241" s="11">
        <v>2017</v>
      </c>
      <c r="D241" s="10" t="s">
        <v>9</v>
      </c>
      <c r="E241" s="61" t="s">
        <v>2393</v>
      </c>
      <c r="F241" s="61" t="s">
        <v>2702</v>
      </c>
      <c r="G241" s="12" t="s">
        <v>352</v>
      </c>
      <c r="H241" s="9" t="s">
        <v>355</v>
      </c>
      <c r="I241" s="13" t="s">
        <v>1593</v>
      </c>
      <c r="J241" s="10" t="s">
        <v>353</v>
      </c>
      <c r="K241" s="81" t="s">
        <v>334</v>
      </c>
      <c r="L241" s="81" t="s">
        <v>354</v>
      </c>
      <c r="M241" s="82" t="s">
        <v>1918</v>
      </c>
      <c r="N241" s="81" t="s">
        <v>298</v>
      </c>
      <c r="O241" s="81" t="s">
        <v>1698</v>
      </c>
      <c r="P241" s="61" t="s">
        <v>2524</v>
      </c>
      <c r="Q241" s="61" t="s">
        <v>2857</v>
      </c>
      <c r="R241" s="61" t="s">
        <v>2141</v>
      </c>
      <c r="S241" s="83">
        <f>VLOOKUP($R241,Hoja3!$A$2:$D$17,2,0)</f>
        <v>6</v>
      </c>
      <c r="T241" s="61" t="str">
        <f>VLOOKUP(R241,Hoja3!$A$2:$D$17,3,0)</f>
        <v>RM</v>
      </c>
      <c r="U241" s="61" t="s">
        <v>356</v>
      </c>
    </row>
    <row r="242" spans="1:21" ht="48" x14ac:dyDescent="0.3">
      <c r="A242" s="9" t="s">
        <v>1</v>
      </c>
      <c r="B242" s="14" t="s">
        <v>1543</v>
      </c>
      <c r="C242" s="11">
        <v>2017</v>
      </c>
      <c r="D242" s="10" t="s">
        <v>2238</v>
      </c>
      <c r="E242" s="61" t="s">
        <v>2934</v>
      </c>
      <c r="F242" s="61" t="s">
        <v>2729</v>
      </c>
      <c r="G242" s="12" t="s">
        <v>346</v>
      </c>
      <c r="H242" s="9" t="s">
        <v>350</v>
      </c>
      <c r="I242" s="13" t="s">
        <v>1592</v>
      </c>
      <c r="J242" s="10" t="s">
        <v>347</v>
      </c>
      <c r="K242" s="81" t="s">
        <v>348</v>
      </c>
      <c r="L242" s="81" t="s">
        <v>349</v>
      </c>
      <c r="M242" s="82" t="s">
        <v>1919</v>
      </c>
      <c r="N242" s="81" t="s">
        <v>3</v>
      </c>
      <c r="O242" s="81" t="s">
        <v>1681</v>
      </c>
      <c r="P242" s="61" t="s">
        <v>2352</v>
      </c>
      <c r="Q242" s="61" t="s">
        <v>2754</v>
      </c>
      <c r="R242" s="61" t="s">
        <v>2</v>
      </c>
      <c r="S242" s="83">
        <f>VLOOKUP($R242,Hoja3!$A$2:$D$17,2,0)</f>
        <v>2</v>
      </c>
      <c r="T242" s="61" t="str">
        <f>VLOOKUP(R242,Hoja3!$A$2:$D$17,3,0)</f>
        <v>Centro</v>
      </c>
      <c r="U242" s="61" t="s">
        <v>351</v>
      </c>
    </row>
    <row r="243" spans="1:21" ht="48" x14ac:dyDescent="0.3">
      <c r="A243" s="9" t="s">
        <v>1</v>
      </c>
      <c r="B243" s="14" t="s">
        <v>1543</v>
      </c>
      <c r="C243" s="11">
        <v>2017</v>
      </c>
      <c r="D243" s="10" t="s">
        <v>1792</v>
      </c>
      <c r="E243" s="61" t="s">
        <v>2433</v>
      </c>
      <c r="F243" s="61" t="s">
        <v>2631</v>
      </c>
      <c r="G243" s="12" t="s">
        <v>340</v>
      </c>
      <c r="H243" s="9" t="s">
        <v>344</v>
      </c>
      <c r="I243" s="13" t="s">
        <v>1591</v>
      </c>
      <c r="J243" s="10" t="s">
        <v>341</v>
      </c>
      <c r="K243" s="81" t="s">
        <v>342</v>
      </c>
      <c r="L243" s="81" t="s">
        <v>343</v>
      </c>
      <c r="M243" s="82" t="s">
        <v>1917</v>
      </c>
      <c r="N243" s="81" t="s">
        <v>317</v>
      </c>
      <c r="O243" s="81" t="s">
        <v>1698</v>
      </c>
      <c r="P243" s="61" t="s">
        <v>2514</v>
      </c>
      <c r="Q243" s="61" t="s">
        <v>2735</v>
      </c>
      <c r="R243" s="61" t="s">
        <v>2141</v>
      </c>
      <c r="S243" s="83">
        <f>VLOOKUP($R243,Hoja3!$A$2:$D$17,2,0)</f>
        <v>6</v>
      </c>
      <c r="T243" s="61" t="str">
        <f>VLOOKUP(R243,Hoja3!$A$2:$D$17,3,0)</f>
        <v>RM</v>
      </c>
      <c r="U243" s="61" t="s">
        <v>345</v>
      </c>
    </row>
    <row r="244" spans="1:21" ht="48" x14ac:dyDescent="0.3">
      <c r="A244" s="9" t="s">
        <v>1</v>
      </c>
      <c r="B244" s="14" t="s">
        <v>1543</v>
      </c>
      <c r="C244" s="11">
        <v>2017</v>
      </c>
      <c r="D244" s="10" t="s">
        <v>1799</v>
      </c>
      <c r="E244" s="61" t="s">
        <v>2906</v>
      </c>
      <c r="F244" s="61" t="s">
        <v>2703</v>
      </c>
      <c r="G244" s="12" t="s">
        <v>337</v>
      </c>
      <c r="H244" s="47" t="s">
        <v>3358</v>
      </c>
      <c r="I244" s="13" t="s">
        <v>1590</v>
      </c>
      <c r="J244" s="10" t="s">
        <v>648</v>
      </c>
      <c r="K244" s="81" t="s">
        <v>338</v>
      </c>
      <c r="L244" s="81" t="s">
        <v>339</v>
      </c>
      <c r="M244" s="82" t="s">
        <v>1918</v>
      </c>
      <c r="N244" s="81" t="s">
        <v>298</v>
      </c>
      <c r="O244" s="81" t="s">
        <v>1693</v>
      </c>
      <c r="P244" s="61" t="s">
        <v>2941</v>
      </c>
      <c r="Q244" s="61" t="s">
        <v>2599</v>
      </c>
      <c r="R244" s="61" t="s">
        <v>1872</v>
      </c>
      <c r="S244" s="83">
        <f>VLOOKUP($R244,Hoja3!$A$2:$D$17,2,0)</f>
        <v>3</v>
      </c>
      <c r="T244" s="61" t="str">
        <f>VLOOKUP(R244,Hoja3!$A$2:$D$17,3,0)</f>
        <v>Centro Sur</v>
      </c>
      <c r="U244" s="61" t="s">
        <v>2379</v>
      </c>
    </row>
    <row r="245" spans="1:21" ht="72" x14ac:dyDescent="0.3">
      <c r="A245" s="9" t="s">
        <v>1</v>
      </c>
      <c r="B245" s="14" t="s">
        <v>1543</v>
      </c>
      <c r="C245" s="11">
        <v>2017</v>
      </c>
      <c r="D245" s="10" t="s">
        <v>9</v>
      </c>
      <c r="E245" s="61" t="s">
        <v>2393</v>
      </c>
      <c r="F245" s="61" t="s">
        <v>2435</v>
      </c>
      <c r="G245" s="12" t="s">
        <v>332</v>
      </c>
      <c r="H245" s="9" t="s">
        <v>335</v>
      </c>
      <c r="I245" s="13" t="s">
        <v>1589</v>
      </c>
      <c r="J245" s="10" t="s">
        <v>333</v>
      </c>
      <c r="K245" s="81" t="s">
        <v>334</v>
      </c>
      <c r="L245" s="81" t="s">
        <v>658</v>
      </c>
      <c r="M245" s="82" t="s">
        <v>1914</v>
      </c>
      <c r="N245" s="81" t="s">
        <v>311</v>
      </c>
      <c r="O245" s="81" t="s">
        <v>1678</v>
      </c>
      <c r="P245" s="61" t="s">
        <v>2501</v>
      </c>
      <c r="Q245" s="61" t="s">
        <v>2852</v>
      </c>
      <c r="R245" s="61" t="s">
        <v>2141</v>
      </c>
      <c r="S245" s="83">
        <f>VLOOKUP($R245,Hoja3!$A$2:$D$17,2,0)</f>
        <v>6</v>
      </c>
      <c r="T245" s="61" t="str">
        <f>VLOOKUP(R245,Hoja3!$A$2:$D$17,3,0)</f>
        <v>RM</v>
      </c>
      <c r="U245" s="61" t="s">
        <v>336</v>
      </c>
    </row>
    <row r="246" spans="1:21" ht="48" x14ac:dyDescent="0.3">
      <c r="A246" s="9" t="s">
        <v>1</v>
      </c>
      <c r="B246" s="14" t="s">
        <v>1543</v>
      </c>
      <c r="C246" s="11">
        <v>2017</v>
      </c>
      <c r="D246" s="10" t="s">
        <v>1804</v>
      </c>
      <c r="E246" s="61" t="s">
        <v>2353</v>
      </c>
      <c r="F246" s="61" t="s">
        <v>2435</v>
      </c>
      <c r="G246" s="12" t="s">
        <v>327</v>
      </c>
      <c r="H246" s="9" t="s">
        <v>330</v>
      </c>
      <c r="I246" s="13" t="s">
        <v>1588</v>
      </c>
      <c r="J246" s="10" t="s">
        <v>328</v>
      </c>
      <c r="K246" s="81" t="s">
        <v>329</v>
      </c>
      <c r="L246" s="81" t="s">
        <v>2383</v>
      </c>
      <c r="M246" s="82" t="s">
        <v>1916</v>
      </c>
      <c r="N246" s="81" t="s">
        <v>280</v>
      </c>
      <c r="O246" s="81" t="s">
        <v>1749</v>
      </c>
      <c r="P246" s="61" t="s">
        <v>2384</v>
      </c>
      <c r="Q246" s="61" t="s">
        <v>2762</v>
      </c>
      <c r="R246" s="61" t="s">
        <v>2141</v>
      </c>
      <c r="S246" s="83">
        <f>VLOOKUP($R246,Hoja3!$A$2:$D$17,2,0)</f>
        <v>6</v>
      </c>
      <c r="T246" s="61" t="str">
        <f>VLOOKUP(R246,Hoja3!$A$2:$D$17,3,0)</f>
        <v>RM</v>
      </c>
      <c r="U246" s="61" t="s">
        <v>331</v>
      </c>
    </row>
    <row r="247" spans="1:21" ht="24" x14ac:dyDescent="0.3">
      <c r="A247" s="9" t="s">
        <v>1</v>
      </c>
      <c r="B247" s="14" t="s">
        <v>1543</v>
      </c>
      <c r="C247" s="11">
        <v>2017</v>
      </c>
      <c r="D247" s="10" t="s">
        <v>1804</v>
      </c>
      <c r="E247" s="61" t="s">
        <v>2400</v>
      </c>
      <c r="F247" s="61" t="s">
        <v>2435</v>
      </c>
      <c r="G247" s="12" t="s">
        <v>322</v>
      </c>
      <c r="H247" s="9" t="s">
        <v>325</v>
      </c>
      <c r="I247" s="13" t="s">
        <v>1587</v>
      </c>
      <c r="J247" s="10" t="s">
        <v>323</v>
      </c>
      <c r="K247" s="81" t="s">
        <v>2369</v>
      </c>
      <c r="L247" s="81" t="s">
        <v>324</v>
      </c>
      <c r="M247" s="82" t="s">
        <v>1919</v>
      </c>
      <c r="N247" s="81" t="s">
        <v>3</v>
      </c>
      <c r="O247" s="81" t="s">
        <v>1680</v>
      </c>
      <c r="P247" s="61" t="s">
        <v>2400</v>
      </c>
      <c r="Q247" s="61" t="s">
        <v>2762</v>
      </c>
      <c r="R247" s="61" t="s">
        <v>2</v>
      </c>
      <c r="S247" s="83">
        <f>VLOOKUP($R247,Hoja3!$A$2:$D$17,2,0)</f>
        <v>2</v>
      </c>
      <c r="T247" s="61" t="str">
        <f>VLOOKUP(R247,Hoja3!$A$2:$D$17,3,0)</f>
        <v>Centro</v>
      </c>
      <c r="U247" s="61" t="s">
        <v>326</v>
      </c>
    </row>
    <row r="248" spans="1:21" ht="48" x14ac:dyDescent="0.3">
      <c r="A248" s="9" t="s">
        <v>1</v>
      </c>
      <c r="B248" s="14" t="s">
        <v>1543</v>
      </c>
      <c r="C248" s="11">
        <v>2017</v>
      </c>
      <c r="D248" s="10" t="s">
        <v>231</v>
      </c>
      <c r="E248" s="61" t="s">
        <v>2431</v>
      </c>
      <c r="F248" s="61" t="s">
        <v>2435</v>
      </c>
      <c r="G248" s="12" t="s">
        <v>316</v>
      </c>
      <c r="H248" s="9" t="s">
        <v>320</v>
      </c>
      <c r="I248" s="13" t="s">
        <v>1586</v>
      </c>
      <c r="J248" s="10" t="s">
        <v>318</v>
      </c>
      <c r="K248" s="81" t="s">
        <v>53</v>
      </c>
      <c r="L248" s="81" t="s">
        <v>319</v>
      </c>
      <c r="M248" s="82" t="s">
        <v>1917</v>
      </c>
      <c r="N248" s="81" t="s">
        <v>317</v>
      </c>
      <c r="O248" s="81" t="s">
        <v>1676</v>
      </c>
      <c r="P248" s="61" t="s">
        <v>2476</v>
      </c>
      <c r="Q248" s="61" t="s">
        <v>2764</v>
      </c>
      <c r="R248" s="61" t="s">
        <v>1870</v>
      </c>
      <c r="S248" s="83">
        <f>VLOOKUP($R248,Hoja3!$A$2:$D$17,2,0)</f>
        <v>4</v>
      </c>
      <c r="T248" s="61" t="str">
        <f>VLOOKUP(R248,Hoja3!$A$2:$D$17,3,0)</f>
        <v>Sur</v>
      </c>
      <c r="U248" s="61" t="s">
        <v>321</v>
      </c>
    </row>
    <row r="249" spans="1:21" ht="24" x14ac:dyDescent="0.3">
      <c r="A249" s="9" t="s">
        <v>1</v>
      </c>
      <c r="B249" s="14" t="s">
        <v>1543</v>
      </c>
      <c r="C249" s="11">
        <v>2017</v>
      </c>
      <c r="D249" s="10" t="s">
        <v>1792</v>
      </c>
      <c r="E249" s="61" t="s">
        <v>2390</v>
      </c>
      <c r="F249" s="61" t="s">
        <v>2641</v>
      </c>
      <c r="G249" s="12" t="s">
        <v>310</v>
      </c>
      <c r="H249" s="9" t="s">
        <v>314</v>
      </c>
      <c r="I249" s="13" t="s">
        <v>1585</v>
      </c>
      <c r="J249" s="10" t="s">
        <v>312</v>
      </c>
      <c r="K249" s="81" t="s">
        <v>11</v>
      </c>
      <c r="L249" s="81" t="s">
        <v>313</v>
      </c>
      <c r="M249" s="82" t="s">
        <v>1914</v>
      </c>
      <c r="N249" s="81" t="s">
        <v>311</v>
      </c>
      <c r="O249" s="81" t="s">
        <v>1678</v>
      </c>
      <c r="P249" s="61" t="s">
        <v>2873</v>
      </c>
      <c r="Q249" s="61" t="s">
        <v>2874</v>
      </c>
      <c r="R249" s="61" t="s">
        <v>2141</v>
      </c>
      <c r="S249" s="83">
        <f>VLOOKUP($R249,Hoja3!$A$2:$D$17,2,0)</f>
        <v>6</v>
      </c>
      <c r="T249" s="61" t="str">
        <f>VLOOKUP(R249,Hoja3!$A$2:$D$17,3,0)</f>
        <v>RM</v>
      </c>
      <c r="U249" s="61" t="s">
        <v>315</v>
      </c>
    </row>
    <row r="250" spans="1:21" ht="60" x14ac:dyDescent="0.3">
      <c r="A250" s="9" t="s">
        <v>1</v>
      </c>
      <c r="B250" s="14" t="s">
        <v>1543</v>
      </c>
      <c r="C250" s="11">
        <v>2017</v>
      </c>
      <c r="D250" s="10" t="s">
        <v>1799</v>
      </c>
      <c r="E250" s="61" t="s">
        <v>2903</v>
      </c>
      <c r="F250" s="61" t="s">
        <v>2681</v>
      </c>
      <c r="G250" s="12" t="s">
        <v>304</v>
      </c>
      <c r="H250" s="9" t="s">
        <v>308</v>
      </c>
      <c r="I250" s="13" t="s">
        <v>1584</v>
      </c>
      <c r="J250" s="10" t="s">
        <v>305</v>
      </c>
      <c r="K250" s="81" t="s">
        <v>306</v>
      </c>
      <c r="L250" s="81" t="s">
        <v>307</v>
      </c>
      <c r="M250" s="82" t="s">
        <v>1917</v>
      </c>
      <c r="N250" s="81" t="s">
        <v>317</v>
      </c>
      <c r="O250" s="81" t="s">
        <v>1686</v>
      </c>
      <c r="P250" s="61" t="s">
        <v>2477</v>
      </c>
      <c r="Q250" s="61" t="s">
        <v>2442</v>
      </c>
      <c r="R250" s="61" t="s">
        <v>3693</v>
      </c>
      <c r="S250" s="83">
        <f>VLOOKUP($R250,Hoja3!$A$2:$D$17,2,0)</f>
        <v>5</v>
      </c>
      <c r="T250" s="61" t="str">
        <f>VLOOKUP(R250,Hoja3!$A$2:$D$17,3,0)</f>
        <v>Austral</v>
      </c>
      <c r="U250" s="61" t="s">
        <v>309</v>
      </c>
    </row>
    <row r="251" spans="1:21" ht="24" x14ac:dyDescent="0.3">
      <c r="A251" s="9" t="s">
        <v>1</v>
      </c>
      <c r="B251" s="14" t="s">
        <v>1543</v>
      </c>
      <c r="C251" s="11">
        <v>2017</v>
      </c>
      <c r="D251" s="10" t="s">
        <v>1792</v>
      </c>
      <c r="E251" s="61" t="s">
        <v>2390</v>
      </c>
      <c r="F251" s="61" t="s">
        <v>2435</v>
      </c>
      <c r="G251" s="12" t="s">
        <v>297</v>
      </c>
      <c r="H251" s="9" t="s">
        <v>302</v>
      </c>
      <c r="I251" s="13" t="s">
        <v>1583</v>
      </c>
      <c r="J251" s="10" t="s">
        <v>299</v>
      </c>
      <c r="K251" s="81" t="s">
        <v>300</v>
      </c>
      <c r="L251" s="81" t="s">
        <v>301</v>
      </c>
      <c r="M251" s="82" t="s">
        <v>1918</v>
      </c>
      <c r="N251" s="81" t="s">
        <v>298</v>
      </c>
      <c r="O251" s="81" t="s">
        <v>1676</v>
      </c>
      <c r="P251" s="61" t="s">
        <v>2485</v>
      </c>
      <c r="Q251" s="61" t="s">
        <v>2613</v>
      </c>
      <c r="R251" s="61" t="s">
        <v>2141</v>
      </c>
      <c r="S251" s="83">
        <f>VLOOKUP($R251,Hoja3!$A$2:$D$17,2,0)</f>
        <v>6</v>
      </c>
      <c r="T251" s="61" t="str">
        <f>VLOOKUP(R251,Hoja3!$A$2:$D$17,3,0)</f>
        <v>RM</v>
      </c>
      <c r="U251" s="61" t="s">
        <v>303</v>
      </c>
    </row>
    <row r="252" spans="1:21" ht="36" x14ac:dyDescent="0.3">
      <c r="A252" s="9" t="s">
        <v>1</v>
      </c>
      <c r="B252" s="14" t="s">
        <v>1543</v>
      </c>
      <c r="C252" s="11">
        <v>2017</v>
      </c>
      <c r="D252" s="10" t="s">
        <v>1804</v>
      </c>
      <c r="E252" s="61" t="s">
        <v>2392</v>
      </c>
      <c r="F252" s="61" t="s">
        <v>2435</v>
      </c>
      <c r="G252" s="12" t="s">
        <v>291</v>
      </c>
      <c r="H252" s="9" t="s">
        <v>295</v>
      </c>
      <c r="I252" s="13" t="s">
        <v>1582</v>
      </c>
      <c r="J252" s="10" t="s">
        <v>292</v>
      </c>
      <c r="K252" s="81" t="s">
        <v>293</v>
      </c>
      <c r="L252" s="81" t="s">
        <v>294</v>
      </c>
      <c r="M252" s="82" t="s">
        <v>1919</v>
      </c>
      <c r="N252" s="81" t="s">
        <v>3</v>
      </c>
      <c r="O252" s="81" t="s">
        <v>1696</v>
      </c>
      <c r="P252" s="61" t="s">
        <v>2577</v>
      </c>
      <c r="Q252" s="61" t="s">
        <v>2828</v>
      </c>
      <c r="R252" s="61" t="s">
        <v>2</v>
      </c>
      <c r="S252" s="83">
        <f>VLOOKUP($R252,Hoja3!$A$2:$D$17,2,0)</f>
        <v>2</v>
      </c>
      <c r="T252" s="61" t="str">
        <f>VLOOKUP(R252,Hoja3!$A$2:$D$17,3,0)</f>
        <v>Centro</v>
      </c>
      <c r="U252" s="61" t="s">
        <v>296</v>
      </c>
    </row>
    <row r="253" spans="1:21" ht="120" x14ac:dyDescent="0.3">
      <c r="A253" s="9" t="s">
        <v>1</v>
      </c>
      <c r="B253" s="14" t="s">
        <v>1543</v>
      </c>
      <c r="C253" s="11">
        <v>2017</v>
      </c>
      <c r="D253" s="10" t="s">
        <v>132</v>
      </c>
      <c r="E253" s="61" t="s">
        <v>2915</v>
      </c>
      <c r="F253" s="61" t="s">
        <v>2656</v>
      </c>
      <c r="G253" s="12" t="s">
        <v>286</v>
      </c>
      <c r="H253" s="9" t="s">
        <v>3002</v>
      </c>
      <c r="I253" s="13" t="s">
        <v>1581</v>
      </c>
      <c r="J253" s="10" t="s">
        <v>288</v>
      </c>
      <c r="K253" s="81" t="s">
        <v>289</v>
      </c>
      <c r="L253" s="81" t="s">
        <v>1762</v>
      </c>
      <c r="M253" s="82" t="s">
        <v>14</v>
      </c>
      <c r="N253" s="81" t="s">
        <v>287</v>
      </c>
      <c r="O253" s="81" t="s">
        <v>1686</v>
      </c>
      <c r="P253" s="61" t="s">
        <v>2458</v>
      </c>
      <c r="Q253" s="61" t="s">
        <v>2784</v>
      </c>
      <c r="R253" s="61" t="s">
        <v>2</v>
      </c>
      <c r="S253" s="83">
        <f>VLOOKUP($R253,Hoja3!$A$2:$D$17,2,0)</f>
        <v>2</v>
      </c>
      <c r="T253" s="61" t="str">
        <f>VLOOKUP(R253,Hoja3!$A$2:$D$17,3,0)</f>
        <v>Centro</v>
      </c>
      <c r="U253" s="61" t="s">
        <v>290</v>
      </c>
    </row>
    <row r="254" spans="1:21" ht="36" x14ac:dyDescent="0.3">
      <c r="A254" s="9" t="s">
        <v>1</v>
      </c>
      <c r="B254" s="14" t="s">
        <v>1543</v>
      </c>
      <c r="C254" s="11">
        <v>2017</v>
      </c>
      <c r="D254" s="10" t="s">
        <v>35</v>
      </c>
      <c r="E254" s="61" t="s">
        <v>2386</v>
      </c>
      <c r="F254" s="61" t="s">
        <v>2353</v>
      </c>
      <c r="G254" s="12" t="s">
        <v>279</v>
      </c>
      <c r="H254" s="9" t="s">
        <v>284</v>
      </c>
      <c r="I254" s="13" t="s">
        <v>1580</v>
      </c>
      <c r="J254" s="10" t="s">
        <v>281</v>
      </c>
      <c r="K254" s="81" t="s">
        <v>282</v>
      </c>
      <c r="L254" s="81" t="s">
        <v>283</v>
      </c>
      <c r="M254" s="82" t="s">
        <v>1916</v>
      </c>
      <c r="N254" s="81" t="s">
        <v>280</v>
      </c>
      <c r="O254" s="81" t="s">
        <v>1749</v>
      </c>
      <c r="P254" s="61" t="s">
        <v>2549</v>
      </c>
      <c r="Q254" s="61" t="s">
        <v>2866</v>
      </c>
      <c r="R254" s="61" t="s">
        <v>2141</v>
      </c>
      <c r="S254" s="83">
        <f>VLOOKUP($R254,Hoja3!$A$2:$D$17,2,0)</f>
        <v>6</v>
      </c>
      <c r="T254" s="61" t="str">
        <f>VLOOKUP(R254,Hoja3!$A$2:$D$17,3,0)</f>
        <v>RM</v>
      </c>
      <c r="U254" s="61" t="s">
        <v>285</v>
      </c>
    </row>
    <row r="255" spans="1:21" ht="48" x14ac:dyDescent="0.3">
      <c r="A255" s="9" t="s">
        <v>1</v>
      </c>
      <c r="B255" s="14" t="s">
        <v>1544</v>
      </c>
      <c r="C255" s="11">
        <v>2018</v>
      </c>
      <c r="D255" s="10" t="s">
        <v>1799</v>
      </c>
      <c r="E255" s="61" t="s">
        <v>2354</v>
      </c>
      <c r="F255" s="61" t="s">
        <v>2682</v>
      </c>
      <c r="G255" s="12" t="s">
        <v>276</v>
      </c>
      <c r="H255" s="9" t="s">
        <v>278</v>
      </c>
      <c r="I255" s="13" t="s">
        <v>1579</v>
      </c>
      <c r="J255" s="10" t="s">
        <v>277</v>
      </c>
      <c r="K255" s="81" t="s">
        <v>731</v>
      </c>
      <c r="L255" s="81" t="s">
        <v>2355</v>
      </c>
      <c r="M255" s="82" t="s">
        <v>1917</v>
      </c>
      <c r="N255" s="81" t="s">
        <v>317</v>
      </c>
      <c r="O255" s="81" t="s">
        <v>1699</v>
      </c>
      <c r="P255" s="61" t="s">
        <v>2354</v>
      </c>
      <c r="Q255" s="61" t="s">
        <v>2834</v>
      </c>
      <c r="R255" s="61" t="s">
        <v>153</v>
      </c>
      <c r="S255" s="83">
        <f>VLOOKUP($R255,Hoja3!$A$2:$D$17,2,0)</f>
        <v>3</v>
      </c>
      <c r="T255" s="61" t="str">
        <f>VLOOKUP(R255,Hoja3!$A$2:$D$17,3,0)</f>
        <v>Centro Sur</v>
      </c>
      <c r="U255" s="61" t="s">
        <v>3036</v>
      </c>
    </row>
    <row r="256" spans="1:21" ht="36" x14ac:dyDescent="0.3">
      <c r="A256" s="9" t="s">
        <v>1</v>
      </c>
      <c r="B256" s="14" t="s">
        <v>1544</v>
      </c>
      <c r="C256" s="11">
        <v>2018</v>
      </c>
      <c r="D256" s="10" t="s">
        <v>9</v>
      </c>
      <c r="E256" s="61" t="s">
        <v>2526</v>
      </c>
      <c r="F256" s="61" t="s">
        <v>2411</v>
      </c>
      <c r="G256" s="12" t="s">
        <v>271</v>
      </c>
      <c r="H256" s="9" t="s">
        <v>274</v>
      </c>
      <c r="I256" s="13" t="s">
        <v>1578</v>
      </c>
      <c r="J256" s="10" t="s">
        <v>272</v>
      </c>
      <c r="K256" s="81" t="s">
        <v>273</v>
      </c>
      <c r="L256" s="81" t="s">
        <v>3382</v>
      </c>
      <c r="M256" s="82" t="s">
        <v>1916</v>
      </c>
      <c r="N256" s="81" t="s">
        <v>280</v>
      </c>
      <c r="O256" s="81" t="s">
        <v>1666</v>
      </c>
      <c r="P256" s="61" t="s">
        <v>2411</v>
      </c>
      <c r="Q256" s="61" t="s">
        <v>2751</v>
      </c>
      <c r="R256" s="61" t="s">
        <v>2141</v>
      </c>
      <c r="S256" s="83">
        <f>VLOOKUP($R256,Hoja3!$A$2:$D$17,2,0)</f>
        <v>6</v>
      </c>
      <c r="T256" s="61" t="str">
        <f>VLOOKUP(R256,Hoja3!$A$2:$D$17,3,0)</f>
        <v>RM</v>
      </c>
      <c r="U256" s="61" t="s">
        <v>275</v>
      </c>
    </row>
    <row r="257" spans="1:21" ht="60" x14ac:dyDescent="0.3">
      <c r="A257" s="9" t="s">
        <v>1</v>
      </c>
      <c r="B257" s="14" t="s">
        <v>1544</v>
      </c>
      <c r="C257" s="11">
        <v>2018</v>
      </c>
      <c r="D257" s="10" t="s">
        <v>266</v>
      </c>
      <c r="E257" s="61" t="s">
        <v>2907</v>
      </c>
      <c r="F257" s="61" t="s">
        <v>2392</v>
      </c>
      <c r="G257" s="12" t="s">
        <v>265</v>
      </c>
      <c r="H257" s="9" t="s">
        <v>2242</v>
      </c>
      <c r="I257" s="13" t="s">
        <v>1577</v>
      </c>
      <c r="J257" s="10" t="s">
        <v>268</v>
      </c>
      <c r="K257" s="81" t="s">
        <v>269</v>
      </c>
      <c r="L257" s="81" t="s">
        <v>3383</v>
      </c>
      <c r="M257" s="82" t="s">
        <v>1918</v>
      </c>
      <c r="N257" s="81" t="s">
        <v>298</v>
      </c>
      <c r="O257" s="81" t="s">
        <v>1698</v>
      </c>
      <c r="P257" s="61" t="s">
        <v>2392</v>
      </c>
      <c r="Q257" s="61" t="s">
        <v>2785</v>
      </c>
      <c r="R257" s="61" t="s">
        <v>267</v>
      </c>
      <c r="S257" s="83">
        <f>VLOOKUP($R257,Hoja3!$A$2:$D$17,2,0)</f>
        <v>1</v>
      </c>
      <c r="T257" s="61" t="str">
        <f>VLOOKUP(R257,Hoja3!$A$2:$D$17,3,0)</f>
        <v>Norte</v>
      </c>
      <c r="U257" s="61" t="s">
        <v>270</v>
      </c>
    </row>
    <row r="258" spans="1:21" ht="48" x14ac:dyDescent="0.3">
      <c r="A258" s="9" t="s">
        <v>1</v>
      </c>
      <c r="B258" s="14" t="s">
        <v>1544</v>
      </c>
      <c r="C258" s="11">
        <v>2018</v>
      </c>
      <c r="D258" s="10" t="s">
        <v>23</v>
      </c>
      <c r="E258" s="61" t="s">
        <v>2914</v>
      </c>
      <c r="F258" s="61" t="s">
        <v>2704</v>
      </c>
      <c r="G258" s="12" t="s">
        <v>262</v>
      </c>
      <c r="H258" s="9" t="s">
        <v>264</v>
      </c>
      <c r="I258" s="13" t="s">
        <v>2125</v>
      </c>
      <c r="J258" s="10" t="s">
        <v>263</v>
      </c>
      <c r="K258" s="81" t="s">
        <v>300</v>
      </c>
      <c r="L258" s="81" t="s">
        <v>1910</v>
      </c>
      <c r="M258" s="82" t="s">
        <v>1918</v>
      </c>
      <c r="N258" s="81" t="s">
        <v>298</v>
      </c>
      <c r="O258" s="81" t="s">
        <v>1676</v>
      </c>
      <c r="P258" s="61" t="s">
        <v>2890</v>
      </c>
      <c r="Q258" s="61" t="s">
        <v>2817</v>
      </c>
      <c r="R258" s="61" t="s">
        <v>24</v>
      </c>
      <c r="S258" s="83">
        <f>VLOOKUP($R258,Hoja3!$A$2:$D$17,2,0)</f>
        <v>4</v>
      </c>
      <c r="T258" s="61" t="str">
        <f>VLOOKUP(R258,Hoja3!$A$2:$D$17,3,0)</f>
        <v>Sur</v>
      </c>
      <c r="U258" s="61" t="s">
        <v>2422</v>
      </c>
    </row>
    <row r="259" spans="1:21" ht="36" x14ac:dyDescent="0.3">
      <c r="A259" s="9" t="s">
        <v>1</v>
      </c>
      <c r="B259" s="14" t="s">
        <v>1544</v>
      </c>
      <c r="C259" s="11">
        <v>2018</v>
      </c>
      <c r="D259" s="10" t="s">
        <v>23</v>
      </c>
      <c r="E259" s="61" t="s">
        <v>2916</v>
      </c>
      <c r="F259" s="61" t="s">
        <v>2657</v>
      </c>
      <c r="G259" s="12" t="s">
        <v>258</v>
      </c>
      <c r="H259" s="9" t="s">
        <v>261</v>
      </c>
      <c r="I259" s="13" t="s">
        <v>1576</v>
      </c>
      <c r="J259" s="10" t="s">
        <v>259</v>
      </c>
      <c r="K259" s="81" t="s">
        <v>417</v>
      </c>
      <c r="L259" s="81" t="s">
        <v>2372</v>
      </c>
      <c r="M259" s="82" t="s">
        <v>14</v>
      </c>
      <c r="N259" s="81" t="s">
        <v>1913</v>
      </c>
      <c r="O259" s="81" t="s">
        <v>1697</v>
      </c>
      <c r="P259" s="61" t="s">
        <v>2825</v>
      </c>
      <c r="Q259" s="61" t="s">
        <v>2817</v>
      </c>
      <c r="R259" s="61" t="s">
        <v>24</v>
      </c>
      <c r="S259" s="83">
        <f>VLOOKUP($R259,Hoja3!$A$2:$D$17,2,0)</f>
        <v>4</v>
      </c>
      <c r="T259" s="61" t="str">
        <f>VLOOKUP(R259,Hoja3!$A$2:$D$17,3,0)</f>
        <v>Sur</v>
      </c>
      <c r="U259" s="61" t="s">
        <v>2978</v>
      </c>
    </row>
    <row r="260" spans="1:21" ht="36" x14ac:dyDescent="0.3">
      <c r="A260" s="9" t="s">
        <v>1</v>
      </c>
      <c r="B260" s="14" t="s">
        <v>1544</v>
      </c>
      <c r="C260" s="11">
        <v>2018</v>
      </c>
      <c r="D260" s="10" t="s">
        <v>23</v>
      </c>
      <c r="E260" s="61" t="s">
        <v>2481</v>
      </c>
      <c r="F260" s="61" t="s">
        <v>2683</v>
      </c>
      <c r="G260" s="12" t="s">
        <v>255</v>
      </c>
      <c r="H260" s="9" t="s">
        <v>3044</v>
      </c>
      <c r="I260" s="13" t="s">
        <v>1575</v>
      </c>
      <c r="J260" s="10" t="s">
        <v>2356</v>
      </c>
      <c r="K260" s="81" t="s">
        <v>256</v>
      </c>
      <c r="L260" s="81" t="s">
        <v>2373</v>
      </c>
      <c r="M260" s="82" t="s">
        <v>1917</v>
      </c>
      <c r="N260" s="81" t="s">
        <v>317</v>
      </c>
      <c r="O260" s="81" t="s">
        <v>1693</v>
      </c>
      <c r="P260" s="61" t="s">
        <v>3384</v>
      </c>
      <c r="Q260" s="61" t="s">
        <v>2817</v>
      </c>
      <c r="R260" s="61" t="s">
        <v>1873</v>
      </c>
      <c r="S260" s="83">
        <f>VLOOKUP($R260,Hoja3!$A$2:$D$17,2,0)</f>
        <v>4</v>
      </c>
      <c r="T260" s="61" t="str">
        <f>VLOOKUP(R260,Hoja3!$A$2:$D$17,3,0)</f>
        <v>Sur</v>
      </c>
      <c r="U260" s="61" t="s">
        <v>257</v>
      </c>
    </row>
    <row r="261" spans="1:21" ht="60" x14ac:dyDescent="0.3">
      <c r="A261" s="9" t="s">
        <v>1</v>
      </c>
      <c r="B261" s="14" t="s">
        <v>1544</v>
      </c>
      <c r="C261" s="11">
        <v>2018</v>
      </c>
      <c r="D261" s="10" t="s">
        <v>23</v>
      </c>
      <c r="E261" s="61" t="s">
        <v>2914</v>
      </c>
      <c r="F261" s="61" t="s">
        <v>2730</v>
      </c>
      <c r="G261" s="12" t="s">
        <v>252</v>
      </c>
      <c r="H261" s="9" t="s">
        <v>253</v>
      </c>
      <c r="I261" s="13" t="s">
        <v>1574</v>
      </c>
      <c r="J261" s="10" t="s">
        <v>2365</v>
      </c>
      <c r="K261" s="81" t="s">
        <v>2424</v>
      </c>
      <c r="L261" s="81" t="s">
        <v>2423</v>
      </c>
      <c r="M261" s="82" t="s">
        <v>1919</v>
      </c>
      <c r="N261" s="81" t="s">
        <v>3</v>
      </c>
      <c r="O261" s="81" t="s">
        <v>1689</v>
      </c>
      <c r="P261" s="61" t="s">
        <v>2845</v>
      </c>
      <c r="Q261" s="61" t="s">
        <v>3704</v>
      </c>
      <c r="R261" s="61" t="s">
        <v>24</v>
      </c>
      <c r="S261" s="83">
        <f>VLOOKUP($R261,Hoja3!$A$2:$D$17,2,0)</f>
        <v>4</v>
      </c>
      <c r="T261" s="61" t="str">
        <f>VLOOKUP(R261,Hoja3!$A$2:$D$17,3,0)</f>
        <v>Sur</v>
      </c>
      <c r="U261" s="61" t="s">
        <v>254</v>
      </c>
    </row>
    <row r="262" spans="1:21" ht="84" x14ac:dyDescent="0.3">
      <c r="A262" s="9" t="s">
        <v>1</v>
      </c>
      <c r="B262" s="14" t="s">
        <v>1544</v>
      </c>
      <c r="C262" s="11">
        <v>2018</v>
      </c>
      <c r="D262" s="10" t="s">
        <v>35</v>
      </c>
      <c r="E262" s="61" t="s">
        <v>2416</v>
      </c>
      <c r="F262" s="61" t="s">
        <v>2435</v>
      </c>
      <c r="G262" s="12" t="s">
        <v>249</v>
      </c>
      <c r="H262" s="9" t="s">
        <v>3011</v>
      </c>
      <c r="I262" s="13" t="s">
        <v>1573</v>
      </c>
      <c r="J262" s="10" t="s">
        <v>250</v>
      </c>
      <c r="K262" s="81" t="s">
        <v>1346</v>
      </c>
      <c r="L262" s="81" t="s">
        <v>3779</v>
      </c>
      <c r="M262" s="82" t="s">
        <v>1914</v>
      </c>
      <c r="N262" s="81" t="s">
        <v>311</v>
      </c>
      <c r="O262" s="81" t="s">
        <v>1696</v>
      </c>
      <c r="P262" s="61" t="s">
        <v>2841</v>
      </c>
      <c r="Q262" s="61" t="s">
        <v>2840</v>
      </c>
      <c r="R262" s="61" t="s">
        <v>2141</v>
      </c>
      <c r="S262" s="83">
        <f>VLOOKUP($R262,Hoja3!$A$2:$D$17,2,0)</f>
        <v>6</v>
      </c>
      <c r="T262" s="61" t="str">
        <f>VLOOKUP(R262,Hoja3!$A$2:$D$17,3,0)</f>
        <v>RM</v>
      </c>
      <c r="U262" s="61" t="s">
        <v>251</v>
      </c>
    </row>
    <row r="263" spans="1:21" ht="36" x14ac:dyDescent="0.3">
      <c r="A263" s="9" t="s">
        <v>1</v>
      </c>
      <c r="B263" s="14" t="s">
        <v>1544</v>
      </c>
      <c r="C263" s="11">
        <v>2018</v>
      </c>
      <c r="D263" s="10" t="s">
        <v>1792</v>
      </c>
      <c r="E263" s="61" t="s">
        <v>2386</v>
      </c>
      <c r="F263" s="61" t="s">
        <v>2716</v>
      </c>
      <c r="G263" s="12" t="s">
        <v>243</v>
      </c>
      <c r="H263" s="9" t="s">
        <v>247</v>
      </c>
      <c r="I263" s="13" t="s">
        <v>1572</v>
      </c>
      <c r="J263" s="10" t="s">
        <v>244</v>
      </c>
      <c r="K263" s="81" t="s">
        <v>245</v>
      </c>
      <c r="L263" s="81" t="s">
        <v>246</v>
      </c>
      <c r="M263" s="82" t="s">
        <v>1916</v>
      </c>
      <c r="N263" s="81" t="s">
        <v>280</v>
      </c>
      <c r="O263" s="81" t="s">
        <v>1692</v>
      </c>
      <c r="P263" s="61" t="s">
        <v>2550</v>
      </c>
      <c r="Q263" s="61" t="s">
        <v>2735</v>
      </c>
      <c r="R263" s="61" t="s">
        <v>2141</v>
      </c>
      <c r="S263" s="83">
        <f>VLOOKUP($R263,Hoja3!$A$2:$D$17,2,0)</f>
        <v>6</v>
      </c>
      <c r="T263" s="61" t="str">
        <f>VLOOKUP(R263,Hoja3!$A$2:$D$17,3,0)</f>
        <v>RM</v>
      </c>
      <c r="U263" s="61" t="s">
        <v>248</v>
      </c>
    </row>
    <row r="264" spans="1:21" ht="72" x14ac:dyDescent="0.3">
      <c r="A264" s="9" t="s">
        <v>1</v>
      </c>
      <c r="B264" s="14" t="s">
        <v>1544</v>
      </c>
      <c r="C264" s="11">
        <v>2018</v>
      </c>
      <c r="D264" s="10" t="s">
        <v>1792</v>
      </c>
      <c r="E264" s="61" t="s">
        <v>2913</v>
      </c>
      <c r="F264" s="61" t="s">
        <v>2649</v>
      </c>
      <c r="G264" s="12" t="s">
        <v>240</v>
      </c>
      <c r="H264" s="9" t="s">
        <v>2250</v>
      </c>
      <c r="I264" s="13" t="s">
        <v>1571</v>
      </c>
      <c r="J264" s="10" t="s">
        <v>241</v>
      </c>
      <c r="K264" s="81" t="s">
        <v>11</v>
      </c>
      <c r="L264" s="81" t="s">
        <v>3385</v>
      </c>
      <c r="M264" s="82" t="s">
        <v>1914</v>
      </c>
      <c r="N264" s="81" t="s">
        <v>311</v>
      </c>
      <c r="O264" s="81" t="s">
        <v>1666</v>
      </c>
      <c r="P264" s="61" t="s">
        <v>2341</v>
      </c>
      <c r="Q264" s="61" t="s">
        <v>2735</v>
      </c>
      <c r="R264" s="61" t="s">
        <v>2141</v>
      </c>
      <c r="S264" s="83">
        <f>VLOOKUP($R264,Hoja3!$A$2:$D$17,2,0)</f>
        <v>6</v>
      </c>
      <c r="T264" s="61" t="str">
        <f>VLOOKUP(R264,Hoja3!$A$2:$D$17,3,0)</f>
        <v>RM</v>
      </c>
      <c r="U264" s="61" t="s">
        <v>242</v>
      </c>
    </row>
    <row r="265" spans="1:21" ht="24" x14ac:dyDescent="0.3">
      <c r="A265" s="9" t="s">
        <v>1</v>
      </c>
      <c r="B265" s="14" t="s">
        <v>1544</v>
      </c>
      <c r="C265" s="11">
        <v>2018</v>
      </c>
      <c r="D265" s="10" t="s">
        <v>1792</v>
      </c>
      <c r="E265" s="61" t="s">
        <v>2913</v>
      </c>
      <c r="F265" s="61" t="s">
        <v>2649</v>
      </c>
      <c r="G265" s="12" t="s">
        <v>236</v>
      </c>
      <c r="H265" s="9" t="s">
        <v>238</v>
      </c>
      <c r="I265" s="13" t="s">
        <v>1570</v>
      </c>
      <c r="J265" s="10" t="s">
        <v>237</v>
      </c>
      <c r="K265" s="81" t="s">
        <v>3780</v>
      </c>
      <c r="L265" s="81" t="s">
        <v>3781</v>
      </c>
      <c r="M265" s="82" t="s">
        <v>1917</v>
      </c>
      <c r="N265" s="81" t="s">
        <v>317</v>
      </c>
      <c r="O265" s="81" t="s">
        <v>1695</v>
      </c>
      <c r="P265" s="61" t="s">
        <v>2552</v>
      </c>
      <c r="Q265" s="61" t="s">
        <v>2735</v>
      </c>
      <c r="R265" s="61" t="s">
        <v>2141</v>
      </c>
      <c r="S265" s="83">
        <f>VLOOKUP($R265,Hoja3!$A$2:$D$17,2,0)</f>
        <v>6</v>
      </c>
      <c r="T265" s="61" t="str">
        <f>VLOOKUP(R265,Hoja3!$A$2:$D$17,3,0)</f>
        <v>RM</v>
      </c>
      <c r="U265" s="61" t="s">
        <v>239</v>
      </c>
    </row>
    <row r="266" spans="1:21" ht="48" x14ac:dyDescent="0.3">
      <c r="A266" s="9" t="s">
        <v>1</v>
      </c>
      <c r="B266" s="14" t="s">
        <v>1544</v>
      </c>
      <c r="C266" s="11">
        <v>2018</v>
      </c>
      <c r="D266" s="10" t="s">
        <v>231</v>
      </c>
      <c r="E266" s="61" t="s">
        <v>2904</v>
      </c>
      <c r="F266" s="61" t="s">
        <v>2717</v>
      </c>
      <c r="G266" s="12" t="s">
        <v>230</v>
      </c>
      <c r="H266" s="9" t="s">
        <v>234</v>
      </c>
      <c r="I266" s="13" t="s">
        <v>1569</v>
      </c>
      <c r="J266" s="10" t="s">
        <v>232</v>
      </c>
      <c r="K266" s="81" t="s">
        <v>233</v>
      </c>
      <c r="L266" s="81">
        <v>8801</v>
      </c>
      <c r="M266" s="82" t="s">
        <v>1916</v>
      </c>
      <c r="N266" s="81" t="s">
        <v>280</v>
      </c>
      <c r="O266" s="81" t="s">
        <v>1675</v>
      </c>
      <c r="P266" s="61" t="s">
        <v>2551</v>
      </c>
      <c r="Q266" s="61" t="s">
        <v>2764</v>
      </c>
      <c r="R266" s="61" t="s">
        <v>1870</v>
      </c>
      <c r="S266" s="83">
        <f>VLOOKUP($R266,Hoja3!$A$2:$D$17,2,0)</f>
        <v>4</v>
      </c>
      <c r="T266" s="61" t="str">
        <f>VLOOKUP(R266,Hoja3!$A$2:$D$17,3,0)</f>
        <v>Sur</v>
      </c>
      <c r="U266" s="61" t="s">
        <v>235</v>
      </c>
    </row>
    <row r="267" spans="1:21" ht="48" x14ac:dyDescent="0.3">
      <c r="A267" s="9" t="s">
        <v>1</v>
      </c>
      <c r="B267" s="14" t="s">
        <v>1544</v>
      </c>
      <c r="C267" s="11">
        <v>2018</v>
      </c>
      <c r="D267" s="10" t="s">
        <v>2238</v>
      </c>
      <c r="E267" s="61" t="s">
        <v>2389</v>
      </c>
      <c r="F267" s="61" t="s">
        <v>2435</v>
      </c>
      <c r="G267" s="12" t="s">
        <v>224</v>
      </c>
      <c r="H267" s="9" t="s">
        <v>228</v>
      </c>
      <c r="I267" s="13" t="s">
        <v>1568</v>
      </c>
      <c r="J267" s="10" t="s">
        <v>225</v>
      </c>
      <c r="K267" s="81" t="s">
        <v>226</v>
      </c>
      <c r="L267" s="81" t="s">
        <v>227</v>
      </c>
      <c r="M267" s="82" t="s">
        <v>1919</v>
      </c>
      <c r="N267" s="81" t="s">
        <v>3</v>
      </c>
      <c r="O267" s="81" t="s">
        <v>1694</v>
      </c>
      <c r="P267" s="61" t="s">
        <v>2578</v>
      </c>
      <c r="Q267" s="61" t="s">
        <v>3333</v>
      </c>
      <c r="R267" s="61" t="s">
        <v>2</v>
      </c>
      <c r="S267" s="83">
        <f>VLOOKUP($R267,Hoja3!$A$2:$D$17,2,0)</f>
        <v>2</v>
      </c>
      <c r="T267" s="61" t="str">
        <f>VLOOKUP(R267,Hoja3!$A$2:$D$17,3,0)</f>
        <v>Centro</v>
      </c>
      <c r="U267" s="61" t="s">
        <v>229</v>
      </c>
    </row>
    <row r="268" spans="1:21" ht="36" x14ac:dyDescent="0.3">
      <c r="A268" s="9" t="s">
        <v>1</v>
      </c>
      <c r="B268" s="14" t="s">
        <v>1544</v>
      </c>
      <c r="C268" s="11">
        <v>2018</v>
      </c>
      <c r="D268" s="10" t="s">
        <v>9</v>
      </c>
      <c r="E268" s="61" t="s">
        <v>2393</v>
      </c>
      <c r="F268" s="61" t="s">
        <v>2435</v>
      </c>
      <c r="G268" s="12" t="s">
        <v>221</v>
      </c>
      <c r="H268" s="9" t="s">
        <v>223</v>
      </c>
      <c r="I268" s="13" t="s">
        <v>1567</v>
      </c>
      <c r="J268" s="10" t="s">
        <v>2362</v>
      </c>
      <c r="K268" s="81" t="s">
        <v>1892</v>
      </c>
      <c r="L268" s="81" t="s">
        <v>222</v>
      </c>
      <c r="M268" s="82" t="s">
        <v>1918</v>
      </c>
      <c r="N268" s="81" t="s">
        <v>298</v>
      </c>
      <c r="O268" s="81" t="s">
        <v>1676</v>
      </c>
      <c r="P268" s="61" t="s">
        <v>2858</v>
      </c>
      <c r="Q268" s="61" t="s">
        <v>2857</v>
      </c>
      <c r="R268" s="61" t="s">
        <v>2141</v>
      </c>
      <c r="S268" s="83">
        <f>VLOOKUP($R268,Hoja3!$A$2:$D$17,2,0)</f>
        <v>6</v>
      </c>
      <c r="T268" s="61" t="str">
        <f>VLOOKUP(R268,Hoja3!$A$2:$D$17,3,0)</f>
        <v>RM</v>
      </c>
      <c r="U268" s="61" t="s">
        <v>2981</v>
      </c>
    </row>
    <row r="269" spans="1:21" ht="48" x14ac:dyDescent="0.3">
      <c r="A269" s="9" t="s">
        <v>1</v>
      </c>
      <c r="B269" s="14" t="s">
        <v>1544</v>
      </c>
      <c r="C269" s="11">
        <v>2018</v>
      </c>
      <c r="D269" s="10" t="s">
        <v>63</v>
      </c>
      <c r="E269" s="61" t="s">
        <v>2403</v>
      </c>
      <c r="F269" s="61" t="s">
        <v>2435</v>
      </c>
      <c r="G269" s="12" t="s">
        <v>218</v>
      </c>
      <c r="H269" s="9" t="s">
        <v>3017</v>
      </c>
      <c r="I269" s="13" t="s">
        <v>1566</v>
      </c>
      <c r="J269" s="10" t="s">
        <v>219</v>
      </c>
      <c r="K269" s="81" t="s">
        <v>5</v>
      </c>
      <c r="L269" s="81" t="s">
        <v>2347</v>
      </c>
      <c r="M269" s="82" t="s">
        <v>1918</v>
      </c>
      <c r="N269" s="81" t="s">
        <v>298</v>
      </c>
      <c r="O269" s="81" t="s">
        <v>1676</v>
      </c>
      <c r="P269" s="61" t="s">
        <v>2525</v>
      </c>
      <c r="Q269" s="61" t="s">
        <v>2791</v>
      </c>
      <c r="R269" s="61" t="s">
        <v>64</v>
      </c>
      <c r="S269" s="83">
        <f>VLOOKUP($R269,Hoja3!$A$2:$D$17,2,0)</f>
        <v>1</v>
      </c>
      <c r="T269" s="61" t="str">
        <f>VLOOKUP(R269,Hoja3!$A$2:$D$17,3,0)</f>
        <v>Norte</v>
      </c>
      <c r="U269" s="61" t="s">
        <v>2381</v>
      </c>
    </row>
    <row r="270" spans="1:21" ht="60" x14ac:dyDescent="0.3">
      <c r="A270" s="9" t="s">
        <v>1</v>
      </c>
      <c r="B270" s="14" t="s">
        <v>1544</v>
      </c>
      <c r="C270" s="11">
        <v>2018</v>
      </c>
      <c r="D270" s="10" t="s">
        <v>214</v>
      </c>
      <c r="E270" s="61" t="s">
        <v>2418</v>
      </c>
      <c r="F270" s="61" t="s">
        <v>2435</v>
      </c>
      <c r="G270" s="12" t="s">
        <v>213</v>
      </c>
      <c r="H270" s="9" t="s">
        <v>216</v>
      </c>
      <c r="I270" s="13" t="s">
        <v>1565</v>
      </c>
      <c r="J270" s="10" t="s">
        <v>215</v>
      </c>
      <c r="K270" s="81" t="s">
        <v>300</v>
      </c>
      <c r="L270" s="81" t="s">
        <v>3782</v>
      </c>
      <c r="M270" s="82" t="s">
        <v>1918</v>
      </c>
      <c r="N270" s="81" t="s">
        <v>298</v>
      </c>
      <c r="O270" s="81" t="s">
        <v>1693</v>
      </c>
      <c r="P270" s="61" t="s">
        <v>2606</v>
      </c>
      <c r="Q270" s="61" t="s">
        <v>2765</v>
      </c>
      <c r="R270" s="61" t="s">
        <v>1873</v>
      </c>
      <c r="S270" s="83">
        <f>VLOOKUP($R270,Hoja3!$A$2:$D$17,2,0)</f>
        <v>4</v>
      </c>
      <c r="T270" s="61" t="str">
        <f>VLOOKUP(R270,Hoja3!$A$2:$D$17,3,0)</f>
        <v>Sur</v>
      </c>
      <c r="U270" s="61" t="s">
        <v>217</v>
      </c>
    </row>
    <row r="271" spans="1:21" ht="36" x14ac:dyDescent="0.3">
      <c r="A271" s="9" t="s">
        <v>1</v>
      </c>
      <c r="B271" s="14" t="s">
        <v>1544</v>
      </c>
      <c r="C271" s="11">
        <v>2018</v>
      </c>
      <c r="D271" s="10" t="s">
        <v>1792</v>
      </c>
      <c r="E271" s="61" t="s">
        <v>2386</v>
      </c>
      <c r="F271" s="61" t="s">
        <v>2731</v>
      </c>
      <c r="G271" s="12" t="s">
        <v>209</v>
      </c>
      <c r="H271" s="9" t="s">
        <v>211</v>
      </c>
      <c r="I271" s="13" t="s">
        <v>1564</v>
      </c>
      <c r="J271" s="10" t="s">
        <v>210</v>
      </c>
      <c r="K271" s="81" t="s">
        <v>2348</v>
      </c>
      <c r="L271" s="81" t="s">
        <v>2349</v>
      </c>
      <c r="M271" s="82" t="s">
        <v>1919</v>
      </c>
      <c r="N271" s="81" t="s">
        <v>3</v>
      </c>
      <c r="O271" s="81" t="s">
        <v>1692</v>
      </c>
      <c r="P271" s="61" t="s">
        <v>2940</v>
      </c>
      <c r="Q271" s="61" t="s">
        <v>2735</v>
      </c>
      <c r="R271" s="61" t="s">
        <v>2141</v>
      </c>
      <c r="S271" s="83">
        <f>VLOOKUP($R271,Hoja3!$A$2:$D$17,2,0)</f>
        <v>6</v>
      </c>
      <c r="T271" s="61" t="str">
        <f>VLOOKUP(R271,Hoja3!$A$2:$D$17,3,0)</f>
        <v>RM</v>
      </c>
      <c r="U271" s="61" t="s">
        <v>212</v>
      </c>
    </row>
    <row r="272" spans="1:21" ht="48" x14ac:dyDescent="0.3">
      <c r="A272" s="9" t="s">
        <v>1</v>
      </c>
      <c r="B272" s="14" t="s">
        <v>1544</v>
      </c>
      <c r="C272" s="11">
        <v>2018</v>
      </c>
      <c r="D272" s="10" t="s">
        <v>9</v>
      </c>
      <c r="E272" s="61" t="s">
        <v>2526</v>
      </c>
      <c r="F272" s="61" t="s">
        <v>2527</v>
      </c>
      <c r="G272" s="12" t="s">
        <v>205</v>
      </c>
      <c r="H272" s="9" t="s">
        <v>207</v>
      </c>
      <c r="I272" s="13" t="s">
        <v>1563</v>
      </c>
      <c r="J272" s="10" t="s">
        <v>206</v>
      </c>
      <c r="K272" s="81" t="s">
        <v>293</v>
      </c>
      <c r="L272" s="81" t="s">
        <v>3783</v>
      </c>
      <c r="M272" s="82" t="s">
        <v>1917</v>
      </c>
      <c r="N272" s="81" t="s">
        <v>317</v>
      </c>
      <c r="O272" s="81" t="s">
        <v>1691</v>
      </c>
      <c r="P272" s="61" t="s">
        <v>2478</v>
      </c>
      <c r="Q272" s="61" t="s">
        <v>2744</v>
      </c>
      <c r="R272" s="61" t="s">
        <v>2141</v>
      </c>
      <c r="S272" s="83">
        <f>VLOOKUP($R272,Hoja3!$A$2:$D$17,2,0)</f>
        <v>6</v>
      </c>
      <c r="T272" s="61" t="str">
        <f>VLOOKUP(R272,Hoja3!$A$2:$D$17,3,0)</f>
        <v>RM</v>
      </c>
      <c r="U272" s="61" t="s">
        <v>208</v>
      </c>
    </row>
    <row r="273" spans="1:21" ht="36" x14ac:dyDescent="0.3">
      <c r="A273" s="9" t="s">
        <v>1</v>
      </c>
      <c r="B273" s="14" t="s">
        <v>1544</v>
      </c>
      <c r="C273" s="11">
        <v>2018</v>
      </c>
      <c r="D273" s="10" t="s">
        <v>1804</v>
      </c>
      <c r="E273" s="61" t="s">
        <v>2412</v>
      </c>
      <c r="F273" s="61" t="s">
        <v>2435</v>
      </c>
      <c r="G273" s="12" t="s">
        <v>202</v>
      </c>
      <c r="H273" s="9" t="s">
        <v>204</v>
      </c>
      <c r="I273" s="13" t="s">
        <v>1562</v>
      </c>
      <c r="J273" s="10" t="s">
        <v>203</v>
      </c>
      <c r="K273" s="81" t="s">
        <v>2350</v>
      </c>
      <c r="L273" s="81" t="s">
        <v>2351</v>
      </c>
      <c r="M273" s="82" t="s">
        <v>1919</v>
      </c>
      <c r="N273" s="81" t="s">
        <v>3</v>
      </c>
      <c r="O273" s="81" t="s">
        <v>1690</v>
      </c>
      <c r="P273" s="61" t="s">
        <v>2579</v>
      </c>
      <c r="Q273" s="61" t="s">
        <v>2762</v>
      </c>
      <c r="R273" s="61" t="s">
        <v>2</v>
      </c>
      <c r="S273" s="83">
        <f>VLOOKUP($R273,Hoja3!$A$2:$D$17,2,0)</f>
        <v>2</v>
      </c>
      <c r="T273" s="61" t="str">
        <f>VLOOKUP(R273,Hoja3!$A$2:$D$17,3,0)</f>
        <v>Centro</v>
      </c>
      <c r="U273" s="61" t="s">
        <v>2987</v>
      </c>
    </row>
    <row r="274" spans="1:21" ht="48" x14ac:dyDescent="0.3">
      <c r="A274" s="9" t="s">
        <v>1</v>
      </c>
      <c r="B274" s="14" t="s">
        <v>1544</v>
      </c>
      <c r="C274" s="11">
        <v>2018</v>
      </c>
      <c r="D274" s="10" t="s">
        <v>2894</v>
      </c>
      <c r="E274" s="61" t="s">
        <v>2386</v>
      </c>
      <c r="F274" s="61" t="s">
        <v>2435</v>
      </c>
      <c r="G274" s="12" t="s">
        <v>196</v>
      </c>
      <c r="H274" s="9" t="s">
        <v>200</v>
      </c>
      <c r="I274" s="13" t="s">
        <v>1561</v>
      </c>
      <c r="J274" s="10" t="s">
        <v>197</v>
      </c>
      <c r="K274" s="81" t="s">
        <v>198</v>
      </c>
      <c r="L274" s="81" t="s">
        <v>199</v>
      </c>
      <c r="M274" s="82" t="s">
        <v>1914</v>
      </c>
      <c r="N274" s="81" t="s">
        <v>311</v>
      </c>
      <c r="O274" s="81" t="s">
        <v>1689</v>
      </c>
      <c r="P274" s="61" t="s">
        <v>2342</v>
      </c>
      <c r="Q274" s="61" t="s">
        <v>2860</v>
      </c>
      <c r="R274" s="61" t="s">
        <v>1870</v>
      </c>
      <c r="S274" s="83">
        <f>VLOOKUP($R274,Hoja3!$A$2:$D$17,2,0)</f>
        <v>4</v>
      </c>
      <c r="T274" s="61" t="str">
        <f>VLOOKUP(R274,Hoja3!$A$2:$D$17,3,0)</f>
        <v>Sur</v>
      </c>
      <c r="U274" s="61" t="s">
        <v>201</v>
      </c>
    </row>
    <row r="275" spans="1:21" ht="36" x14ac:dyDescent="0.3">
      <c r="A275" s="9" t="s">
        <v>1</v>
      </c>
      <c r="B275" s="14" t="s">
        <v>1544</v>
      </c>
      <c r="C275" s="11">
        <v>2018</v>
      </c>
      <c r="D275" s="10" t="s">
        <v>192</v>
      </c>
      <c r="E275" s="61" t="s">
        <v>2421</v>
      </c>
      <c r="F275" s="61" t="s">
        <v>2435</v>
      </c>
      <c r="G275" s="12" t="s">
        <v>191</v>
      </c>
      <c r="H275" s="9" t="s">
        <v>195</v>
      </c>
      <c r="I275" s="13" t="s">
        <v>1560</v>
      </c>
      <c r="J275" s="10" t="s">
        <v>193</v>
      </c>
      <c r="K275" s="81" t="s">
        <v>194</v>
      </c>
      <c r="L275" s="81" t="s">
        <v>194</v>
      </c>
      <c r="M275" s="82" t="s">
        <v>14</v>
      </c>
      <c r="N275" s="81" t="s">
        <v>1913</v>
      </c>
      <c r="O275" s="81" t="s">
        <v>1683</v>
      </c>
      <c r="P275" s="61" t="s">
        <v>2459</v>
      </c>
      <c r="Q275" s="61" t="s">
        <v>2849</v>
      </c>
      <c r="R275" s="61" t="s">
        <v>2141</v>
      </c>
      <c r="S275" s="83">
        <f>VLOOKUP($R275,Hoja3!$A$2:$D$17,2,0)</f>
        <v>6</v>
      </c>
      <c r="T275" s="61" t="str">
        <f>VLOOKUP(R275,Hoja3!$A$2:$D$17,3,0)</f>
        <v>RM</v>
      </c>
      <c r="U275" s="61" t="s">
        <v>2989</v>
      </c>
    </row>
    <row r="276" spans="1:21" ht="24" x14ac:dyDescent="0.3">
      <c r="A276" s="9" t="s">
        <v>1</v>
      </c>
      <c r="B276" s="14" t="s">
        <v>1544</v>
      </c>
      <c r="C276" s="11">
        <v>2018</v>
      </c>
      <c r="D276" s="10" t="s">
        <v>9</v>
      </c>
      <c r="E276" s="61" t="s">
        <v>2526</v>
      </c>
      <c r="F276" s="61" t="s">
        <v>2411</v>
      </c>
      <c r="G276" s="12" t="s">
        <v>186</v>
      </c>
      <c r="H276" s="9" t="s">
        <v>189</v>
      </c>
      <c r="I276" s="13" t="s">
        <v>1559</v>
      </c>
      <c r="J276" s="10" t="s">
        <v>187</v>
      </c>
      <c r="K276" s="81" t="s">
        <v>188</v>
      </c>
      <c r="L276" s="81" t="s">
        <v>3386</v>
      </c>
      <c r="M276" s="82" t="s">
        <v>1914</v>
      </c>
      <c r="N276" s="81" t="s">
        <v>311</v>
      </c>
      <c r="O276" s="81" t="s">
        <v>1666</v>
      </c>
      <c r="P276" s="61" t="s">
        <v>2343</v>
      </c>
      <c r="Q276" s="61" t="s">
        <v>2751</v>
      </c>
      <c r="R276" s="61" t="s">
        <v>2141</v>
      </c>
      <c r="S276" s="83">
        <f>VLOOKUP($R276,Hoja3!$A$2:$D$17,2,0)</f>
        <v>6</v>
      </c>
      <c r="T276" s="61" t="str">
        <f>VLOOKUP(R276,Hoja3!$A$2:$D$17,3,0)</f>
        <v>RM</v>
      </c>
      <c r="U276" s="61" t="s">
        <v>190</v>
      </c>
    </row>
    <row r="277" spans="1:21" ht="156" x14ac:dyDescent="0.3">
      <c r="A277" s="9" t="s">
        <v>1</v>
      </c>
      <c r="B277" s="14" t="s">
        <v>1544</v>
      </c>
      <c r="C277" s="11">
        <v>2018</v>
      </c>
      <c r="D277" s="10" t="s">
        <v>1799</v>
      </c>
      <c r="E277" s="61" t="s">
        <v>2395</v>
      </c>
      <c r="F277" s="61" t="s">
        <v>2435</v>
      </c>
      <c r="G277" s="12" t="s">
        <v>181</v>
      </c>
      <c r="H277" s="9" t="s">
        <v>184</v>
      </c>
      <c r="I277" s="13" t="s">
        <v>1558</v>
      </c>
      <c r="J277" s="10" t="s">
        <v>182</v>
      </c>
      <c r="K277" s="81" t="s">
        <v>553</v>
      </c>
      <c r="L277" s="81" t="s">
        <v>183</v>
      </c>
      <c r="M277" s="82" t="s">
        <v>1916</v>
      </c>
      <c r="N277" s="81" t="s">
        <v>280</v>
      </c>
      <c r="O277" s="81" t="s">
        <v>1688</v>
      </c>
      <c r="P277" s="61" t="s">
        <v>2395</v>
      </c>
      <c r="Q277" s="61" t="s">
        <v>2800</v>
      </c>
      <c r="R277" s="61" t="s">
        <v>153</v>
      </c>
      <c r="S277" s="83">
        <f>VLOOKUP($R277,Hoja3!$A$2:$D$17,2,0)</f>
        <v>3</v>
      </c>
      <c r="T277" s="61" t="str">
        <f>VLOOKUP(R277,Hoja3!$A$2:$D$17,3,0)</f>
        <v>Centro Sur</v>
      </c>
      <c r="U277" s="61" t="s">
        <v>185</v>
      </c>
    </row>
    <row r="278" spans="1:21" ht="24" x14ac:dyDescent="0.3">
      <c r="A278" s="9" t="s">
        <v>1</v>
      </c>
      <c r="B278" s="14" t="s">
        <v>1544</v>
      </c>
      <c r="C278" s="11">
        <v>2018</v>
      </c>
      <c r="D278" s="10" t="s">
        <v>1804</v>
      </c>
      <c r="E278" s="61" t="s">
        <v>2400</v>
      </c>
      <c r="F278" s="61" t="s">
        <v>2435</v>
      </c>
      <c r="G278" s="12" t="s">
        <v>175</v>
      </c>
      <c r="H278" s="9" t="s">
        <v>179</v>
      </c>
      <c r="I278" s="13" t="s">
        <v>1557</v>
      </c>
      <c r="J278" s="10" t="s">
        <v>176</v>
      </c>
      <c r="K278" s="81" t="s">
        <v>177</v>
      </c>
      <c r="L278" s="81" t="s">
        <v>178</v>
      </c>
      <c r="M278" s="82" t="s">
        <v>1919</v>
      </c>
      <c r="N278" s="81" t="s">
        <v>3</v>
      </c>
      <c r="O278" s="81" t="s">
        <v>1680</v>
      </c>
      <c r="P278" s="61" t="s">
        <v>2580</v>
      </c>
      <c r="Q278" s="61" t="s">
        <v>2762</v>
      </c>
      <c r="R278" s="61" t="s">
        <v>2</v>
      </c>
      <c r="S278" s="83">
        <f>VLOOKUP($R278,Hoja3!$A$2:$D$17,2,0)</f>
        <v>2</v>
      </c>
      <c r="T278" s="61" t="str">
        <f>VLOOKUP(R278,Hoja3!$A$2:$D$17,3,0)</f>
        <v>Centro</v>
      </c>
      <c r="U278" s="61" t="s">
        <v>180</v>
      </c>
    </row>
    <row r="279" spans="1:21" ht="24" x14ac:dyDescent="0.3">
      <c r="A279" s="9" t="s">
        <v>1</v>
      </c>
      <c r="B279" s="14" t="s">
        <v>1544</v>
      </c>
      <c r="C279" s="11">
        <v>2018</v>
      </c>
      <c r="D279" s="10" t="s">
        <v>9</v>
      </c>
      <c r="E279" s="61" t="s">
        <v>2481</v>
      </c>
      <c r="F279" s="61" t="s">
        <v>2666</v>
      </c>
      <c r="G279" s="12" t="s">
        <v>170</v>
      </c>
      <c r="H279" s="9" t="s">
        <v>174</v>
      </c>
      <c r="I279" s="13" t="s">
        <v>1556</v>
      </c>
      <c r="J279" s="10" t="s">
        <v>171</v>
      </c>
      <c r="K279" s="81" t="s">
        <v>172</v>
      </c>
      <c r="L279" s="81" t="s">
        <v>173</v>
      </c>
      <c r="M279" s="82" t="s">
        <v>1918</v>
      </c>
      <c r="N279" s="81" t="s">
        <v>298</v>
      </c>
      <c r="O279" s="81" t="s">
        <v>1676</v>
      </c>
      <c r="P279" s="61" t="s">
        <v>2865</v>
      </c>
      <c r="Q279" s="61" t="s">
        <v>2600</v>
      </c>
      <c r="R279" s="61" t="s">
        <v>2141</v>
      </c>
      <c r="S279" s="83">
        <f>VLOOKUP($R279,Hoja3!$A$2:$D$17,2,0)</f>
        <v>6</v>
      </c>
      <c r="T279" s="61" t="str">
        <f>VLOOKUP(R279,Hoja3!$A$2:$D$17,3,0)</f>
        <v>RM</v>
      </c>
      <c r="U279" s="61" t="s">
        <v>2980</v>
      </c>
    </row>
    <row r="280" spans="1:21" ht="60" x14ac:dyDescent="0.3">
      <c r="A280" s="9" t="s">
        <v>1</v>
      </c>
      <c r="B280" s="14" t="s">
        <v>1544</v>
      </c>
      <c r="C280" s="11">
        <v>2018</v>
      </c>
      <c r="D280" s="10" t="s">
        <v>1799</v>
      </c>
      <c r="E280" s="61" t="s">
        <v>2388</v>
      </c>
      <c r="F280" s="61" t="s">
        <v>2650</v>
      </c>
      <c r="G280" s="12" t="s">
        <v>166</v>
      </c>
      <c r="H280" s="9" t="s">
        <v>2992</v>
      </c>
      <c r="I280" s="13" t="s">
        <v>1555</v>
      </c>
      <c r="J280" s="10" t="s">
        <v>167</v>
      </c>
      <c r="K280" s="81" t="s">
        <v>334</v>
      </c>
      <c r="L280" s="81" t="s">
        <v>168</v>
      </c>
      <c r="M280" s="82" t="s">
        <v>1914</v>
      </c>
      <c r="N280" s="81" t="s">
        <v>311</v>
      </c>
      <c r="O280" s="81" t="s">
        <v>1678</v>
      </c>
      <c r="P280" s="61" t="s">
        <v>2388</v>
      </c>
      <c r="Q280" s="61" t="s">
        <v>2833</v>
      </c>
      <c r="R280" s="61" t="s">
        <v>153</v>
      </c>
      <c r="S280" s="83">
        <f>VLOOKUP($R280,Hoja3!$A$2:$D$17,2,0)</f>
        <v>3</v>
      </c>
      <c r="T280" s="61" t="str">
        <f>VLOOKUP(R280,Hoja3!$A$2:$D$17,3,0)</f>
        <v>Centro Sur</v>
      </c>
      <c r="U280" s="61" t="s">
        <v>169</v>
      </c>
    </row>
    <row r="281" spans="1:21" ht="32.4" customHeight="1" x14ac:dyDescent="0.3">
      <c r="A281" s="9" t="s">
        <v>1</v>
      </c>
      <c r="B281" s="14" t="s">
        <v>1544</v>
      </c>
      <c r="C281" s="11">
        <v>2018</v>
      </c>
      <c r="D281" s="10" t="s">
        <v>1799</v>
      </c>
      <c r="E281" s="61" t="s">
        <v>2390</v>
      </c>
      <c r="F281" s="61" t="s">
        <v>2651</v>
      </c>
      <c r="G281" s="12" t="s">
        <v>162</v>
      </c>
      <c r="H281" s="9" t="s">
        <v>165</v>
      </c>
      <c r="I281" s="13" t="s">
        <v>1554</v>
      </c>
      <c r="J281" s="10" t="s">
        <v>163</v>
      </c>
      <c r="K281" s="81" t="s">
        <v>164</v>
      </c>
      <c r="L281" s="81">
        <v>1500</v>
      </c>
      <c r="M281" s="82" t="s">
        <v>1914</v>
      </c>
      <c r="N281" s="81" t="s">
        <v>311</v>
      </c>
      <c r="O281" s="81" t="s">
        <v>1687</v>
      </c>
      <c r="P281" s="61" t="s">
        <v>2344</v>
      </c>
      <c r="Q281" s="61" t="s">
        <v>2800</v>
      </c>
      <c r="R281" s="61" t="s">
        <v>153</v>
      </c>
      <c r="S281" s="83">
        <f>VLOOKUP($R281,Hoja3!$A$2:$D$17,2,0)</f>
        <v>3</v>
      </c>
      <c r="T281" s="61" t="str">
        <f>VLOOKUP(R281,Hoja3!$A$2:$D$17,3,0)</f>
        <v>Centro Sur</v>
      </c>
      <c r="U281" s="61" t="s">
        <v>2983</v>
      </c>
    </row>
    <row r="282" spans="1:21" ht="36" x14ac:dyDescent="0.3">
      <c r="A282" s="9" t="s">
        <v>1</v>
      </c>
      <c r="B282" s="14" t="s">
        <v>1544</v>
      </c>
      <c r="C282" s="11">
        <v>2018</v>
      </c>
      <c r="D282" s="10" t="s">
        <v>1804</v>
      </c>
      <c r="E282" s="61" t="s">
        <v>2400</v>
      </c>
      <c r="F282" s="61" t="s">
        <v>2435</v>
      </c>
      <c r="G282" s="12" t="s">
        <v>156</v>
      </c>
      <c r="H282" s="9" t="s">
        <v>160</v>
      </c>
      <c r="I282" s="13" t="s">
        <v>1553</v>
      </c>
      <c r="J282" s="10" t="s">
        <v>157</v>
      </c>
      <c r="K282" s="81" t="s">
        <v>158</v>
      </c>
      <c r="L282" s="81" t="s">
        <v>159</v>
      </c>
      <c r="M282" s="82" t="s">
        <v>1919</v>
      </c>
      <c r="N282" s="81" t="s">
        <v>3</v>
      </c>
      <c r="O282" s="81" t="s">
        <v>1680</v>
      </c>
      <c r="P282" s="61" t="s">
        <v>2400</v>
      </c>
      <c r="Q282" s="61" t="s">
        <v>2762</v>
      </c>
      <c r="R282" s="61" t="s">
        <v>2</v>
      </c>
      <c r="S282" s="83">
        <f>VLOOKUP($R282,Hoja3!$A$2:$D$17,2,0)</f>
        <v>2</v>
      </c>
      <c r="T282" s="61" t="str">
        <f>VLOOKUP(R282,Hoja3!$A$2:$D$17,3,0)</f>
        <v>Centro</v>
      </c>
      <c r="U282" s="61" t="s">
        <v>161</v>
      </c>
    </row>
    <row r="283" spans="1:21" ht="36" x14ac:dyDescent="0.3">
      <c r="A283" s="9" t="s">
        <v>1</v>
      </c>
      <c r="B283" s="14" t="s">
        <v>1544</v>
      </c>
      <c r="C283" s="11">
        <v>2018</v>
      </c>
      <c r="D283" s="10" t="s">
        <v>1799</v>
      </c>
      <c r="E283" s="61" t="s">
        <v>2394</v>
      </c>
      <c r="F283" s="61" t="s">
        <v>2479</v>
      </c>
      <c r="G283" s="12" t="s">
        <v>1753</v>
      </c>
      <c r="H283" s="9" t="s">
        <v>1756</v>
      </c>
      <c r="I283" s="13" t="s">
        <v>1754</v>
      </c>
      <c r="J283" s="10" t="s">
        <v>1755</v>
      </c>
      <c r="K283" s="81" t="s">
        <v>1757</v>
      </c>
      <c r="L283" s="81" t="s">
        <v>1758</v>
      </c>
      <c r="M283" s="82" t="s">
        <v>1917</v>
      </c>
      <c r="N283" s="81" t="s">
        <v>317</v>
      </c>
      <c r="O283" s="81" t="s">
        <v>1698</v>
      </c>
      <c r="P283" s="61" t="s">
        <v>2479</v>
      </c>
      <c r="Q283" s="61" t="s">
        <v>2800</v>
      </c>
      <c r="R283" s="61" t="s">
        <v>153</v>
      </c>
      <c r="S283" s="83">
        <f>VLOOKUP($R283,Hoja3!$A$2:$D$17,2,0)</f>
        <v>3</v>
      </c>
      <c r="T283" s="61" t="str">
        <f>VLOOKUP(R283,Hoja3!$A$2:$D$17,3,0)</f>
        <v>Centro Sur</v>
      </c>
      <c r="U283" s="61" t="s">
        <v>2984</v>
      </c>
    </row>
    <row r="284" spans="1:21" ht="36" x14ac:dyDescent="0.3">
      <c r="A284" s="9" t="s">
        <v>1</v>
      </c>
      <c r="B284" s="14" t="s">
        <v>1545</v>
      </c>
      <c r="C284" s="11">
        <v>2019</v>
      </c>
      <c r="D284" s="10" t="s">
        <v>1799</v>
      </c>
      <c r="E284" s="61" t="s">
        <v>2386</v>
      </c>
      <c r="F284" s="61" t="s">
        <v>2698</v>
      </c>
      <c r="G284" s="12" t="s">
        <v>152</v>
      </c>
      <c r="H284" s="9" t="s">
        <v>3010</v>
      </c>
      <c r="I284" s="13" t="s">
        <v>1552</v>
      </c>
      <c r="J284" s="10" t="s">
        <v>154</v>
      </c>
      <c r="K284" s="81" t="s">
        <v>3372</v>
      </c>
      <c r="L284" s="81" t="s">
        <v>3371</v>
      </c>
      <c r="M284" s="82" t="s">
        <v>1916</v>
      </c>
      <c r="N284" s="81" t="s">
        <v>280</v>
      </c>
      <c r="O284" s="81" t="s">
        <v>1675</v>
      </c>
      <c r="P284" s="61" t="s">
        <v>2836</v>
      </c>
      <c r="Q284" s="61" t="s">
        <v>2837</v>
      </c>
      <c r="R284" s="61" t="s">
        <v>153</v>
      </c>
      <c r="S284" s="83">
        <f>VLOOKUP($R284,Hoja3!$A$2:$D$17,2,0)</f>
        <v>3</v>
      </c>
      <c r="T284" s="61" t="str">
        <f>VLOOKUP(R284,Hoja3!$A$2:$D$17,3,0)</f>
        <v>Centro Sur</v>
      </c>
      <c r="U284" s="61" t="s">
        <v>155</v>
      </c>
    </row>
    <row r="285" spans="1:21" ht="36" x14ac:dyDescent="0.3">
      <c r="A285" s="9" t="s">
        <v>1</v>
      </c>
      <c r="B285" s="14" t="s">
        <v>1545</v>
      </c>
      <c r="C285" s="11">
        <v>2019</v>
      </c>
      <c r="D285" s="10" t="s">
        <v>1804</v>
      </c>
      <c r="E285" s="61" t="s">
        <v>2400</v>
      </c>
      <c r="F285" s="61" t="s">
        <v>2435</v>
      </c>
      <c r="G285" s="12" t="s">
        <v>146</v>
      </c>
      <c r="H285" s="9" t="s">
        <v>150</v>
      </c>
      <c r="I285" s="13" t="s">
        <v>1975</v>
      </c>
      <c r="J285" s="10" t="s">
        <v>147</v>
      </c>
      <c r="K285" s="81" t="s">
        <v>148</v>
      </c>
      <c r="L285" s="81" t="s">
        <v>149</v>
      </c>
      <c r="M285" s="82" t="s">
        <v>14</v>
      </c>
      <c r="N285" s="81" t="s">
        <v>3622</v>
      </c>
      <c r="O285" s="81" t="s">
        <v>1680</v>
      </c>
      <c r="P285" s="61" t="s">
        <v>2460</v>
      </c>
      <c r="Q285" s="61" t="s">
        <v>2828</v>
      </c>
      <c r="R285" s="61" t="s">
        <v>2</v>
      </c>
      <c r="S285" s="83">
        <f>VLOOKUP($R285,Hoja3!$A$2:$D$17,2,0)</f>
        <v>2</v>
      </c>
      <c r="T285" s="61" t="str">
        <f>VLOOKUP(R285,Hoja3!$A$2:$D$17,3,0)</f>
        <v>Centro</v>
      </c>
      <c r="U285" s="61" t="s">
        <v>151</v>
      </c>
    </row>
    <row r="286" spans="1:21" ht="36" x14ac:dyDescent="0.3">
      <c r="A286" s="9" t="s">
        <v>1</v>
      </c>
      <c r="B286" s="14" t="s">
        <v>1545</v>
      </c>
      <c r="C286" s="11">
        <v>2019</v>
      </c>
      <c r="D286" s="10" t="s">
        <v>23</v>
      </c>
      <c r="E286" s="61" t="s">
        <v>2481</v>
      </c>
      <c r="F286" s="61" t="s">
        <v>2683</v>
      </c>
      <c r="G286" s="12" t="s">
        <v>142</v>
      </c>
      <c r="H286" s="9" t="s">
        <v>1874</v>
      </c>
      <c r="I286" s="13" t="s">
        <v>2133</v>
      </c>
      <c r="J286" s="10" t="s">
        <v>144</v>
      </c>
      <c r="K286" s="81" t="s">
        <v>3374</v>
      </c>
      <c r="L286" s="81" t="s">
        <v>3373</v>
      </c>
      <c r="M286" s="82" t="s">
        <v>1919</v>
      </c>
      <c r="N286" s="81" t="s">
        <v>3</v>
      </c>
      <c r="O286" s="81" t="s">
        <v>1686</v>
      </c>
      <c r="P286" s="61" t="s">
        <v>2445</v>
      </c>
      <c r="Q286" s="61" t="s">
        <v>2851</v>
      </c>
      <c r="R286" s="61" t="s">
        <v>143</v>
      </c>
      <c r="S286" s="83">
        <f>VLOOKUP($R286,Hoja3!$A$2:$D$17,2,0)</f>
        <v>5</v>
      </c>
      <c r="T286" s="61" t="str">
        <f>VLOOKUP(R286,Hoja3!$A$2:$D$17,3,0)</f>
        <v>Austral</v>
      </c>
      <c r="U286" s="61" t="s">
        <v>145</v>
      </c>
    </row>
    <row r="287" spans="1:21" ht="36" x14ac:dyDescent="0.3">
      <c r="A287" s="9" t="s">
        <v>1</v>
      </c>
      <c r="B287" s="14" t="s">
        <v>1545</v>
      </c>
      <c r="C287" s="11">
        <v>2019</v>
      </c>
      <c r="D287" s="10" t="s">
        <v>35</v>
      </c>
      <c r="E287" s="61" t="s">
        <v>2338</v>
      </c>
      <c r="F287" s="61" t="s">
        <v>2652</v>
      </c>
      <c r="G287" s="12" t="s">
        <v>138</v>
      </c>
      <c r="H287" s="47" t="s">
        <v>3380</v>
      </c>
      <c r="I287" s="13" t="s">
        <v>1965</v>
      </c>
      <c r="J287" s="10" t="s">
        <v>139</v>
      </c>
      <c r="K287" s="81" t="s">
        <v>140</v>
      </c>
      <c r="L287" s="81" t="s">
        <v>141</v>
      </c>
      <c r="M287" s="82" t="s">
        <v>1914</v>
      </c>
      <c r="N287" s="81" t="s">
        <v>311</v>
      </c>
      <c r="O287" s="81" t="s">
        <v>1678</v>
      </c>
      <c r="P287" s="61" t="s">
        <v>2437</v>
      </c>
      <c r="Q287" s="61" t="s">
        <v>2771</v>
      </c>
      <c r="R287" s="61" t="s">
        <v>2141</v>
      </c>
      <c r="S287" s="83">
        <f>VLOOKUP($R287,Hoja3!$A$2:$D$17,2,0)</f>
        <v>6</v>
      </c>
      <c r="T287" s="61" t="str">
        <f>VLOOKUP(R287,Hoja3!$A$2:$D$17,3,0)</f>
        <v>RM</v>
      </c>
      <c r="U287" s="61" t="s">
        <v>3381</v>
      </c>
    </row>
    <row r="288" spans="1:21" ht="36" x14ac:dyDescent="0.3">
      <c r="A288" s="9" t="s">
        <v>1</v>
      </c>
      <c r="B288" s="14" t="s">
        <v>1545</v>
      </c>
      <c r="C288" s="11">
        <v>2019</v>
      </c>
      <c r="D288" s="10" t="s">
        <v>132</v>
      </c>
      <c r="E288" s="61" t="s">
        <v>2386</v>
      </c>
      <c r="F288" s="61" t="s">
        <v>2658</v>
      </c>
      <c r="G288" s="12" t="s">
        <v>131</v>
      </c>
      <c r="H288" s="9" t="s">
        <v>136</v>
      </c>
      <c r="I288" s="13" t="s">
        <v>1976</v>
      </c>
      <c r="J288" s="10" t="s">
        <v>133</v>
      </c>
      <c r="K288" s="81" t="s">
        <v>134</v>
      </c>
      <c r="L288" s="81" t="s">
        <v>135</v>
      </c>
      <c r="M288" s="82" t="s">
        <v>14</v>
      </c>
      <c r="N288" s="81" t="s">
        <v>3622</v>
      </c>
      <c r="O288" s="81" t="s">
        <v>1685</v>
      </c>
      <c r="P288" s="61" t="s">
        <v>2461</v>
      </c>
      <c r="Q288" s="61" t="s">
        <v>2752</v>
      </c>
      <c r="R288" s="61" t="s">
        <v>2</v>
      </c>
      <c r="S288" s="83">
        <f>VLOOKUP($R288,Hoja3!$A$2:$D$17,2,0)</f>
        <v>2</v>
      </c>
      <c r="T288" s="61" t="str">
        <f>VLOOKUP(R288,Hoja3!$A$2:$D$17,3,0)</f>
        <v>Centro</v>
      </c>
      <c r="U288" s="61" t="s">
        <v>137</v>
      </c>
    </row>
    <row r="289" spans="1:21" ht="48" x14ac:dyDescent="0.3">
      <c r="A289" s="9" t="s">
        <v>1</v>
      </c>
      <c r="B289" s="14" t="s">
        <v>1545</v>
      </c>
      <c r="C289" s="11">
        <v>2019</v>
      </c>
      <c r="D289" s="10" t="s">
        <v>35</v>
      </c>
      <c r="E289" s="61" t="s">
        <v>2924</v>
      </c>
      <c r="F289" s="61" t="s">
        <v>2935</v>
      </c>
      <c r="G289" s="12" t="s">
        <v>126</v>
      </c>
      <c r="H289" s="9" t="s">
        <v>129</v>
      </c>
      <c r="I289" s="13" t="s">
        <v>2010</v>
      </c>
      <c r="J289" s="10" t="s">
        <v>127</v>
      </c>
      <c r="K289" s="81" t="s">
        <v>2368</v>
      </c>
      <c r="L289" s="81" t="s">
        <v>128</v>
      </c>
      <c r="M289" s="82" t="s">
        <v>1917</v>
      </c>
      <c r="N289" s="81" t="s">
        <v>317</v>
      </c>
      <c r="O289" s="81" t="s">
        <v>1684</v>
      </c>
      <c r="P289" s="61" t="s">
        <v>2480</v>
      </c>
      <c r="Q289" s="61" t="s">
        <v>2878</v>
      </c>
      <c r="R289" s="61" t="s">
        <v>2141</v>
      </c>
      <c r="S289" s="83">
        <f>VLOOKUP($R289,Hoja3!$A$2:$D$17,2,0)</f>
        <v>6</v>
      </c>
      <c r="T289" s="61" t="str">
        <f>VLOOKUP(R289,Hoja3!$A$2:$D$17,3,0)</f>
        <v>RM</v>
      </c>
      <c r="U289" s="61" t="s">
        <v>130</v>
      </c>
    </row>
    <row r="290" spans="1:21" ht="72" x14ac:dyDescent="0.3">
      <c r="A290" s="9" t="s">
        <v>1</v>
      </c>
      <c r="B290" s="14" t="s">
        <v>1545</v>
      </c>
      <c r="C290" s="11">
        <v>2019</v>
      </c>
      <c r="D290" s="10" t="s">
        <v>1804</v>
      </c>
      <c r="E290" s="61" t="s">
        <v>2392</v>
      </c>
      <c r="F290" s="61" t="s">
        <v>2435</v>
      </c>
      <c r="G290" s="12" t="s">
        <v>120</v>
      </c>
      <c r="H290" s="9" t="s">
        <v>124</v>
      </c>
      <c r="I290" s="13" t="s">
        <v>2120</v>
      </c>
      <c r="J290" s="10" t="s">
        <v>121</v>
      </c>
      <c r="K290" s="81" t="s">
        <v>122</v>
      </c>
      <c r="L290" s="81" t="s">
        <v>123</v>
      </c>
      <c r="M290" s="82" t="s">
        <v>1914</v>
      </c>
      <c r="N290" s="81" t="s">
        <v>311</v>
      </c>
      <c r="O290" s="81" t="s">
        <v>1683</v>
      </c>
      <c r="P290" s="61" t="s">
        <v>3377</v>
      </c>
      <c r="Q290" s="61" t="s">
        <v>2762</v>
      </c>
      <c r="R290" s="61" t="s">
        <v>2</v>
      </c>
      <c r="S290" s="83">
        <f>VLOOKUP($R290,Hoja3!$A$2:$D$17,2,0)</f>
        <v>2</v>
      </c>
      <c r="T290" s="61" t="str">
        <f>VLOOKUP(R290,Hoja3!$A$2:$D$17,3,0)</f>
        <v>Centro</v>
      </c>
      <c r="U290" s="61" t="s">
        <v>125</v>
      </c>
    </row>
    <row r="291" spans="1:21" ht="72" x14ac:dyDescent="0.3">
      <c r="A291" s="9" t="s">
        <v>1</v>
      </c>
      <c r="B291" s="14" t="s">
        <v>1545</v>
      </c>
      <c r="C291" s="11">
        <v>2019</v>
      </c>
      <c r="D291" s="10" t="s">
        <v>9</v>
      </c>
      <c r="E291" s="61" t="s">
        <v>2526</v>
      </c>
      <c r="F291" s="61" t="s">
        <v>2527</v>
      </c>
      <c r="G291" s="12" t="s">
        <v>116</v>
      </c>
      <c r="H291" s="9" t="s">
        <v>118</v>
      </c>
      <c r="I291" s="13" t="s">
        <v>1551</v>
      </c>
      <c r="J291" s="10" t="s">
        <v>117</v>
      </c>
      <c r="K291" s="81" t="s">
        <v>11</v>
      </c>
      <c r="L291" s="81" t="s">
        <v>3375</v>
      </c>
      <c r="M291" s="82" t="s">
        <v>1918</v>
      </c>
      <c r="N291" s="81" t="s">
        <v>298</v>
      </c>
      <c r="O291" s="81" t="s">
        <v>1666</v>
      </c>
      <c r="P291" s="61" t="s">
        <v>3376</v>
      </c>
      <c r="Q291" s="61" t="s">
        <v>2743</v>
      </c>
      <c r="R291" s="61" t="s">
        <v>2141</v>
      </c>
      <c r="S291" s="83">
        <f>VLOOKUP($R291,Hoja3!$A$2:$D$17,2,0)</f>
        <v>6</v>
      </c>
      <c r="T291" s="61" t="str">
        <f>VLOOKUP(R291,Hoja3!$A$2:$D$17,3,0)</f>
        <v>RM</v>
      </c>
      <c r="U291" s="61" t="s">
        <v>119</v>
      </c>
    </row>
    <row r="292" spans="1:21" ht="60" x14ac:dyDescent="0.3">
      <c r="A292" s="9" t="s">
        <v>1</v>
      </c>
      <c r="B292" s="14" t="s">
        <v>1545</v>
      </c>
      <c r="C292" s="11">
        <v>2019</v>
      </c>
      <c r="D292" s="10" t="s">
        <v>9</v>
      </c>
      <c r="E292" s="61" t="s">
        <v>2526</v>
      </c>
      <c r="F292" s="61" t="s">
        <v>2353</v>
      </c>
      <c r="G292" s="12" t="s">
        <v>110</v>
      </c>
      <c r="H292" s="9" t="s">
        <v>114</v>
      </c>
      <c r="I292" s="13" t="s">
        <v>1550</v>
      </c>
      <c r="J292" s="10" t="s">
        <v>111</v>
      </c>
      <c r="K292" s="81" t="s">
        <v>112</v>
      </c>
      <c r="L292" s="81" t="s">
        <v>113</v>
      </c>
      <c r="M292" s="82" t="s">
        <v>1919</v>
      </c>
      <c r="N292" s="81" t="s">
        <v>3</v>
      </c>
      <c r="O292" s="81" t="s">
        <v>1749</v>
      </c>
      <c r="P292" s="61" t="s">
        <v>2581</v>
      </c>
      <c r="Q292" s="61" t="s">
        <v>2743</v>
      </c>
      <c r="R292" s="61" t="s">
        <v>2141</v>
      </c>
      <c r="S292" s="83">
        <f>VLOOKUP($R292,Hoja3!$A$2:$D$17,2,0)</f>
        <v>6</v>
      </c>
      <c r="T292" s="61" t="str">
        <f>VLOOKUP(R292,Hoja3!$A$2:$D$17,3,0)</f>
        <v>RM</v>
      </c>
      <c r="U292" s="61" t="s">
        <v>115</v>
      </c>
    </row>
    <row r="293" spans="1:21" ht="60" x14ac:dyDescent="0.3">
      <c r="A293" s="9" t="s">
        <v>1</v>
      </c>
      <c r="B293" s="14" t="s">
        <v>1545</v>
      </c>
      <c r="C293" s="11">
        <v>2019</v>
      </c>
      <c r="D293" s="10" t="s">
        <v>2238</v>
      </c>
      <c r="E293" s="61" t="s">
        <v>2481</v>
      </c>
      <c r="F293" s="61" t="s">
        <v>2684</v>
      </c>
      <c r="G293" s="12" t="s">
        <v>106</v>
      </c>
      <c r="H293" s="9" t="s">
        <v>108</v>
      </c>
      <c r="I293" s="13" t="s">
        <v>1549</v>
      </c>
      <c r="J293" s="10" t="s">
        <v>107</v>
      </c>
      <c r="K293" s="81" t="s">
        <v>3792</v>
      </c>
      <c r="L293" s="81" t="s">
        <v>3793</v>
      </c>
      <c r="M293" s="82" t="s">
        <v>1917</v>
      </c>
      <c r="N293" s="81" t="s">
        <v>317</v>
      </c>
      <c r="O293" s="81" t="s">
        <v>1682</v>
      </c>
      <c r="P293" s="61" t="s">
        <v>2481</v>
      </c>
      <c r="Q293" s="61" t="s">
        <v>2607</v>
      </c>
      <c r="R293" s="61" t="s">
        <v>2</v>
      </c>
      <c r="S293" s="83">
        <f>VLOOKUP($R293,Hoja3!$A$2:$D$17,2,0)</f>
        <v>2</v>
      </c>
      <c r="T293" s="61" t="str">
        <f>VLOOKUP(R293,Hoja3!$A$2:$D$17,3,0)</f>
        <v>Centro</v>
      </c>
      <c r="U293" s="61" t="s">
        <v>109</v>
      </c>
    </row>
    <row r="294" spans="1:21" ht="42.6" customHeight="1" x14ac:dyDescent="0.3">
      <c r="A294" s="9" t="s">
        <v>1</v>
      </c>
      <c r="B294" s="14" t="s">
        <v>1545</v>
      </c>
      <c r="C294" s="11">
        <v>2019</v>
      </c>
      <c r="D294" s="10" t="s">
        <v>23</v>
      </c>
      <c r="E294" s="61" t="s">
        <v>2481</v>
      </c>
      <c r="F294" s="61" t="s">
        <v>2504</v>
      </c>
      <c r="G294" s="12" t="s">
        <v>101</v>
      </c>
      <c r="H294" s="9" t="s">
        <v>104</v>
      </c>
      <c r="I294" s="13" t="s">
        <v>2011</v>
      </c>
      <c r="J294" s="10" t="s">
        <v>102</v>
      </c>
      <c r="K294" s="81" t="s">
        <v>37</v>
      </c>
      <c r="L294" s="81" t="s">
        <v>103</v>
      </c>
      <c r="M294" s="82" t="s">
        <v>1917</v>
      </c>
      <c r="N294" s="81" t="s">
        <v>317</v>
      </c>
      <c r="O294" s="81" t="s">
        <v>1676</v>
      </c>
      <c r="P294" s="61" t="s">
        <v>2952</v>
      </c>
      <c r="Q294" s="61" t="s">
        <v>2817</v>
      </c>
      <c r="R294" s="61" t="s">
        <v>24</v>
      </c>
      <c r="S294" s="83">
        <f>VLOOKUP($R294,Hoja3!$A$2:$D$17,2,0)</f>
        <v>4</v>
      </c>
      <c r="T294" s="61" t="str">
        <f>VLOOKUP(R294,Hoja3!$A$2:$D$17,3,0)</f>
        <v>Sur</v>
      </c>
      <c r="U294" s="61" t="s">
        <v>105</v>
      </c>
    </row>
    <row r="295" spans="1:21" ht="60" x14ac:dyDescent="0.3">
      <c r="A295" s="9" t="s">
        <v>1</v>
      </c>
      <c r="B295" s="14" t="s">
        <v>1545</v>
      </c>
      <c r="C295" s="11">
        <v>2019</v>
      </c>
      <c r="D295" s="10" t="s">
        <v>9</v>
      </c>
      <c r="E295" s="61" t="s">
        <v>2481</v>
      </c>
      <c r="F295" s="61" t="s">
        <v>2392</v>
      </c>
      <c r="G295" s="12" t="s">
        <v>96</v>
      </c>
      <c r="H295" s="9" t="s">
        <v>99</v>
      </c>
      <c r="I295" s="13" t="s">
        <v>1548</v>
      </c>
      <c r="J295" s="10" t="s">
        <v>97</v>
      </c>
      <c r="K295" s="81" t="s">
        <v>98</v>
      </c>
      <c r="L295" s="81" t="s">
        <v>1883</v>
      </c>
      <c r="M295" s="82" t="s">
        <v>1919</v>
      </c>
      <c r="N295" s="81" t="s">
        <v>3</v>
      </c>
      <c r="O295" s="81" t="s">
        <v>1681</v>
      </c>
      <c r="P295" s="61" t="s">
        <v>2582</v>
      </c>
      <c r="Q295" s="61" t="s">
        <v>2600</v>
      </c>
      <c r="R295" s="61" t="s">
        <v>2141</v>
      </c>
      <c r="S295" s="83">
        <f>VLOOKUP($R295,Hoja3!$A$2:$D$17,2,0)</f>
        <v>6</v>
      </c>
      <c r="T295" s="61" t="str">
        <f>VLOOKUP(R295,Hoja3!$A$2:$D$17,3,0)</f>
        <v>RM</v>
      </c>
      <c r="U295" s="61" t="s">
        <v>100</v>
      </c>
    </row>
    <row r="296" spans="1:21" ht="48" x14ac:dyDescent="0.3">
      <c r="A296" s="9" t="s">
        <v>1</v>
      </c>
      <c r="B296" s="14" t="s">
        <v>1545</v>
      </c>
      <c r="C296" s="11">
        <v>2019</v>
      </c>
      <c r="D296" s="10" t="s">
        <v>9</v>
      </c>
      <c r="E296" s="61" t="s">
        <v>2526</v>
      </c>
      <c r="F296" s="61" t="s">
        <v>2527</v>
      </c>
      <c r="G296" s="12" t="s">
        <v>90</v>
      </c>
      <c r="H296" s="9" t="s">
        <v>94</v>
      </c>
      <c r="I296" s="13" t="s">
        <v>2081</v>
      </c>
      <c r="J296" s="10" t="s">
        <v>91</v>
      </c>
      <c r="K296" s="81" t="s">
        <v>92</v>
      </c>
      <c r="L296" s="81" t="s">
        <v>93</v>
      </c>
      <c r="M296" s="82" t="s">
        <v>1916</v>
      </c>
      <c r="N296" s="81" t="s">
        <v>280</v>
      </c>
      <c r="O296" s="81" t="s">
        <v>1680</v>
      </c>
      <c r="P296" s="61" t="s">
        <v>2527</v>
      </c>
      <c r="Q296" s="61" t="s">
        <v>2744</v>
      </c>
      <c r="R296" s="61" t="s">
        <v>2141</v>
      </c>
      <c r="S296" s="83">
        <f>VLOOKUP($R296,Hoja3!$A$2:$D$17,2,0)</f>
        <v>6</v>
      </c>
      <c r="T296" s="61" t="str">
        <f>VLOOKUP(R296,Hoja3!$A$2:$D$17,3,0)</f>
        <v>RM</v>
      </c>
      <c r="U296" s="61" t="s">
        <v>95</v>
      </c>
    </row>
    <row r="297" spans="1:21" ht="60" x14ac:dyDescent="0.3">
      <c r="A297" s="9" t="s">
        <v>1</v>
      </c>
      <c r="B297" s="14" t="s">
        <v>1545</v>
      </c>
      <c r="C297" s="11">
        <v>2019</v>
      </c>
      <c r="D297" s="10" t="s">
        <v>9</v>
      </c>
      <c r="E297" s="61" t="s">
        <v>2526</v>
      </c>
      <c r="F297" s="61" t="s">
        <v>2653</v>
      </c>
      <c r="G297" s="12" t="s">
        <v>84</v>
      </c>
      <c r="H297" s="9" t="s">
        <v>88</v>
      </c>
      <c r="I297" s="13" t="s">
        <v>1966</v>
      </c>
      <c r="J297" s="10" t="s">
        <v>85</v>
      </c>
      <c r="K297" s="81" t="s">
        <v>86</v>
      </c>
      <c r="L297" s="81" t="s">
        <v>87</v>
      </c>
      <c r="M297" s="82" t="s">
        <v>1914</v>
      </c>
      <c r="N297" s="81" t="s">
        <v>311</v>
      </c>
      <c r="O297" s="81" t="s">
        <v>1679</v>
      </c>
      <c r="P297" s="61" t="s">
        <v>2502</v>
      </c>
      <c r="Q297" s="61" t="s">
        <v>2748</v>
      </c>
      <c r="R297" s="61" t="s">
        <v>2141</v>
      </c>
      <c r="S297" s="83">
        <f>VLOOKUP($R297,Hoja3!$A$2:$D$17,2,0)</f>
        <v>6</v>
      </c>
      <c r="T297" s="61" t="str">
        <f>VLOOKUP(R297,Hoja3!$A$2:$D$17,3,0)</f>
        <v>RM</v>
      </c>
      <c r="U297" s="61" t="s">
        <v>89</v>
      </c>
    </row>
    <row r="298" spans="1:21" ht="60" x14ac:dyDescent="0.3">
      <c r="A298" s="9" t="s">
        <v>1</v>
      </c>
      <c r="B298" s="14" t="s">
        <v>1545</v>
      </c>
      <c r="C298" s="11">
        <v>2019</v>
      </c>
      <c r="D298" s="10" t="s">
        <v>1804</v>
      </c>
      <c r="E298" s="61" t="s">
        <v>2392</v>
      </c>
      <c r="F298" s="61" t="s">
        <v>2435</v>
      </c>
      <c r="G298" s="12" t="s">
        <v>80</v>
      </c>
      <c r="H298" s="9" t="s">
        <v>83</v>
      </c>
      <c r="I298" s="13" t="s">
        <v>1967</v>
      </c>
      <c r="J298" s="10" t="s">
        <v>81</v>
      </c>
      <c r="K298" s="81" t="s">
        <v>3787</v>
      </c>
      <c r="L298" s="81" t="s">
        <v>3788</v>
      </c>
      <c r="M298" s="82" t="s">
        <v>1914</v>
      </c>
      <c r="N298" s="81" t="s">
        <v>311</v>
      </c>
      <c r="O298" s="81" t="s">
        <v>1678</v>
      </c>
      <c r="P298" s="61" t="s">
        <v>2392</v>
      </c>
      <c r="Q298" s="61" t="s">
        <v>2762</v>
      </c>
      <c r="R298" s="61" t="s">
        <v>2</v>
      </c>
      <c r="S298" s="83">
        <f>VLOOKUP($R298,Hoja3!$A$2:$D$17,2,0)</f>
        <v>2</v>
      </c>
      <c r="T298" s="61" t="str">
        <f>VLOOKUP(R298,Hoja3!$A$2:$D$17,3,0)</f>
        <v>Centro</v>
      </c>
      <c r="U298" s="61" t="s">
        <v>2988</v>
      </c>
    </row>
    <row r="299" spans="1:21" ht="48" x14ac:dyDescent="0.3">
      <c r="A299" s="9" t="s">
        <v>1</v>
      </c>
      <c r="B299" s="14" t="s">
        <v>1545</v>
      </c>
      <c r="C299" s="11">
        <v>2019</v>
      </c>
      <c r="D299" s="10" t="s">
        <v>1792</v>
      </c>
      <c r="E299" s="61" t="s">
        <v>2386</v>
      </c>
      <c r="F299" s="61" t="s">
        <v>2628</v>
      </c>
      <c r="G299" s="12" t="s">
        <v>75</v>
      </c>
      <c r="H299" s="9" t="s">
        <v>78</v>
      </c>
      <c r="I299" s="13" t="s">
        <v>2012</v>
      </c>
      <c r="J299" s="10" t="s">
        <v>76</v>
      </c>
      <c r="K299" s="81" t="s">
        <v>172</v>
      </c>
      <c r="L299" s="81" t="s">
        <v>77</v>
      </c>
      <c r="M299" s="82" t="s">
        <v>1917</v>
      </c>
      <c r="N299" s="81" t="s">
        <v>317</v>
      </c>
      <c r="O299" s="81" t="s">
        <v>1677</v>
      </c>
      <c r="P299" s="61" t="s">
        <v>2482</v>
      </c>
      <c r="Q299" s="61" t="s">
        <v>2735</v>
      </c>
      <c r="R299" s="61" t="s">
        <v>2141</v>
      </c>
      <c r="S299" s="83">
        <f>VLOOKUP($R299,Hoja3!$A$2:$D$17,2,0)</f>
        <v>6</v>
      </c>
      <c r="T299" s="61" t="str">
        <f>VLOOKUP(R299,Hoja3!$A$2:$D$17,3,0)</f>
        <v>RM</v>
      </c>
      <c r="U299" s="61" t="s">
        <v>79</v>
      </c>
    </row>
    <row r="300" spans="1:21" ht="60" x14ac:dyDescent="0.3">
      <c r="A300" s="9" t="s">
        <v>1</v>
      </c>
      <c r="B300" s="14" t="s">
        <v>1545</v>
      </c>
      <c r="C300" s="11">
        <v>2019</v>
      </c>
      <c r="D300" s="10" t="s">
        <v>70</v>
      </c>
      <c r="E300" s="61" t="s">
        <v>2895</v>
      </c>
      <c r="F300" s="61" t="s">
        <v>2435</v>
      </c>
      <c r="G300" s="12" t="s">
        <v>69</v>
      </c>
      <c r="H300" s="9" t="s">
        <v>73</v>
      </c>
      <c r="I300" s="13" t="s">
        <v>2053</v>
      </c>
      <c r="J300" s="10" t="s">
        <v>71</v>
      </c>
      <c r="K300" s="81" t="s">
        <v>5</v>
      </c>
      <c r="L300" s="81" t="s">
        <v>72</v>
      </c>
      <c r="M300" s="82" t="s">
        <v>1918</v>
      </c>
      <c r="N300" s="81" t="s">
        <v>298</v>
      </c>
      <c r="O300" s="81" t="s">
        <v>1676</v>
      </c>
      <c r="P300" s="61" t="s">
        <v>2409</v>
      </c>
      <c r="Q300" s="61" t="s">
        <v>2813</v>
      </c>
      <c r="R300" s="61" t="s">
        <v>2141</v>
      </c>
      <c r="S300" s="83">
        <f>VLOOKUP($R300,Hoja3!$A$2:$D$17,2,0)</f>
        <v>6</v>
      </c>
      <c r="T300" s="61" t="str">
        <f>VLOOKUP(R300,Hoja3!$A$2:$D$17,3,0)</f>
        <v>RM</v>
      </c>
      <c r="U300" s="61" t="s">
        <v>74</v>
      </c>
    </row>
    <row r="301" spans="1:21" ht="60" x14ac:dyDescent="0.3">
      <c r="A301" s="9" t="s">
        <v>1</v>
      </c>
      <c r="B301" s="14" t="s">
        <v>1545</v>
      </c>
      <c r="C301" s="11">
        <v>2019</v>
      </c>
      <c r="D301" s="10" t="s">
        <v>63</v>
      </c>
      <c r="E301" s="61" t="s">
        <v>2403</v>
      </c>
      <c r="F301" s="61" t="s">
        <v>2435</v>
      </c>
      <c r="G301" s="12" t="s">
        <v>62</v>
      </c>
      <c r="H301" s="9" t="s">
        <v>3001</v>
      </c>
      <c r="I301" s="13" t="s">
        <v>2013</v>
      </c>
      <c r="J301" s="10" t="s">
        <v>65</v>
      </c>
      <c r="K301" s="81" t="s">
        <v>66</v>
      </c>
      <c r="L301" s="81" t="s">
        <v>67</v>
      </c>
      <c r="M301" s="82" t="s">
        <v>1917</v>
      </c>
      <c r="N301" s="81" t="s">
        <v>317</v>
      </c>
      <c r="O301" s="81" t="s">
        <v>1672</v>
      </c>
      <c r="P301" s="61" t="s">
        <v>2742</v>
      </c>
      <c r="Q301" s="61" t="s">
        <v>2791</v>
      </c>
      <c r="R301" s="61" t="s">
        <v>64</v>
      </c>
      <c r="S301" s="83">
        <f>VLOOKUP($R301,Hoja3!$A$2:$D$17,2,0)</f>
        <v>1</v>
      </c>
      <c r="T301" s="61" t="str">
        <f>VLOOKUP(R301,Hoja3!$A$2:$D$17,3,0)</f>
        <v>Norte</v>
      </c>
      <c r="U301" s="61" t="s">
        <v>68</v>
      </c>
    </row>
    <row r="302" spans="1:21" ht="60" x14ac:dyDescent="0.3">
      <c r="A302" s="9" t="s">
        <v>1</v>
      </c>
      <c r="B302" s="14" t="s">
        <v>1545</v>
      </c>
      <c r="C302" s="11">
        <v>2019</v>
      </c>
      <c r="D302" s="10" t="s">
        <v>35</v>
      </c>
      <c r="E302" s="61" t="s">
        <v>2416</v>
      </c>
      <c r="F302" s="61" t="s">
        <v>2718</v>
      </c>
      <c r="G302" s="12" t="s">
        <v>57</v>
      </c>
      <c r="H302" s="9" t="s">
        <v>60</v>
      </c>
      <c r="I302" s="13" t="s">
        <v>2082</v>
      </c>
      <c r="J302" s="10" t="s">
        <v>58</v>
      </c>
      <c r="K302" s="81" t="s">
        <v>26</v>
      </c>
      <c r="L302" s="81" t="s">
        <v>59</v>
      </c>
      <c r="M302" s="82" t="s">
        <v>1916</v>
      </c>
      <c r="N302" s="81" t="s">
        <v>280</v>
      </c>
      <c r="O302" s="81" t="s">
        <v>1675</v>
      </c>
      <c r="P302" s="61" t="s">
        <v>2842</v>
      </c>
      <c r="Q302" s="61" t="s">
        <v>2840</v>
      </c>
      <c r="R302" s="61" t="s">
        <v>2141</v>
      </c>
      <c r="S302" s="83">
        <f>VLOOKUP($R302,Hoja3!$A$2:$D$17,2,0)</f>
        <v>6</v>
      </c>
      <c r="T302" s="61" t="str">
        <f>VLOOKUP(R302,Hoja3!$A$2:$D$17,3,0)</f>
        <v>RM</v>
      </c>
      <c r="U302" s="61" t="s">
        <v>61</v>
      </c>
    </row>
    <row r="303" spans="1:21" ht="36" x14ac:dyDescent="0.3">
      <c r="A303" s="9" t="s">
        <v>1</v>
      </c>
      <c r="B303" s="14" t="s">
        <v>1545</v>
      </c>
      <c r="C303" s="11">
        <v>2019</v>
      </c>
      <c r="D303" s="10" t="s">
        <v>51</v>
      </c>
      <c r="E303" s="61" t="s">
        <v>2417</v>
      </c>
      <c r="F303" s="61" t="s">
        <v>2453</v>
      </c>
      <c r="G303" s="12" t="s">
        <v>50</v>
      </c>
      <c r="H303" s="9" t="s">
        <v>55</v>
      </c>
      <c r="I303" s="13" t="s">
        <v>2014</v>
      </c>
      <c r="J303" s="10" t="s">
        <v>52</v>
      </c>
      <c r="K303" s="81" t="s">
        <v>53</v>
      </c>
      <c r="L303" s="81" t="s">
        <v>54</v>
      </c>
      <c r="M303" s="82" t="s">
        <v>1917</v>
      </c>
      <c r="N303" s="81" t="s">
        <v>317</v>
      </c>
      <c r="O303" s="81" t="s">
        <v>1674</v>
      </c>
      <c r="P303" s="61" t="s">
        <v>2609</v>
      </c>
      <c r="Q303" s="61" t="s">
        <v>2608</v>
      </c>
      <c r="R303" s="61" t="s">
        <v>2141</v>
      </c>
      <c r="S303" s="83">
        <f>VLOOKUP($R303,Hoja3!$A$2:$D$17,2,0)</f>
        <v>6</v>
      </c>
      <c r="T303" s="61" t="str">
        <f>VLOOKUP(R303,Hoja3!$A$2:$D$17,3,0)</f>
        <v>RM</v>
      </c>
      <c r="U303" s="61" t="s">
        <v>56</v>
      </c>
    </row>
    <row r="304" spans="1:21" ht="24" x14ac:dyDescent="0.3">
      <c r="A304" s="9" t="s">
        <v>1</v>
      </c>
      <c r="B304" s="14" t="s">
        <v>1545</v>
      </c>
      <c r="C304" s="11">
        <v>2019</v>
      </c>
      <c r="D304" s="10" t="s">
        <v>1792</v>
      </c>
      <c r="E304" s="61" t="s">
        <v>2390</v>
      </c>
      <c r="F304" s="61" t="s">
        <v>2435</v>
      </c>
      <c r="G304" s="12" t="s">
        <v>47</v>
      </c>
      <c r="H304" s="9" t="s">
        <v>49</v>
      </c>
      <c r="I304" s="13" t="s">
        <v>2112</v>
      </c>
      <c r="J304" s="10" t="s">
        <v>48</v>
      </c>
      <c r="K304" s="81" t="s">
        <v>3790</v>
      </c>
      <c r="L304" s="81" t="s">
        <v>3789</v>
      </c>
      <c r="M304" s="82" t="s">
        <v>1919</v>
      </c>
      <c r="N304" s="81" t="s">
        <v>3</v>
      </c>
      <c r="O304" s="81" t="s">
        <v>1673</v>
      </c>
      <c r="P304" s="61" t="s">
        <v>3791</v>
      </c>
      <c r="Q304" s="61" t="s">
        <v>2613</v>
      </c>
      <c r="R304" s="61" t="s">
        <v>2141</v>
      </c>
      <c r="S304" s="83">
        <f>VLOOKUP($R304,Hoja3!$A$2:$D$17,2,0)</f>
        <v>6</v>
      </c>
      <c r="T304" s="61" t="str">
        <f>VLOOKUP(R304,Hoja3!$A$2:$D$17,3,0)</f>
        <v>RM</v>
      </c>
      <c r="U304" s="61" t="s">
        <v>2975</v>
      </c>
    </row>
    <row r="305" spans="1:21" ht="72" x14ac:dyDescent="0.3">
      <c r="A305" s="9" t="s">
        <v>1</v>
      </c>
      <c r="B305" s="14" t="s">
        <v>1545</v>
      </c>
      <c r="C305" s="11">
        <v>2019</v>
      </c>
      <c r="D305" s="10" t="s">
        <v>16</v>
      </c>
      <c r="E305" s="61" t="s">
        <v>2618</v>
      </c>
      <c r="F305" s="61" t="s">
        <v>2420</v>
      </c>
      <c r="G305" s="12" t="s">
        <v>41</v>
      </c>
      <c r="H305" s="9" t="s">
        <v>45</v>
      </c>
      <c r="I305" s="13" t="s">
        <v>1547</v>
      </c>
      <c r="J305" s="10" t="s">
        <v>42</v>
      </c>
      <c r="K305" s="81" t="s">
        <v>43</v>
      </c>
      <c r="L305" s="81" t="s">
        <v>44</v>
      </c>
      <c r="M305" s="82" t="s">
        <v>1914</v>
      </c>
      <c r="N305" s="81" t="s">
        <v>311</v>
      </c>
      <c r="O305" s="81" t="s">
        <v>1672</v>
      </c>
      <c r="P305" s="61" t="s">
        <v>2420</v>
      </c>
      <c r="Q305" s="61" t="s">
        <v>2773</v>
      </c>
      <c r="R305" s="61" t="s">
        <v>17</v>
      </c>
      <c r="S305" s="83">
        <f>VLOOKUP($R305,Hoja3!$A$2:$D$17,2,0)</f>
        <v>3</v>
      </c>
      <c r="T305" s="61" t="str">
        <f>VLOOKUP(R305,Hoja3!$A$2:$D$17,3,0)</f>
        <v>Centro Sur</v>
      </c>
      <c r="U305" s="61" t="s">
        <v>46</v>
      </c>
    </row>
    <row r="306" spans="1:21" ht="48" x14ac:dyDescent="0.3">
      <c r="A306" s="9" t="s">
        <v>1</v>
      </c>
      <c r="B306" s="14" t="s">
        <v>1545</v>
      </c>
      <c r="C306" s="11">
        <v>2019</v>
      </c>
      <c r="D306" s="10" t="s">
        <v>35</v>
      </c>
      <c r="E306" s="61" t="s">
        <v>2338</v>
      </c>
      <c r="F306" s="61" t="s">
        <v>2685</v>
      </c>
      <c r="G306" s="12" t="s">
        <v>34</v>
      </c>
      <c r="H306" s="9" t="s">
        <v>39</v>
      </c>
      <c r="I306" s="13" t="s">
        <v>2015</v>
      </c>
      <c r="J306" s="10" t="s">
        <v>36</v>
      </c>
      <c r="K306" s="81" t="s">
        <v>37</v>
      </c>
      <c r="L306" s="81" t="s">
        <v>38</v>
      </c>
      <c r="M306" s="82" t="s">
        <v>1917</v>
      </c>
      <c r="N306" s="81" t="s">
        <v>317</v>
      </c>
      <c r="O306" s="81" t="s">
        <v>1671</v>
      </c>
      <c r="P306" s="61" t="s">
        <v>2483</v>
      </c>
      <c r="Q306" s="61" t="s">
        <v>2771</v>
      </c>
      <c r="R306" s="61" t="s">
        <v>2141</v>
      </c>
      <c r="S306" s="83">
        <f>VLOOKUP($R306,Hoja3!$A$2:$D$17,2,0)</f>
        <v>6</v>
      </c>
      <c r="T306" s="61" t="str">
        <f>VLOOKUP(R306,Hoja3!$A$2:$D$17,3,0)</f>
        <v>RM</v>
      </c>
      <c r="U306" s="61" t="s">
        <v>40</v>
      </c>
    </row>
    <row r="307" spans="1:21" ht="48" x14ac:dyDescent="0.3">
      <c r="A307" s="9" t="s">
        <v>1</v>
      </c>
      <c r="B307" s="14" t="s">
        <v>1545</v>
      </c>
      <c r="C307" s="11">
        <v>2019</v>
      </c>
      <c r="D307" s="10" t="s">
        <v>1792</v>
      </c>
      <c r="E307" s="61" t="s">
        <v>2913</v>
      </c>
      <c r="F307" s="61" t="s">
        <v>2649</v>
      </c>
      <c r="G307" s="12" t="s">
        <v>29</v>
      </c>
      <c r="H307" s="9" t="s">
        <v>3008</v>
      </c>
      <c r="I307" s="13" t="s">
        <v>2083</v>
      </c>
      <c r="J307" s="10" t="s">
        <v>30</v>
      </c>
      <c r="K307" s="81" t="s">
        <v>31</v>
      </c>
      <c r="L307" s="81" t="s">
        <v>32</v>
      </c>
      <c r="M307" s="82" t="s">
        <v>1916</v>
      </c>
      <c r="N307" s="81" t="s">
        <v>280</v>
      </c>
      <c r="O307" s="81" t="s">
        <v>1670</v>
      </c>
      <c r="P307" s="61" t="s">
        <v>2552</v>
      </c>
      <c r="Q307" s="61" t="s">
        <v>2735</v>
      </c>
      <c r="R307" s="61" t="s">
        <v>2141</v>
      </c>
      <c r="S307" s="83">
        <f>VLOOKUP($R307,Hoja3!$A$2:$D$17,2,0)</f>
        <v>6</v>
      </c>
      <c r="T307" s="61" t="str">
        <f>VLOOKUP(R307,Hoja3!$A$2:$D$17,3,0)</f>
        <v>RM</v>
      </c>
      <c r="U307" s="61" t="s">
        <v>33</v>
      </c>
    </row>
    <row r="308" spans="1:21" ht="48" x14ac:dyDescent="0.3">
      <c r="A308" s="9" t="s">
        <v>1</v>
      </c>
      <c r="B308" s="14" t="s">
        <v>1545</v>
      </c>
      <c r="C308" s="11">
        <v>2019</v>
      </c>
      <c r="D308" s="10" t="s">
        <v>23</v>
      </c>
      <c r="E308" s="61" t="s">
        <v>2914</v>
      </c>
      <c r="F308" s="61" t="s">
        <v>2503</v>
      </c>
      <c r="G308" s="12" t="s">
        <v>22</v>
      </c>
      <c r="H308" s="9" t="s">
        <v>28</v>
      </c>
      <c r="I308" s="13" t="s">
        <v>1546</v>
      </c>
      <c r="J308" s="10" t="s">
        <v>25</v>
      </c>
      <c r="K308" s="81" t="s">
        <v>334</v>
      </c>
      <c r="L308" s="81" t="s">
        <v>27</v>
      </c>
      <c r="M308" s="82" t="s">
        <v>1914</v>
      </c>
      <c r="N308" s="81" t="s">
        <v>311</v>
      </c>
      <c r="O308" s="81" t="s">
        <v>1669</v>
      </c>
      <c r="P308" s="61" t="s">
        <v>2886</v>
      </c>
      <c r="Q308" s="61" t="s">
        <v>2817</v>
      </c>
      <c r="R308" s="61" t="s">
        <v>24</v>
      </c>
      <c r="S308" s="83">
        <f>VLOOKUP($R308,Hoja3!$A$2:$D$17,2,0)</f>
        <v>4</v>
      </c>
      <c r="T308" s="61" t="str">
        <f>VLOOKUP(R308,Hoja3!$A$2:$D$17,3,0)</f>
        <v>Sur</v>
      </c>
      <c r="U308" s="61" t="s">
        <v>2979</v>
      </c>
    </row>
    <row r="309" spans="1:21" ht="72" x14ac:dyDescent="0.3">
      <c r="A309" s="9" t="s">
        <v>1</v>
      </c>
      <c r="B309" s="14" t="s">
        <v>1545</v>
      </c>
      <c r="C309" s="11">
        <v>2019</v>
      </c>
      <c r="D309" s="10" t="s">
        <v>16</v>
      </c>
      <c r="E309" s="61" t="s">
        <v>2432</v>
      </c>
      <c r="F309" s="61" t="s">
        <v>2661</v>
      </c>
      <c r="G309" s="12" t="s">
        <v>15</v>
      </c>
      <c r="H309" s="9" t="s">
        <v>3015</v>
      </c>
      <c r="I309" s="13" t="s">
        <v>2016</v>
      </c>
      <c r="J309" s="10" t="s">
        <v>18</v>
      </c>
      <c r="K309" s="81" t="s">
        <v>19</v>
      </c>
      <c r="L309" s="81" t="s">
        <v>20</v>
      </c>
      <c r="M309" s="82" t="s">
        <v>1917</v>
      </c>
      <c r="N309" s="81" t="s">
        <v>317</v>
      </c>
      <c r="O309" s="81" t="s">
        <v>1668</v>
      </c>
      <c r="P309" s="61" t="s">
        <v>2484</v>
      </c>
      <c r="Q309" s="61" t="s">
        <v>2773</v>
      </c>
      <c r="R309" s="61" t="s">
        <v>17</v>
      </c>
      <c r="S309" s="83">
        <f>VLOOKUP($R309,Hoja3!$A$2:$D$17,2,0)</f>
        <v>3</v>
      </c>
      <c r="T309" s="61" t="str">
        <f>VLOOKUP(R309,Hoja3!$A$2:$D$17,3,0)</f>
        <v>Centro Sur</v>
      </c>
      <c r="U309" s="61" t="s">
        <v>21</v>
      </c>
    </row>
    <row r="310" spans="1:21" ht="48" x14ac:dyDescent="0.3">
      <c r="A310" s="9" t="s">
        <v>1</v>
      </c>
      <c r="B310" s="14" t="s">
        <v>1545</v>
      </c>
      <c r="C310" s="11">
        <v>2019</v>
      </c>
      <c r="D310" s="10" t="s">
        <v>9</v>
      </c>
      <c r="E310" s="61" t="s">
        <v>2526</v>
      </c>
      <c r="F310" s="61" t="s">
        <v>2527</v>
      </c>
      <c r="G310" s="12" t="s">
        <v>8</v>
      </c>
      <c r="H310" s="9" t="s">
        <v>12</v>
      </c>
      <c r="I310" s="13" t="s">
        <v>2126</v>
      </c>
      <c r="J310" s="10" t="s">
        <v>10</v>
      </c>
      <c r="K310" s="81" t="s">
        <v>3784</v>
      </c>
      <c r="L310" s="81" t="s">
        <v>3785</v>
      </c>
      <c r="M310" s="82" t="s">
        <v>1918</v>
      </c>
      <c r="N310" s="81" t="s">
        <v>298</v>
      </c>
      <c r="O310" s="81" t="s">
        <v>1667</v>
      </c>
      <c r="P310" s="61" t="s">
        <v>2527</v>
      </c>
      <c r="Q310" s="61" t="s">
        <v>2744</v>
      </c>
      <c r="R310" s="61" t="s">
        <v>2141</v>
      </c>
      <c r="S310" s="83">
        <f>VLOOKUP($R310,Hoja3!$A$2:$D$17,2,0)</f>
        <v>6</v>
      </c>
      <c r="T310" s="61" t="str">
        <f>VLOOKUP(R310,Hoja3!$A$2:$D$17,3,0)</f>
        <v>RM</v>
      </c>
      <c r="U310" s="61" t="s">
        <v>13</v>
      </c>
    </row>
    <row r="311" spans="1:21" ht="60" x14ac:dyDescent="0.3">
      <c r="A311" s="9" t="s">
        <v>1</v>
      </c>
      <c r="B311" s="14" t="s">
        <v>1545</v>
      </c>
      <c r="C311" s="11">
        <v>2019</v>
      </c>
      <c r="D311" s="10" t="s">
        <v>2238</v>
      </c>
      <c r="E311" s="61" t="s">
        <v>2481</v>
      </c>
      <c r="F311" s="61" t="s">
        <v>2705</v>
      </c>
      <c r="G311" s="12" t="s">
        <v>0</v>
      </c>
      <c r="H311" s="9" t="s">
        <v>6</v>
      </c>
      <c r="I311" s="13" t="s">
        <v>2054</v>
      </c>
      <c r="J311" s="10" t="s">
        <v>4</v>
      </c>
      <c r="K311" s="81" t="s">
        <v>928</v>
      </c>
      <c r="L311" s="81" t="s">
        <v>3786</v>
      </c>
      <c r="M311" s="82" t="s">
        <v>1918</v>
      </c>
      <c r="N311" s="81" t="s">
        <v>298</v>
      </c>
      <c r="O311" s="81" t="s">
        <v>1666</v>
      </c>
      <c r="P311" s="61" t="s">
        <v>2528</v>
      </c>
      <c r="Q311" s="61" t="s">
        <v>2607</v>
      </c>
      <c r="R311" s="61" t="s">
        <v>2</v>
      </c>
      <c r="S311" s="83">
        <f>VLOOKUP($R311,Hoja3!$A$2:$D$17,2,0)</f>
        <v>2</v>
      </c>
      <c r="T311" s="61" t="str">
        <f>VLOOKUP(R311,Hoja3!$A$2:$D$17,3,0)</f>
        <v>Centro</v>
      </c>
      <c r="U311" s="61" t="s">
        <v>7</v>
      </c>
    </row>
    <row r="312" spans="1:21" ht="60" x14ac:dyDescent="0.3">
      <c r="A312" s="9" t="s">
        <v>1</v>
      </c>
      <c r="B312" s="14" t="s">
        <v>1763</v>
      </c>
      <c r="C312" s="11">
        <v>2020</v>
      </c>
      <c r="D312" s="10" t="s">
        <v>35</v>
      </c>
      <c r="E312" s="61" t="s">
        <v>2413</v>
      </c>
      <c r="F312" s="61" t="s">
        <v>2435</v>
      </c>
      <c r="G312" s="12" t="s">
        <v>1764</v>
      </c>
      <c r="H312" s="9" t="s">
        <v>1790</v>
      </c>
      <c r="I312" s="13" t="s">
        <v>2113</v>
      </c>
      <c r="J312" s="10" t="s">
        <v>2366</v>
      </c>
      <c r="K312" s="81" t="s">
        <v>3794</v>
      </c>
      <c r="L312" s="81" t="s">
        <v>3795</v>
      </c>
      <c r="M312" s="82" t="s">
        <v>1919</v>
      </c>
      <c r="N312" s="81" t="s">
        <v>3</v>
      </c>
      <c r="O312" s="81" t="s">
        <v>1681</v>
      </c>
      <c r="P312" s="61" t="s">
        <v>2772</v>
      </c>
      <c r="Q312" s="61" t="s">
        <v>2771</v>
      </c>
      <c r="R312" s="61" t="s">
        <v>2141</v>
      </c>
      <c r="S312" s="83">
        <f>VLOOKUP($R312,Hoja3!$A$2:$D$17,2,0)</f>
        <v>6</v>
      </c>
      <c r="T312" s="61" t="str">
        <f>VLOOKUP(R312,Hoja3!$A$2:$D$17,3,0)</f>
        <v>RM</v>
      </c>
      <c r="U312" s="61" t="s">
        <v>1791</v>
      </c>
    </row>
    <row r="313" spans="1:21" ht="36" x14ac:dyDescent="0.3">
      <c r="A313" s="9" t="s">
        <v>1</v>
      </c>
      <c r="B313" s="14" t="s">
        <v>1763</v>
      </c>
      <c r="C313" s="11">
        <v>2020</v>
      </c>
      <c r="D313" s="10" t="s">
        <v>1792</v>
      </c>
      <c r="E313" s="61" t="s">
        <v>2390</v>
      </c>
      <c r="F313" s="61" t="s">
        <v>2630</v>
      </c>
      <c r="G313" s="12" t="s">
        <v>1765</v>
      </c>
      <c r="H313" s="9" t="s">
        <v>1795</v>
      </c>
      <c r="I313" s="13" t="s">
        <v>2017</v>
      </c>
      <c r="J313" s="10" t="s">
        <v>1793</v>
      </c>
      <c r="K313" s="81" t="s">
        <v>1897</v>
      </c>
      <c r="L313" s="81" t="s">
        <v>3796</v>
      </c>
      <c r="M313" s="82" t="s">
        <v>1917</v>
      </c>
      <c r="N313" s="81" t="s">
        <v>317</v>
      </c>
      <c r="O313" s="81" t="s">
        <v>1794</v>
      </c>
      <c r="P313" s="61" t="s">
        <v>3797</v>
      </c>
      <c r="Q313" s="61" t="s">
        <v>2613</v>
      </c>
      <c r="R313" s="61" t="s">
        <v>2141</v>
      </c>
      <c r="S313" s="83">
        <f>VLOOKUP($R313,Hoja3!$A$2:$D$17,2,0)</f>
        <v>6</v>
      </c>
      <c r="T313" s="61" t="str">
        <f>VLOOKUP(R313,Hoja3!$A$2:$D$17,3,0)</f>
        <v>RM</v>
      </c>
      <c r="U313" s="61" t="s">
        <v>1796</v>
      </c>
    </row>
    <row r="314" spans="1:21" ht="48" x14ac:dyDescent="0.3">
      <c r="A314" s="9" t="s">
        <v>1</v>
      </c>
      <c r="B314" s="14" t="s">
        <v>1763</v>
      </c>
      <c r="C314" s="11">
        <v>2020</v>
      </c>
      <c r="D314" s="10" t="s">
        <v>16</v>
      </c>
      <c r="E314" s="61" t="s">
        <v>2398</v>
      </c>
      <c r="F314" s="61" t="s">
        <v>2686</v>
      </c>
      <c r="G314" s="12" t="s">
        <v>1766</v>
      </c>
      <c r="H314" s="9" t="s">
        <v>1798</v>
      </c>
      <c r="I314" s="13" t="s">
        <v>2018</v>
      </c>
      <c r="J314" s="10" t="s">
        <v>1797</v>
      </c>
      <c r="K314" s="81" t="s">
        <v>37</v>
      </c>
      <c r="L314" s="81" t="s">
        <v>1878</v>
      </c>
      <c r="M314" s="82" t="s">
        <v>1917</v>
      </c>
      <c r="N314" s="81" t="s">
        <v>317</v>
      </c>
      <c r="O314" s="81" t="s">
        <v>1744</v>
      </c>
      <c r="P314" s="61" t="s">
        <v>3802</v>
      </c>
      <c r="Q314" s="61" t="s">
        <v>2773</v>
      </c>
      <c r="R314" s="61" t="s">
        <v>17</v>
      </c>
      <c r="S314" s="83">
        <f>VLOOKUP($R314,Hoja3!$A$2:$D$17,2,0)</f>
        <v>3</v>
      </c>
      <c r="T314" s="61" t="str">
        <f>VLOOKUP(R314,Hoja3!$A$2:$D$17,3,0)</f>
        <v>Centro Sur</v>
      </c>
      <c r="U314" s="61" t="s">
        <v>857</v>
      </c>
    </row>
    <row r="315" spans="1:21" ht="48" x14ac:dyDescent="0.3">
      <c r="A315" s="9" t="s">
        <v>1</v>
      </c>
      <c r="B315" s="14" t="s">
        <v>1763</v>
      </c>
      <c r="C315" s="11">
        <v>2020</v>
      </c>
      <c r="D315" s="10" t="s">
        <v>1799</v>
      </c>
      <c r="E315" s="61" t="s">
        <v>2395</v>
      </c>
      <c r="F315" s="61" t="s">
        <v>2435</v>
      </c>
      <c r="G315" s="12" t="s">
        <v>1767</v>
      </c>
      <c r="H315" s="9" t="s">
        <v>1800</v>
      </c>
      <c r="I315" s="13" t="s">
        <v>2019</v>
      </c>
      <c r="J315" s="10" t="s">
        <v>2357</v>
      </c>
      <c r="K315" s="81" t="s">
        <v>1897</v>
      </c>
      <c r="L315" s="81" t="s">
        <v>3798</v>
      </c>
      <c r="M315" s="82" t="s">
        <v>1917</v>
      </c>
      <c r="N315" s="81" t="s">
        <v>317</v>
      </c>
      <c r="O315" s="81" t="s">
        <v>1674</v>
      </c>
      <c r="P315" s="61" t="s">
        <v>3799</v>
      </c>
      <c r="Q315" s="61" t="s">
        <v>2800</v>
      </c>
      <c r="R315" s="61" t="s">
        <v>153</v>
      </c>
      <c r="S315" s="83">
        <f>VLOOKUP($R315,Hoja3!$A$2:$D$17,2,0)</f>
        <v>3</v>
      </c>
      <c r="T315" s="61" t="str">
        <f>VLOOKUP(R315,Hoja3!$A$2:$D$17,3,0)</f>
        <v>Centro Sur</v>
      </c>
      <c r="U315" s="61" t="s">
        <v>1801</v>
      </c>
    </row>
    <row r="316" spans="1:21" ht="36" x14ac:dyDescent="0.3">
      <c r="A316" s="9" t="s">
        <v>1</v>
      </c>
      <c r="B316" s="14" t="s">
        <v>1763</v>
      </c>
      <c r="C316" s="11">
        <v>2020</v>
      </c>
      <c r="D316" s="10" t="s">
        <v>9</v>
      </c>
      <c r="E316" s="61" t="s">
        <v>2526</v>
      </c>
      <c r="F316" s="61" t="s">
        <v>2659</v>
      </c>
      <c r="G316" s="12" t="s">
        <v>1768</v>
      </c>
      <c r="H316" s="9" t="s">
        <v>1803</v>
      </c>
      <c r="I316" s="13" t="s">
        <v>1977</v>
      </c>
      <c r="J316" s="10" t="s">
        <v>1802</v>
      </c>
      <c r="K316" s="81" t="s">
        <v>3800</v>
      </c>
      <c r="L316" s="81" t="s">
        <v>3801</v>
      </c>
      <c r="M316" s="82" t="s">
        <v>14</v>
      </c>
      <c r="N316" s="81" t="s">
        <v>3622</v>
      </c>
      <c r="O316" s="81" t="s">
        <v>1713</v>
      </c>
      <c r="P316" s="61" t="s">
        <v>2745</v>
      </c>
      <c r="Q316" s="61" t="s">
        <v>2744</v>
      </c>
      <c r="R316" s="61" t="s">
        <v>2141</v>
      </c>
      <c r="S316" s="83">
        <f>VLOOKUP($R316,Hoja3!$A$2:$D$17,2,0)</f>
        <v>6</v>
      </c>
      <c r="T316" s="61" t="str">
        <f>VLOOKUP(R316,Hoja3!$A$2:$D$17,3,0)</f>
        <v>RM</v>
      </c>
      <c r="U316" s="61" t="s">
        <v>581</v>
      </c>
    </row>
    <row r="317" spans="1:21" ht="48" x14ac:dyDescent="0.3">
      <c r="A317" s="9" t="s">
        <v>1</v>
      </c>
      <c r="B317" s="14" t="s">
        <v>1763</v>
      </c>
      <c r="C317" s="11">
        <v>2020</v>
      </c>
      <c r="D317" s="10" t="s">
        <v>1804</v>
      </c>
      <c r="E317" s="61" t="s">
        <v>2411</v>
      </c>
      <c r="F317" s="61" t="s">
        <v>2435</v>
      </c>
      <c r="G317" s="12" t="s">
        <v>1769</v>
      </c>
      <c r="H317" s="9" t="s">
        <v>1806</v>
      </c>
      <c r="I317" s="13" t="s">
        <v>2055</v>
      </c>
      <c r="J317" s="10" t="s">
        <v>1805</v>
      </c>
      <c r="K317" s="81" t="s">
        <v>1904</v>
      </c>
      <c r="L317" s="81" t="s">
        <v>1905</v>
      </c>
      <c r="M317" s="82" t="s">
        <v>1918</v>
      </c>
      <c r="N317" s="81" t="s">
        <v>298</v>
      </c>
      <c r="O317" s="81" t="s">
        <v>1675</v>
      </c>
      <c r="P317" s="61" t="s">
        <v>2529</v>
      </c>
      <c r="Q317" s="61" t="s">
        <v>2737</v>
      </c>
      <c r="R317" s="61" t="s">
        <v>2141</v>
      </c>
      <c r="S317" s="83">
        <f>VLOOKUP($R317,Hoja3!$A$2:$D$17,2,0)</f>
        <v>6</v>
      </c>
      <c r="T317" s="61" t="str">
        <f>VLOOKUP(R317,Hoja3!$A$2:$D$17,3,0)</f>
        <v>RM</v>
      </c>
      <c r="U317" s="61" t="s">
        <v>1807</v>
      </c>
    </row>
    <row r="318" spans="1:21" ht="48" x14ac:dyDescent="0.3">
      <c r="A318" s="9" t="s">
        <v>1</v>
      </c>
      <c r="B318" s="14" t="s">
        <v>1763</v>
      </c>
      <c r="C318" s="11">
        <v>2020</v>
      </c>
      <c r="D318" s="10" t="s">
        <v>1808</v>
      </c>
      <c r="E318" s="61" t="s">
        <v>2897</v>
      </c>
      <c r="F318" s="61" t="s">
        <v>2435</v>
      </c>
      <c r="G318" s="12" t="s">
        <v>1770</v>
      </c>
      <c r="H318" s="47" t="s">
        <v>3838</v>
      </c>
      <c r="I318" s="13" t="s">
        <v>1968</v>
      </c>
      <c r="J318" s="10" t="s">
        <v>1809</v>
      </c>
      <c r="K318" s="81" t="s">
        <v>3803</v>
      </c>
      <c r="L318" s="81" t="s">
        <v>3804</v>
      </c>
      <c r="M318" s="82" t="s">
        <v>1914</v>
      </c>
      <c r="N318" s="81" t="s">
        <v>311</v>
      </c>
      <c r="O318" s="81" t="s">
        <v>1681</v>
      </c>
      <c r="P318" s="61" t="s">
        <v>3805</v>
      </c>
      <c r="Q318" s="61" t="s">
        <v>2602</v>
      </c>
      <c r="R318" s="61" t="s">
        <v>143</v>
      </c>
      <c r="S318" s="83">
        <f>VLOOKUP($R318,Hoja3!$A$2:$D$17,2,0)</f>
        <v>5</v>
      </c>
      <c r="T318" s="61" t="str">
        <f>VLOOKUP(R318,Hoja3!$A$2:$D$17,3,0)</f>
        <v>Austral</v>
      </c>
      <c r="U318" s="61" t="s">
        <v>1810</v>
      </c>
    </row>
    <row r="319" spans="1:21" ht="192" x14ac:dyDescent="0.3">
      <c r="A319" s="9" t="s">
        <v>1</v>
      </c>
      <c r="B319" s="14" t="s">
        <v>1763</v>
      </c>
      <c r="C319" s="11">
        <v>2020</v>
      </c>
      <c r="D319" s="10" t="s">
        <v>380</v>
      </c>
      <c r="E319" s="61" t="s">
        <v>2481</v>
      </c>
      <c r="F319" s="61" t="s">
        <v>2418</v>
      </c>
      <c r="G319" s="12" t="s">
        <v>1771</v>
      </c>
      <c r="H319" s="9" t="s">
        <v>1813</v>
      </c>
      <c r="I319" s="13" t="s">
        <v>2020</v>
      </c>
      <c r="J319" s="10" t="s">
        <v>1811</v>
      </c>
      <c r="K319" s="81" t="s">
        <v>1893</v>
      </c>
      <c r="L319" s="81" t="s">
        <v>1894</v>
      </c>
      <c r="M319" s="82" t="s">
        <v>1917</v>
      </c>
      <c r="N319" s="81" t="s">
        <v>317</v>
      </c>
      <c r="O319" s="81" t="s">
        <v>1812</v>
      </c>
      <c r="P319" s="61" t="s">
        <v>2418</v>
      </c>
      <c r="Q319" s="61" t="s">
        <v>2789</v>
      </c>
      <c r="R319" s="61" t="s">
        <v>1872</v>
      </c>
      <c r="S319" s="83">
        <f>VLOOKUP($R319,Hoja3!$A$2:$D$17,2,0)</f>
        <v>3</v>
      </c>
      <c r="T319" s="61" t="str">
        <f>VLOOKUP(R319,Hoja3!$A$2:$D$17,3,0)</f>
        <v>Centro Sur</v>
      </c>
      <c r="U319" s="61" t="s">
        <v>1814</v>
      </c>
    </row>
    <row r="320" spans="1:21" ht="48" x14ac:dyDescent="0.3">
      <c r="A320" s="9" t="s">
        <v>1</v>
      </c>
      <c r="B320" s="14" t="s">
        <v>1763</v>
      </c>
      <c r="C320" s="11">
        <v>2020</v>
      </c>
      <c r="D320" s="10" t="s">
        <v>1815</v>
      </c>
      <c r="E320" s="61" t="s">
        <v>2410</v>
      </c>
      <c r="F320" s="61" t="s">
        <v>2435</v>
      </c>
      <c r="G320" s="12" t="s">
        <v>1772</v>
      </c>
      <c r="H320" s="9" t="s">
        <v>1817</v>
      </c>
      <c r="I320" s="13" t="s">
        <v>2056</v>
      </c>
      <c r="J320" s="10" t="s">
        <v>1816</v>
      </c>
      <c r="K320" s="81" t="s">
        <v>3806</v>
      </c>
      <c r="L320" s="81" t="s">
        <v>3807</v>
      </c>
      <c r="M320" s="82" t="s">
        <v>1918</v>
      </c>
      <c r="N320" s="81" t="s">
        <v>298</v>
      </c>
      <c r="O320" s="81" t="s">
        <v>1696</v>
      </c>
      <c r="P320" s="61" t="s">
        <v>3808</v>
      </c>
      <c r="Q320" s="61" t="s">
        <v>2797</v>
      </c>
      <c r="R320" s="61" t="s">
        <v>17</v>
      </c>
      <c r="S320" s="83">
        <f>VLOOKUP($R320,Hoja3!$A$2:$D$17,2,0)</f>
        <v>3</v>
      </c>
      <c r="T320" s="61" t="str">
        <f>VLOOKUP(R320,Hoja3!$A$2:$D$17,3,0)</f>
        <v>Centro Sur</v>
      </c>
      <c r="U320" s="61" t="s">
        <v>1818</v>
      </c>
    </row>
    <row r="321" spans="1:21" ht="72" x14ac:dyDescent="0.3">
      <c r="A321" s="9" t="s">
        <v>1</v>
      </c>
      <c r="B321" s="14" t="s">
        <v>1763</v>
      </c>
      <c r="C321" s="11">
        <v>2020</v>
      </c>
      <c r="D321" s="10" t="s">
        <v>1819</v>
      </c>
      <c r="E321" s="61" t="s">
        <v>2481</v>
      </c>
      <c r="F321" s="61" t="s">
        <v>2392</v>
      </c>
      <c r="G321" s="12" t="s">
        <v>1773</v>
      </c>
      <c r="H321" s="9" t="s">
        <v>1820</v>
      </c>
      <c r="I321" s="13" t="s">
        <v>1969</v>
      </c>
      <c r="J321" s="10" t="s">
        <v>2359</v>
      </c>
      <c r="K321" s="81" t="s">
        <v>928</v>
      </c>
      <c r="L321" s="81" t="s">
        <v>3809</v>
      </c>
      <c r="M321" s="82" t="s">
        <v>1914</v>
      </c>
      <c r="N321" s="81" t="s">
        <v>311</v>
      </c>
      <c r="O321" s="81" t="s">
        <v>1678</v>
      </c>
      <c r="P321" s="61" t="s">
        <v>2438</v>
      </c>
      <c r="Q321" s="61" t="s">
        <v>2740</v>
      </c>
      <c r="R321" s="61" t="s">
        <v>267</v>
      </c>
      <c r="S321" s="83">
        <f>VLOOKUP($R321,Hoja3!$A$2:$D$17,2,0)</f>
        <v>1</v>
      </c>
      <c r="T321" s="61" t="str">
        <f>VLOOKUP(R321,Hoja3!$A$2:$D$17,3,0)</f>
        <v>Norte</v>
      </c>
      <c r="U321" s="61" t="s">
        <v>2982</v>
      </c>
    </row>
    <row r="322" spans="1:21" ht="48" x14ac:dyDescent="0.3">
      <c r="A322" s="9" t="s">
        <v>1</v>
      </c>
      <c r="B322" s="14" t="s">
        <v>1763</v>
      </c>
      <c r="C322" s="11">
        <v>2020</v>
      </c>
      <c r="D322" s="10" t="s">
        <v>1799</v>
      </c>
      <c r="E322" s="61" t="s">
        <v>2388</v>
      </c>
      <c r="F322" s="61" t="s">
        <v>2435</v>
      </c>
      <c r="G322" s="12" t="s">
        <v>1774</v>
      </c>
      <c r="H322" s="9" t="s">
        <v>1822</v>
      </c>
      <c r="I322" s="13" t="s">
        <v>2057</v>
      </c>
      <c r="J322" s="10" t="s">
        <v>1821</v>
      </c>
      <c r="K322" s="81" t="s">
        <v>484</v>
      </c>
      <c r="L322" s="81" t="s">
        <v>1903</v>
      </c>
      <c r="M322" s="82" t="s">
        <v>1918</v>
      </c>
      <c r="N322" s="81" t="s">
        <v>298</v>
      </c>
      <c r="O322" s="81" t="s">
        <v>1698</v>
      </c>
      <c r="P322" s="61" t="s">
        <v>2946</v>
      </c>
      <c r="Q322" s="61" t="s">
        <v>2833</v>
      </c>
      <c r="R322" s="61" t="s">
        <v>153</v>
      </c>
      <c r="S322" s="83">
        <f>VLOOKUP($R322,Hoja3!$A$2:$D$17,2,0)</f>
        <v>3</v>
      </c>
      <c r="T322" s="61" t="str">
        <f>VLOOKUP(R322,Hoja3!$A$2:$D$17,3,0)</f>
        <v>Centro Sur</v>
      </c>
      <c r="U322" s="61" t="s">
        <v>1823</v>
      </c>
    </row>
    <row r="323" spans="1:21" ht="24" x14ac:dyDescent="0.3">
      <c r="A323" s="9" t="s">
        <v>1</v>
      </c>
      <c r="B323" s="14" t="s">
        <v>1763</v>
      </c>
      <c r="C323" s="11">
        <v>2020</v>
      </c>
      <c r="D323" s="10" t="s">
        <v>1824</v>
      </c>
      <c r="E323" s="61" t="s">
        <v>2435</v>
      </c>
      <c r="F323" s="61" t="s">
        <v>2435</v>
      </c>
      <c r="G323" s="12" t="s">
        <v>1775</v>
      </c>
      <c r="H323" s="9" t="s">
        <v>1826</v>
      </c>
      <c r="I323" s="13" t="s">
        <v>2058</v>
      </c>
      <c r="J323" s="10" t="s">
        <v>1825</v>
      </c>
      <c r="K323" s="81" t="s">
        <v>1876</v>
      </c>
      <c r="L323" s="81" t="s">
        <v>1877</v>
      </c>
      <c r="M323" s="82" t="s">
        <v>1918</v>
      </c>
      <c r="N323" s="81" t="s">
        <v>298</v>
      </c>
      <c r="O323" s="81" t="s">
        <v>1695</v>
      </c>
      <c r="P323" s="61" t="s">
        <v>2530</v>
      </c>
      <c r="Q323" s="61" t="s">
        <v>2876</v>
      </c>
      <c r="R323" s="61" t="s">
        <v>3693</v>
      </c>
      <c r="S323" s="83">
        <f>VLOOKUP($R323,Hoja3!$A$2:$D$17,2,0)</f>
        <v>5</v>
      </c>
      <c r="T323" s="61" t="str">
        <f>VLOOKUP(R323,Hoja3!$A$2:$D$17,3,0)</f>
        <v>Austral</v>
      </c>
      <c r="U323" s="61" t="s">
        <v>1827</v>
      </c>
    </row>
    <row r="324" spans="1:21" ht="24" x14ac:dyDescent="0.3">
      <c r="A324" s="9" t="s">
        <v>1</v>
      </c>
      <c r="B324" s="14" t="s">
        <v>1763</v>
      </c>
      <c r="C324" s="11">
        <v>2020</v>
      </c>
      <c r="D324" s="10" t="s">
        <v>1804</v>
      </c>
      <c r="E324" s="61" t="s">
        <v>2414</v>
      </c>
      <c r="F324" s="61" t="s">
        <v>2435</v>
      </c>
      <c r="G324" s="12" t="s">
        <v>1776</v>
      </c>
      <c r="H324" s="9" t="s">
        <v>1829</v>
      </c>
      <c r="I324" s="13" t="s">
        <v>2114</v>
      </c>
      <c r="J324" s="10" t="s">
        <v>1828</v>
      </c>
      <c r="K324" s="81" t="s">
        <v>1886</v>
      </c>
      <c r="L324" s="81" t="s">
        <v>1887</v>
      </c>
      <c r="M324" s="82" t="s">
        <v>1919</v>
      </c>
      <c r="N324" s="81" t="s">
        <v>3</v>
      </c>
      <c r="O324" s="81" t="s">
        <v>1680</v>
      </c>
      <c r="P324" s="61" t="s">
        <v>2552</v>
      </c>
      <c r="Q324" s="61" t="s">
        <v>2737</v>
      </c>
      <c r="R324" s="61" t="s">
        <v>2141</v>
      </c>
      <c r="S324" s="83">
        <f>VLOOKUP($R324,Hoja3!$A$2:$D$17,2,0)</f>
        <v>6</v>
      </c>
      <c r="T324" s="61" t="str">
        <f>VLOOKUP(R324,Hoja3!$A$2:$D$17,3,0)</f>
        <v>RM</v>
      </c>
      <c r="U324" s="61" t="s">
        <v>3037</v>
      </c>
    </row>
    <row r="325" spans="1:21" ht="36" x14ac:dyDescent="0.3">
      <c r="A325" s="9" t="s">
        <v>1</v>
      </c>
      <c r="B325" s="14" t="s">
        <v>1763</v>
      </c>
      <c r="C325" s="11">
        <v>2020</v>
      </c>
      <c r="D325" s="10" t="s">
        <v>1830</v>
      </c>
      <c r="E325" s="61" t="s">
        <v>2435</v>
      </c>
      <c r="F325" s="61" t="s">
        <v>2435</v>
      </c>
      <c r="G325" s="12" t="s">
        <v>1777</v>
      </c>
      <c r="H325" s="9" t="s">
        <v>1832</v>
      </c>
      <c r="I325" s="13" t="s">
        <v>2115</v>
      </c>
      <c r="J325" s="10" t="s">
        <v>1831</v>
      </c>
      <c r="K325" s="81" t="s">
        <v>1890</v>
      </c>
      <c r="L325" s="81" t="s">
        <v>1891</v>
      </c>
      <c r="M325" s="82" t="s">
        <v>1919</v>
      </c>
      <c r="N325" s="81" t="s">
        <v>3</v>
      </c>
      <c r="O325" s="81" t="s">
        <v>1681</v>
      </c>
      <c r="P325" s="61" t="s">
        <v>2583</v>
      </c>
      <c r="Q325" s="61" t="s">
        <v>2446</v>
      </c>
      <c r="R325" s="61" t="s">
        <v>1871</v>
      </c>
      <c r="S325" s="83">
        <f>VLOOKUP($R325,Hoja3!$A$2:$D$17,2,0)</f>
        <v>5</v>
      </c>
      <c r="T325" s="61" t="str">
        <f>VLOOKUP(R325,Hoja3!$A$2:$D$17,3,0)</f>
        <v>Austral</v>
      </c>
      <c r="U325" s="61" t="s">
        <v>1833</v>
      </c>
    </row>
    <row r="326" spans="1:21" ht="48" x14ac:dyDescent="0.3">
      <c r="A326" s="9" t="s">
        <v>1</v>
      </c>
      <c r="B326" s="14" t="s">
        <v>1763</v>
      </c>
      <c r="C326" s="11">
        <v>2020</v>
      </c>
      <c r="D326" s="10" t="s">
        <v>9</v>
      </c>
      <c r="E326" s="61" t="s">
        <v>2481</v>
      </c>
      <c r="F326" s="61" t="s">
        <v>2666</v>
      </c>
      <c r="G326" s="12" t="s">
        <v>1778</v>
      </c>
      <c r="H326" s="9" t="s">
        <v>1834</v>
      </c>
      <c r="I326" s="13" t="s">
        <v>2127</v>
      </c>
      <c r="J326" s="10" t="s">
        <v>2363</v>
      </c>
      <c r="K326" s="81" t="s">
        <v>1898</v>
      </c>
      <c r="L326" s="81" t="s">
        <v>1899</v>
      </c>
      <c r="M326" s="82" t="s">
        <v>1918</v>
      </c>
      <c r="N326" s="81" t="s">
        <v>298</v>
      </c>
      <c r="O326" s="81" t="s">
        <v>1676</v>
      </c>
      <c r="P326" s="61" t="s">
        <v>2865</v>
      </c>
      <c r="Q326" s="61" t="s">
        <v>2600</v>
      </c>
      <c r="R326" s="61" t="s">
        <v>2141</v>
      </c>
      <c r="S326" s="83">
        <f>VLOOKUP($R326,Hoja3!$A$2:$D$17,2,0)</f>
        <v>6</v>
      </c>
      <c r="T326" s="61" t="str">
        <f>VLOOKUP(R326,Hoja3!$A$2:$D$17,3,0)</f>
        <v>RM</v>
      </c>
      <c r="U326" s="61" t="s">
        <v>1835</v>
      </c>
    </row>
    <row r="327" spans="1:21" ht="48" x14ac:dyDescent="0.3">
      <c r="A327" s="9" t="s">
        <v>1</v>
      </c>
      <c r="B327" s="14" t="s">
        <v>1763</v>
      </c>
      <c r="C327" s="11">
        <v>2020</v>
      </c>
      <c r="D327" s="10" t="s">
        <v>1836</v>
      </c>
      <c r="E327" s="61" t="s">
        <v>2404</v>
      </c>
      <c r="F327" s="61" t="s">
        <v>2435</v>
      </c>
      <c r="G327" s="12" t="s">
        <v>1779</v>
      </c>
      <c r="H327" s="9" t="s">
        <v>1839</v>
      </c>
      <c r="I327" s="13" t="s">
        <v>2021</v>
      </c>
      <c r="J327" s="10" t="s">
        <v>1837</v>
      </c>
      <c r="K327" s="81" t="s">
        <v>1888</v>
      </c>
      <c r="L327" s="81" t="s">
        <v>1889</v>
      </c>
      <c r="M327" s="82" t="s">
        <v>1917</v>
      </c>
      <c r="N327" s="81" t="s">
        <v>317</v>
      </c>
      <c r="O327" s="81" t="s">
        <v>1838</v>
      </c>
      <c r="P327" s="61" t="s">
        <v>2615</v>
      </c>
      <c r="Q327" s="61" t="s">
        <v>2616</v>
      </c>
      <c r="R327" s="61" t="s">
        <v>1872</v>
      </c>
      <c r="S327" s="83">
        <f>VLOOKUP($R327,Hoja3!$A$2:$D$17,2,0)</f>
        <v>3</v>
      </c>
      <c r="T327" s="61" t="str">
        <f>VLOOKUP(R327,Hoja3!$A$2:$D$17,3,0)</f>
        <v>Centro Sur</v>
      </c>
      <c r="U327" s="61" t="s">
        <v>1840</v>
      </c>
    </row>
    <row r="328" spans="1:21" ht="36" x14ac:dyDescent="0.3">
      <c r="A328" s="9" t="s">
        <v>1</v>
      </c>
      <c r="B328" s="14" t="s">
        <v>1763</v>
      </c>
      <c r="C328" s="11">
        <v>2020</v>
      </c>
      <c r="D328" s="10" t="s">
        <v>1841</v>
      </c>
      <c r="E328" s="61" t="s">
        <v>2386</v>
      </c>
      <c r="F328" s="61" t="s">
        <v>2435</v>
      </c>
      <c r="G328" s="12" t="s">
        <v>1780</v>
      </c>
      <c r="H328" s="9" t="s">
        <v>1843</v>
      </c>
      <c r="I328" s="13" t="s">
        <v>1921</v>
      </c>
      <c r="J328" s="10" t="s">
        <v>1842</v>
      </c>
      <c r="K328" s="81" t="s">
        <v>1900</v>
      </c>
      <c r="L328" s="81" t="s">
        <v>1901</v>
      </c>
      <c r="M328" s="82" t="s">
        <v>14</v>
      </c>
      <c r="N328" s="81" t="s">
        <v>3622</v>
      </c>
      <c r="O328" s="81" t="s">
        <v>1697</v>
      </c>
      <c r="P328" s="61" t="s">
        <v>2793</v>
      </c>
      <c r="Q328" s="61" t="s">
        <v>2794</v>
      </c>
      <c r="R328" s="61" t="s">
        <v>541</v>
      </c>
      <c r="S328" s="83">
        <f>VLOOKUP($R328,Hoja3!$A$2:$D$17,2,0)</f>
        <v>2</v>
      </c>
      <c r="T328" s="61" t="str">
        <f>VLOOKUP(R328,Hoja3!$A$2:$D$17,3,0)</f>
        <v>Centro</v>
      </c>
      <c r="U328" s="61" t="s">
        <v>3038</v>
      </c>
    </row>
    <row r="329" spans="1:21" ht="48" x14ac:dyDescent="0.3">
      <c r="A329" s="9" t="s">
        <v>1</v>
      </c>
      <c r="B329" s="14" t="s">
        <v>1763</v>
      </c>
      <c r="C329" s="11">
        <v>2020</v>
      </c>
      <c r="D329" s="10" t="s">
        <v>231</v>
      </c>
      <c r="E329" s="61" t="s">
        <v>2896</v>
      </c>
      <c r="F329" s="61" t="s">
        <v>2435</v>
      </c>
      <c r="G329" s="12" t="s">
        <v>1781</v>
      </c>
      <c r="H329" s="9" t="s">
        <v>1845</v>
      </c>
      <c r="I329" s="13" t="s">
        <v>2059</v>
      </c>
      <c r="J329" s="10" t="s">
        <v>1844</v>
      </c>
      <c r="K329" s="81" t="s">
        <v>1908</v>
      </c>
      <c r="L329" s="81" t="s">
        <v>1909</v>
      </c>
      <c r="M329" s="82" t="s">
        <v>1918</v>
      </c>
      <c r="N329" s="81" t="s">
        <v>298</v>
      </c>
      <c r="O329" s="81" t="s">
        <v>1676</v>
      </c>
      <c r="P329" s="61" t="s">
        <v>2805</v>
      </c>
      <c r="Q329" s="61" t="s">
        <v>2806</v>
      </c>
      <c r="R329" s="61" t="s">
        <v>1870</v>
      </c>
      <c r="S329" s="83">
        <f>VLOOKUP($R329,Hoja3!$A$2:$D$17,2,0)</f>
        <v>4</v>
      </c>
      <c r="T329" s="61" t="str">
        <f>VLOOKUP(R329,Hoja3!$A$2:$D$17,3,0)</f>
        <v>Sur</v>
      </c>
      <c r="U329" s="61" t="s">
        <v>1846</v>
      </c>
    </row>
    <row r="330" spans="1:21" ht="36" x14ac:dyDescent="0.3">
      <c r="A330" s="9" t="s">
        <v>1</v>
      </c>
      <c r="B330" s="14" t="s">
        <v>1763</v>
      </c>
      <c r="C330" s="11">
        <v>2020</v>
      </c>
      <c r="D330" s="10" t="s">
        <v>35</v>
      </c>
      <c r="E330" s="61" t="s">
        <v>2386</v>
      </c>
      <c r="F330" s="61" t="s">
        <v>2543</v>
      </c>
      <c r="G330" s="12" t="s">
        <v>1782</v>
      </c>
      <c r="H330" s="9" t="s">
        <v>1848</v>
      </c>
      <c r="I330" s="13" t="s">
        <v>2134</v>
      </c>
      <c r="J330" s="10" t="s">
        <v>1847</v>
      </c>
      <c r="K330" s="81" t="s">
        <v>908</v>
      </c>
      <c r="L330" s="81" t="s">
        <v>1896</v>
      </c>
      <c r="M330" s="82" t="s">
        <v>1919</v>
      </c>
      <c r="N330" s="81" t="s">
        <v>3</v>
      </c>
      <c r="O330" s="81" t="s">
        <v>1680</v>
      </c>
      <c r="P330" s="61" t="s">
        <v>2543</v>
      </c>
      <c r="Q330" s="61" t="s">
        <v>2610</v>
      </c>
      <c r="R330" s="61" t="s">
        <v>2141</v>
      </c>
      <c r="S330" s="83">
        <f>VLOOKUP($R330,Hoja3!$A$2:$D$17,2,0)</f>
        <v>6</v>
      </c>
      <c r="T330" s="61" t="str">
        <f>VLOOKUP(R330,Hoja3!$A$2:$D$17,3,0)</f>
        <v>RM</v>
      </c>
      <c r="U330" s="61" t="s">
        <v>1849</v>
      </c>
    </row>
    <row r="331" spans="1:21" ht="36" x14ac:dyDescent="0.3">
      <c r="A331" s="9" t="s">
        <v>1</v>
      </c>
      <c r="B331" s="14" t="s">
        <v>1763</v>
      </c>
      <c r="C331" s="11">
        <v>2020</v>
      </c>
      <c r="D331" s="10" t="s">
        <v>16</v>
      </c>
      <c r="E331" s="61" t="s">
        <v>2618</v>
      </c>
      <c r="F331" s="61" t="s">
        <v>2634</v>
      </c>
      <c r="G331" s="12" t="s">
        <v>1783</v>
      </c>
      <c r="H331" s="9" t="s">
        <v>1850</v>
      </c>
      <c r="I331" s="13" t="s">
        <v>1970</v>
      </c>
      <c r="J331" s="10" t="s">
        <v>2358</v>
      </c>
      <c r="K331" s="81" t="s">
        <v>11</v>
      </c>
      <c r="L331" s="81" t="s">
        <v>3810</v>
      </c>
      <c r="M331" s="82" t="s">
        <v>1914</v>
      </c>
      <c r="N331" s="81" t="s">
        <v>311</v>
      </c>
      <c r="O331" s="81" t="s">
        <v>1672</v>
      </c>
      <c r="P331" s="61" t="s">
        <v>2775</v>
      </c>
      <c r="Q331" s="61" t="s">
        <v>2773</v>
      </c>
      <c r="R331" s="61" t="s">
        <v>17</v>
      </c>
      <c r="S331" s="83">
        <f>VLOOKUP($R331,Hoja3!$A$2:$D$17,2,0)</f>
        <v>3</v>
      </c>
      <c r="T331" s="61" t="str">
        <f>VLOOKUP(R331,Hoja3!$A$2:$D$17,3,0)</f>
        <v>Centro Sur</v>
      </c>
      <c r="U331" s="61" t="s">
        <v>1851</v>
      </c>
    </row>
    <row r="332" spans="1:21" ht="60" x14ac:dyDescent="0.3">
      <c r="A332" s="9" t="s">
        <v>1</v>
      </c>
      <c r="B332" s="14" t="s">
        <v>1763</v>
      </c>
      <c r="C332" s="11">
        <v>2020</v>
      </c>
      <c r="D332" s="10" t="s">
        <v>1804</v>
      </c>
      <c r="E332" s="61" t="s">
        <v>2392</v>
      </c>
      <c r="F332" s="61" t="s">
        <v>2435</v>
      </c>
      <c r="G332" s="12" t="s">
        <v>1784</v>
      </c>
      <c r="H332" s="9" t="s">
        <v>1853</v>
      </c>
      <c r="I332" s="13" t="s">
        <v>2121</v>
      </c>
      <c r="J332" s="10" t="s">
        <v>1852</v>
      </c>
      <c r="K332" s="81" t="s">
        <v>11</v>
      </c>
      <c r="L332" s="81" t="s">
        <v>3811</v>
      </c>
      <c r="M332" s="82" t="s">
        <v>1914</v>
      </c>
      <c r="N332" s="81" t="s">
        <v>311</v>
      </c>
      <c r="O332" s="81" t="s">
        <v>1698</v>
      </c>
      <c r="P332" s="61" t="s">
        <v>2439</v>
      </c>
      <c r="Q332" s="61" t="s">
        <v>2762</v>
      </c>
      <c r="R332" s="61" t="s">
        <v>2</v>
      </c>
      <c r="S332" s="83">
        <f>VLOOKUP($R332,Hoja3!$A$2:$D$17,2,0)</f>
        <v>2</v>
      </c>
      <c r="T332" s="61" t="str">
        <f>VLOOKUP(R332,Hoja3!$A$2:$D$17,3,0)</f>
        <v>Centro</v>
      </c>
      <c r="U332" s="61" t="s">
        <v>1854</v>
      </c>
    </row>
    <row r="333" spans="1:21" ht="48" x14ac:dyDescent="0.3">
      <c r="A333" s="9" t="s">
        <v>1</v>
      </c>
      <c r="B333" s="14" t="s">
        <v>1763</v>
      </c>
      <c r="C333" s="11">
        <v>2020</v>
      </c>
      <c r="D333" s="10" t="s">
        <v>23</v>
      </c>
      <c r="E333" s="61" t="s">
        <v>2914</v>
      </c>
      <c r="F333" s="61" t="s">
        <v>2435</v>
      </c>
      <c r="G333" s="12" t="s">
        <v>1785</v>
      </c>
      <c r="H333" s="9" t="s">
        <v>1856</v>
      </c>
      <c r="I333" s="13" t="s">
        <v>1922</v>
      </c>
      <c r="J333" s="10" t="s">
        <v>1855</v>
      </c>
      <c r="K333" s="81" t="s">
        <v>3812</v>
      </c>
      <c r="L333" s="81" t="s">
        <v>3813</v>
      </c>
      <c r="M333" s="82" t="s">
        <v>1918</v>
      </c>
      <c r="N333" s="81" t="s">
        <v>298</v>
      </c>
      <c r="O333" s="81" t="s">
        <v>1676</v>
      </c>
      <c r="P333" s="61" t="s">
        <v>3814</v>
      </c>
      <c r="Q333" s="61" t="s">
        <v>2817</v>
      </c>
      <c r="R333" s="61" t="s">
        <v>24</v>
      </c>
      <c r="S333" s="83">
        <f>VLOOKUP($R333,Hoja3!$A$2:$D$17,2,0)</f>
        <v>4</v>
      </c>
      <c r="T333" s="61" t="str">
        <f>VLOOKUP(R333,Hoja3!$A$2:$D$17,3,0)</f>
        <v>Sur</v>
      </c>
      <c r="U333" s="61" t="s">
        <v>1857</v>
      </c>
    </row>
    <row r="334" spans="1:21" ht="48" x14ac:dyDescent="0.3">
      <c r="A334" s="9" t="s">
        <v>1</v>
      </c>
      <c r="B334" s="14" t="s">
        <v>1763</v>
      </c>
      <c r="C334" s="11">
        <v>2020</v>
      </c>
      <c r="D334" s="10" t="s">
        <v>9</v>
      </c>
      <c r="E334" s="61" t="s">
        <v>2393</v>
      </c>
      <c r="F334" s="61" t="s">
        <v>2706</v>
      </c>
      <c r="G334" s="12" t="s">
        <v>1786</v>
      </c>
      <c r="H334" s="9" t="s">
        <v>1859</v>
      </c>
      <c r="I334" s="13" t="s">
        <v>2128</v>
      </c>
      <c r="J334" s="10" t="s">
        <v>1858</v>
      </c>
      <c r="K334" s="81" t="s">
        <v>1875</v>
      </c>
      <c r="L334" s="81" t="s">
        <v>3815</v>
      </c>
      <c r="M334" s="82" t="s">
        <v>1918</v>
      </c>
      <c r="N334" s="81" t="s">
        <v>298</v>
      </c>
      <c r="O334" s="81" t="s">
        <v>1666</v>
      </c>
      <c r="P334" s="61" t="s">
        <v>2393</v>
      </c>
      <c r="Q334" s="61" t="s">
        <v>2852</v>
      </c>
      <c r="R334" s="61" t="s">
        <v>2141</v>
      </c>
      <c r="S334" s="83">
        <f>VLOOKUP($R334,Hoja3!$A$2:$D$17,2,0)</f>
        <v>6</v>
      </c>
      <c r="T334" s="61" t="str">
        <f>VLOOKUP(R334,Hoja3!$A$2:$D$17,3,0)</f>
        <v>RM</v>
      </c>
      <c r="U334" s="61" t="s">
        <v>1860</v>
      </c>
    </row>
    <row r="335" spans="1:21" ht="48" x14ac:dyDescent="0.3">
      <c r="A335" s="9" t="s">
        <v>1</v>
      </c>
      <c r="B335" s="14" t="s">
        <v>1920</v>
      </c>
      <c r="C335" s="11">
        <v>2020</v>
      </c>
      <c r="D335" s="10" t="s">
        <v>51</v>
      </c>
      <c r="E335" s="61" t="s">
        <v>2386</v>
      </c>
      <c r="F335" s="61" t="s">
        <v>2732</v>
      </c>
      <c r="G335" s="12" t="s">
        <v>1787</v>
      </c>
      <c r="H335" s="9" t="s">
        <v>1861</v>
      </c>
      <c r="I335" s="13" t="s">
        <v>2116</v>
      </c>
      <c r="J335" s="10" t="s">
        <v>2367</v>
      </c>
      <c r="K335" s="81" t="s">
        <v>1906</v>
      </c>
      <c r="L335" s="81" t="s">
        <v>1907</v>
      </c>
      <c r="M335" s="82" t="s">
        <v>1919</v>
      </c>
      <c r="N335" s="81" t="s">
        <v>3</v>
      </c>
      <c r="O335" s="81" t="s">
        <v>1681</v>
      </c>
      <c r="P335" s="61" t="s">
        <v>2796</v>
      </c>
      <c r="Q335" s="61" t="s">
        <v>2795</v>
      </c>
      <c r="R335" s="61" t="s">
        <v>2141</v>
      </c>
      <c r="S335" s="83">
        <f>VLOOKUP($R335,Hoja3!$A$2:$D$17,2,0)</f>
        <v>6</v>
      </c>
      <c r="T335" s="61" t="str">
        <f>VLOOKUP(R335,Hoja3!$A$2:$D$17,3,0)</f>
        <v>RM</v>
      </c>
      <c r="U335" s="61" t="s">
        <v>1862</v>
      </c>
    </row>
    <row r="336" spans="1:21" ht="36" x14ac:dyDescent="0.3">
      <c r="A336" s="9" t="s">
        <v>1</v>
      </c>
      <c r="B336" s="14" t="s">
        <v>1920</v>
      </c>
      <c r="C336" s="11">
        <v>2020</v>
      </c>
      <c r="D336" s="10" t="s">
        <v>1863</v>
      </c>
      <c r="E336" s="61" t="s">
        <v>2435</v>
      </c>
      <c r="F336" s="61" t="s">
        <v>2435</v>
      </c>
      <c r="G336" s="12" t="s">
        <v>1788</v>
      </c>
      <c r="H336" s="9" t="s">
        <v>1865</v>
      </c>
      <c r="I336" s="13" t="s">
        <v>2117</v>
      </c>
      <c r="J336" s="10" t="s">
        <v>1864</v>
      </c>
      <c r="K336" s="81" t="s">
        <v>1884</v>
      </c>
      <c r="L336" s="81" t="s">
        <v>1884</v>
      </c>
      <c r="M336" s="82" t="s">
        <v>1919</v>
      </c>
      <c r="N336" s="81" t="s">
        <v>3</v>
      </c>
      <c r="O336" s="81" t="s">
        <v>1794</v>
      </c>
      <c r="P336" s="61"/>
      <c r="Q336" s="61"/>
      <c r="R336" s="61" t="s">
        <v>2141</v>
      </c>
      <c r="S336" s="83">
        <f>VLOOKUP($R336,Hoja3!$A$2:$D$17,2,0)</f>
        <v>6</v>
      </c>
      <c r="T336" s="61" t="str">
        <f>VLOOKUP(R336,Hoja3!$A$2:$D$17,3,0)</f>
        <v>RM</v>
      </c>
      <c r="U336" s="61" t="s">
        <v>1866</v>
      </c>
    </row>
    <row r="337" spans="1:21" ht="48" x14ac:dyDescent="0.3">
      <c r="A337" s="9" t="s">
        <v>1</v>
      </c>
      <c r="B337" s="14" t="s">
        <v>1920</v>
      </c>
      <c r="C337" s="11">
        <v>2020</v>
      </c>
      <c r="D337" s="10" t="s">
        <v>1867</v>
      </c>
      <c r="E337" s="61" t="s">
        <v>2435</v>
      </c>
      <c r="F337" s="61" t="s">
        <v>2435</v>
      </c>
      <c r="G337" s="12" t="s">
        <v>1789</v>
      </c>
      <c r="H337" s="9" t="s">
        <v>1869</v>
      </c>
      <c r="I337" s="13" t="s">
        <v>2118</v>
      </c>
      <c r="J337" s="10" t="s">
        <v>1868</v>
      </c>
      <c r="K337" s="81" t="s">
        <v>1880</v>
      </c>
      <c r="L337" s="81" t="s">
        <v>1881</v>
      </c>
      <c r="M337" s="82" t="s">
        <v>1919</v>
      </c>
      <c r="N337" s="81" t="s">
        <v>3</v>
      </c>
      <c r="O337" s="81" t="s">
        <v>1686</v>
      </c>
      <c r="P337" s="61" t="s">
        <v>2861</v>
      </c>
      <c r="Q337" s="61" t="s">
        <v>2861</v>
      </c>
      <c r="R337" s="61" t="s">
        <v>267</v>
      </c>
      <c r="S337" s="83">
        <f>VLOOKUP($R337,Hoja3!$A$2:$D$17,2,0)</f>
        <v>1</v>
      </c>
      <c r="T337" s="61" t="str">
        <f>VLOOKUP(R337,Hoja3!$A$2:$D$17,3,0)</f>
        <v>Norte</v>
      </c>
      <c r="U337" s="61" t="s">
        <v>3029</v>
      </c>
    </row>
    <row r="338" spans="1:21" ht="60" x14ac:dyDescent="0.3">
      <c r="A338" s="9" t="s">
        <v>1</v>
      </c>
      <c r="B338" s="14" t="s">
        <v>2137</v>
      </c>
      <c r="C338" s="11">
        <v>2021</v>
      </c>
      <c r="D338" s="10" t="s">
        <v>1808</v>
      </c>
      <c r="E338" s="61" t="s">
        <v>2481</v>
      </c>
      <c r="F338" s="61" t="s">
        <v>2654</v>
      </c>
      <c r="G338" s="12" t="s">
        <v>2142</v>
      </c>
      <c r="H338" s="9" t="s">
        <v>2239</v>
      </c>
      <c r="I338" s="13" t="s">
        <v>2175</v>
      </c>
      <c r="J338" s="10" t="s">
        <v>2206</v>
      </c>
      <c r="K338" s="81" t="s">
        <v>3816</v>
      </c>
      <c r="L338" s="81" t="s">
        <v>3817</v>
      </c>
      <c r="M338" s="82" t="s">
        <v>1914</v>
      </c>
      <c r="N338" s="81" t="s">
        <v>311</v>
      </c>
      <c r="O338" s="81" t="s">
        <v>1683</v>
      </c>
      <c r="P338" s="61" t="s">
        <v>2490</v>
      </c>
      <c r="Q338" s="61" t="s">
        <v>3818</v>
      </c>
      <c r="R338" s="61" t="s">
        <v>143</v>
      </c>
      <c r="S338" s="83">
        <f>VLOOKUP($R338,Hoja3!$A$2:$D$17,2,0)</f>
        <v>5</v>
      </c>
      <c r="T338" s="61" t="str">
        <f>VLOOKUP(R338,Hoja3!$A$2:$D$17,3,0)</f>
        <v>Austral</v>
      </c>
      <c r="U338" s="61" t="s">
        <v>2270</v>
      </c>
    </row>
    <row r="339" spans="1:21" ht="72" x14ac:dyDescent="0.3">
      <c r="A339" s="9" t="s">
        <v>1</v>
      </c>
      <c r="B339" s="14" t="s">
        <v>2137</v>
      </c>
      <c r="C339" s="11">
        <v>2021</v>
      </c>
      <c r="D339" s="10" t="s">
        <v>9</v>
      </c>
      <c r="E339" s="61" t="s">
        <v>2526</v>
      </c>
      <c r="F339" s="61" t="s">
        <v>2527</v>
      </c>
      <c r="G339" s="12" t="s">
        <v>2143</v>
      </c>
      <c r="H339" s="9" t="s">
        <v>2240</v>
      </c>
      <c r="I339" s="13" t="s">
        <v>2176</v>
      </c>
      <c r="J339" s="10" t="s">
        <v>2207</v>
      </c>
      <c r="K339" s="81" t="s">
        <v>3819</v>
      </c>
      <c r="L339" s="81" t="s">
        <v>559</v>
      </c>
      <c r="M339" s="82" t="s">
        <v>1916</v>
      </c>
      <c r="N339" s="81" t="s">
        <v>2290</v>
      </c>
      <c r="O339" s="81" t="s">
        <v>3023</v>
      </c>
      <c r="P339" s="61" t="s">
        <v>2747</v>
      </c>
      <c r="Q339" s="61" t="s">
        <v>2744</v>
      </c>
      <c r="R339" s="81" t="s">
        <v>2141</v>
      </c>
      <c r="S339" s="83">
        <f>VLOOKUP($R339,Hoja3!$A$2:$D$17,2,0)</f>
        <v>6</v>
      </c>
      <c r="T339" s="61" t="str">
        <f>VLOOKUP(R339,Hoja3!$A$2:$D$17,3,0)</f>
        <v>RM</v>
      </c>
      <c r="U339" s="61" t="s">
        <v>2271</v>
      </c>
    </row>
    <row r="340" spans="1:21" ht="36" x14ac:dyDescent="0.3">
      <c r="A340" s="9" t="s">
        <v>1</v>
      </c>
      <c r="B340" s="14" t="s">
        <v>2137</v>
      </c>
      <c r="C340" s="11">
        <v>2021</v>
      </c>
      <c r="D340" s="10" t="s">
        <v>9</v>
      </c>
      <c r="E340" s="61" t="s">
        <v>2389</v>
      </c>
      <c r="F340" s="61" t="s">
        <v>2670</v>
      </c>
      <c r="G340" s="12" t="s">
        <v>2144</v>
      </c>
      <c r="H340" s="9" t="s">
        <v>2241</v>
      </c>
      <c r="I340" s="13" t="s">
        <v>2177</v>
      </c>
      <c r="J340" s="10" t="s">
        <v>2208</v>
      </c>
      <c r="K340" s="81" t="s">
        <v>2292</v>
      </c>
      <c r="L340" s="81" t="s">
        <v>3820</v>
      </c>
      <c r="M340" s="82" t="s">
        <v>14</v>
      </c>
      <c r="N340" s="81" t="s">
        <v>3622</v>
      </c>
      <c r="O340" s="81" t="s">
        <v>1711</v>
      </c>
      <c r="P340" s="61" t="s">
        <v>2449</v>
      </c>
      <c r="Q340" s="61" t="s">
        <v>2822</v>
      </c>
      <c r="R340" s="81" t="s">
        <v>2141</v>
      </c>
      <c r="S340" s="83">
        <f>VLOOKUP($R340,Hoja3!$A$2:$D$17,2,0)</f>
        <v>6</v>
      </c>
      <c r="T340" s="61" t="str">
        <f>VLOOKUP(R340,Hoja3!$A$2:$D$17,3,0)</f>
        <v>RM</v>
      </c>
      <c r="U340" s="61" t="s">
        <v>2272</v>
      </c>
    </row>
    <row r="341" spans="1:21" ht="48" x14ac:dyDescent="0.3">
      <c r="A341" s="9" t="s">
        <v>1</v>
      </c>
      <c r="B341" s="14" t="s">
        <v>2137</v>
      </c>
      <c r="C341" s="11">
        <v>2021</v>
      </c>
      <c r="D341" s="10" t="s">
        <v>266</v>
      </c>
      <c r="E341" s="61" t="s">
        <v>2907</v>
      </c>
      <c r="F341" s="61" t="s">
        <v>2392</v>
      </c>
      <c r="G341" s="12" t="s">
        <v>2145</v>
      </c>
      <c r="H341" s="9" t="s">
        <v>2242</v>
      </c>
      <c r="I341" s="13" t="s">
        <v>2178</v>
      </c>
      <c r="J341" s="10" t="s">
        <v>2209</v>
      </c>
      <c r="K341" s="81" t="s">
        <v>2293</v>
      </c>
      <c r="L341" s="81" t="s">
        <v>3821</v>
      </c>
      <c r="M341" s="82" t="s">
        <v>1918</v>
      </c>
      <c r="N341" s="81" t="s">
        <v>298</v>
      </c>
      <c r="O341" s="81" t="s">
        <v>1698</v>
      </c>
      <c r="P341" s="61" t="s">
        <v>2799</v>
      </c>
      <c r="Q341" s="61" t="s">
        <v>2785</v>
      </c>
      <c r="R341" s="61" t="s">
        <v>267</v>
      </c>
      <c r="S341" s="83">
        <f>VLOOKUP($R341,Hoja3!$A$2:$D$17,2,0)</f>
        <v>1</v>
      </c>
      <c r="T341" s="61" t="str">
        <f>VLOOKUP(R341,Hoja3!$A$2:$D$17,3,0)</f>
        <v>Norte</v>
      </c>
      <c r="U341" s="61" t="s">
        <v>270</v>
      </c>
    </row>
    <row r="342" spans="1:21" ht="24" x14ac:dyDescent="0.3">
      <c r="A342" s="9" t="s">
        <v>1</v>
      </c>
      <c r="B342" s="14" t="s">
        <v>2137</v>
      </c>
      <c r="C342" s="11">
        <v>2021</v>
      </c>
      <c r="D342" s="10" t="s">
        <v>35</v>
      </c>
      <c r="E342" s="61" t="s">
        <v>2386</v>
      </c>
      <c r="F342" s="61" t="s">
        <v>2707</v>
      </c>
      <c r="G342" s="12" t="s">
        <v>2146</v>
      </c>
      <c r="H342" s="9" t="s">
        <v>2243</v>
      </c>
      <c r="I342" s="13" t="s">
        <v>2179</v>
      </c>
      <c r="J342" s="10" t="s">
        <v>2210</v>
      </c>
      <c r="K342" s="81" t="s">
        <v>2294</v>
      </c>
      <c r="L342" s="81" t="s">
        <v>2295</v>
      </c>
      <c r="M342" s="82" t="s">
        <v>1918</v>
      </c>
      <c r="N342" s="81" t="s">
        <v>298</v>
      </c>
      <c r="O342" s="81" t="s">
        <v>1675</v>
      </c>
      <c r="P342" s="61" t="s">
        <v>2531</v>
      </c>
      <c r="Q342" s="61" t="s">
        <v>2788</v>
      </c>
      <c r="R342" s="61" t="s">
        <v>2141</v>
      </c>
      <c r="S342" s="83">
        <f>VLOOKUP($R342,Hoja3!$A$2:$D$17,2,0)</f>
        <v>6</v>
      </c>
      <c r="T342" s="61" t="str">
        <f>VLOOKUP(R342,Hoja3!$A$2:$D$17,3,0)</f>
        <v>RM</v>
      </c>
      <c r="U342" s="61" t="s">
        <v>2273</v>
      </c>
    </row>
    <row r="343" spans="1:21" ht="72" x14ac:dyDescent="0.3">
      <c r="A343" s="9" t="s">
        <v>1</v>
      </c>
      <c r="B343" s="14" t="s">
        <v>2137</v>
      </c>
      <c r="C343" s="11">
        <v>2021</v>
      </c>
      <c r="D343" s="10" t="s">
        <v>214</v>
      </c>
      <c r="E343" s="61" t="s">
        <v>2405</v>
      </c>
      <c r="F343" s="61" t="s">
        <v>2435</v>
      </c>
      <c r="G343" s="12" t="s">
        <v>2147</v>
      </c>
      <c r="H343" s="47" t="s">
        <v>3839</v>
      </c>
      <c r="I343" s="13" t="s">
        <v>2180</v>
      </c>
      <c r="J343" s="10" t="s">
        <v>2360</v>
      </c>
      <c r="K343" s="81" t="s">
        <v>2296</v>
      </c>
      <c r="L343" s="81" t="s">
        <v>2297</v>
      </c>
      <c r="M343" s="82" t="s">
        <v>1917</v>
      </c>
      <c r="N343" s="81" t="s">
        <v>317</v>
      </c>
      <c r="O343" s="81" t="s">
        <v>1744</v>
      </c>
      <c r="P343" s="61" t="s">
        <v>2606</v>
      </c>
      <c r="Q343" s="61" t="s">
        <v>2605</v>
      </c>
      <c r="R343" s="61" t="s">
        <v>2382</v>
      </c>
      <c r="S343" s="83">
        <f>VLOOKUP($R343,Hoja3!$A$2:$D$17,2,0)</f>
        <v>4</v>
      </c>
      <c r="T343" s="61" t="str">
        <f>VLOOKUP(R343,Hoja3!$A$2:$D$17,3,0)</f>
        <v>Sur</v>
      </c>
      <c r="U343" s="61"/>
    </row>
    <row r="344" spans="1:21" ht="48" x14ac:dyDescent="0.3">
      <c r="A344" s="9" t="s">
        <v>1</v>
      </c>
      <c r="B344" s="14" t="s">
        <v>2137</v>
      </c>
      <c r="C344" s="11">
        <v>2021</v>
      </c>
      <c r="D344" s="10" t="s">
        <v>9</v>
      </c>
      <c r="E344" s="61" t="s">
        <v>2925</v>
      </c>
      <c r="F344" s="61" t="s">
        <v>2687</v>
      </c>
      <c r="G344" s="12" t="s">
        <v>2148</v>
      </c>
      <c r="H344" s="9" t="s">
        <v>2244</v>
      </c>
      <c r="I344" s="13" t="s">
        <v>2181</v>
      </c>
      <c r="J344" s="10" t="s">
        <v>2211</v>
      </c>
      <c r="K344" s="81" t="s">
        <v>3842</v>
      </c>
      <c r="L344" s="81" t="s">
        <v>3843</v>
      </c>
      <c r="M344" s="82" t="s">
        <v>1917</v>
      </c>
      <c r="N344" s="81" t="s">
        <v>317</v>
      </c>
      <c r="O344" s="81" t="s">
        <v>1674</v>
      </c>
      <c r="P344" s="61" t="s">
        <v>2450</v>
      </c>
      <c r="Q344" s="61" t="s">
        <v>2823</v>
      </c>
      <c r="R344" s="61" t="s">
        <v>2141</v>
      </c>
      <c r="S344" s="83">
        <f>VLOOKUP($R344,Hoja3!$A$2:$D$17,2,0)</f>
        <v>6</v>
      </c>
      <c r="T344" s="61" t="str">
        <f>VLOOKUP(R344,Hoja3!$A$2:$D$17,3,0)</f>
        <v>RM</v>
      </c>
      <c r="U344" s="61" t="s">
        <v>2274</v>
      </c>
    </row>
    <row r="345" spans="1:21" ht="36" x14ac:dyDescent="0.3">
      <c r="A345" s="9" t="s">
        <v>1</v>
      </c>
      <c r="B345" s="14" t="s">
        <v>2137</v>
      </c>
      <c r="C345" s="11">
        <v>2021</v>
      </c>
      <c r="D345" s="10" t="s">
        <v>1799</v>
      </c>
      <c r="E345" s="61" t="s">
        <v>2399</v>
      </c>
      <c r="F345" s="61" t="s">
        <v>2435</v>
      </c>
      <c r="G345" s="12" t="s">
        <v>2149</v>
      </c>
      <c r="H345" s="9" t="s">
        <v>2245</v>
      </c>
      <c r="I345" s="13" t="s">
        <v>2182</v>
      </c>
      <c r="J345" s="10" t="s">
        <v>2212</v>
      </c>
      <c r="K345" s="81" t="s">
        <v>2298</v>
      </c>
      <c r="L345" s="81" t="s">
        <v>2299</v>
      </c>
      <c r="M345" s="82" t="s">
        <v>1914</v>
      </c>
      <c r="N345" s="81" t="s">
        <v>311</v>
      </c>
      <c r="O345" s="81" t="s">
        <v>1706</v>
      </c>
      <c r="P345" s="61" t="s">
        <v>2803</v>
      </c>
      <c r="Q345" s="61" t="s">
        <v>2800</v>
      </c>
      <c r="R345" s="61" t="s">
        <v>153</v>
      </c>
      <c r="S345" s="83">
        <f>VLOOKUP($R345,Hoja3!$A$2:$D$17,2,0)</f>
        <v>3</v>
      </c>
      <c r="T345" s="61" t="str">
        <f>VLOOKUP(R345,Hoja3!$A$2:$D$17,3,0)</f>
        <v>Centro Sur</v>
      </c>
      <c r="U345" s="61" t="s">
        <v>2275</v>
      </c>
    </row>
    <row r="346" spans="1:21" ht="36" x14ac:dyDescent="0.3">
      <c r="A346" s="9" t="s">
        <v>1</v>
      </c>
      <c r="B346" s="14" t="s">
        <v>2137</v>
      </c>
      <c r="C346" s="11">
        <v>2021</v>
      </c>
      <c r="D346" s="10" t="s">
        <v>23</v>
      </c>
      <c r="E346" s="61" t="s">
        <v>2916</v>
      </c>
      <c r="F346" s="61" t="s">
        <v>2576</v>
      </c>
      <c r="G346" s="12" t="s">
        <v>2150</v>
      </c>
      <c r="H346" s="9" t="s">
        <v>2246</v>
      </c>
      <c r="I346" s="13" t="s">
        <v>2183</v>
      </c>
      <c r="J346" s="10" t="s">
        <v>2213</v>
      </c>
      <c r="K346" s="81" t="s">
        <v>112</v>
      </c>
      <c r="L346" s="81" t="s">
        <v>2300</v>
      </c>
      <c r="M346" s="82" t="s">
        <v>1919</v>
      </c>
      <c r="N346" s="81" t="s">
        <v>3</v>
      </c>
      <c r="O346" s="81" t="s">
        <v>1692</v>
      </c>
      <c r="P346" s="61" t="s">
        <v>2848</v>
      </c>
      <c r="Q346" s="61" t="s">
        <v>3704</v>
      </c>
      <c r="R346" s="61" t="s">
        <v>24</v>
      </c>
      <c r="S346" s="83">
        <f>VLOOKUP($R346,Hoja3!$A$2:$D$17,2,0)</f>
        <v>4</v>
      </c>
      <c r="T346" s="61" t="str">
        <f>VLOOKUP(R346,Hoja3!$A$2:$D$17,3,0)</f>
        <v>Sur</v>
      </c>
      <c r="U346" s="61" t="s">
        <v>399</v>
      </c>
    </row>
    <row r="347" spans="1:21" ht="36" x14ac:dyDescent="0.3">
      <c r="A347" s="9" t="s">
        <v>1</v>
      </c>
      <c r="B347" s="14" t="s">
        <v>2137</v>
      </c>
      <c r="C347" s="11">
        <v>2021</v>
      </c>
      <c r="D347" s="10" t="s">
        <v>1819</v>
      </c>
      <c r="E347" s="61" t="s">
        <v>2481</v>
      </c>
      <c r="F347" s="61" t="s">
        <v>2392</v>
      </c>
      <c r="G347" s="12" t="s">
        <v>2151</v>
      </c>
      <c r="H347" s="9" t="s">
        <v>2247</v>
      </c>
      <c r="I347" s="13" t="s">
        <v>2184</v>
      </c>
      <c r="J347" s="10" t="s">
        <v>2214</v>
      </c>
      <c r="K347" s="81" t="s">
        <v>164</v>
      </c>
      <c r="L347" s="81" t="s">
        <v>2301</v>
      </c>
      <c r="M347" s="82" t="s">
        <v>1914</v>
      </c>
      <c r="N347" s="81" t="s">
        <v>311</v>
      </c>
      <c r="O347" s="81" t="s">
        <v>1708</v>
      </c>
      <c r="P347" s="61" t="s">
        <v>2973</v>
      </c>
      <c r="Q347" s="61" t="s">
        <v>2740</v>
      </c>
      <c r="R347" s="61" t="s">
        <v>267</v>
      </c>
      <c r="S347" s="83">
        <f>VLOOKUP($R347,Hoja3!$A$2:$D$17,2,0)</f>
        <v>1</v>
      </c>
      <c r="T347" s="61" t="str">
        <f>VLOOKUP(R347,Hoja3!$A$2:$D$17,3,0)</f>
        <v>Norte</v>
      </c>
      <c r="U347" s="61" t="s">
        <v>2276</v>
      </c>
    </row>
    <row r="348" spans="1:21" ht="72" x14ac:dyDescent="0.3">
      <c r="A348" s="9" t="s">
        <v>1</v>
      </c>
      <c r="B348" s="14" t="s">
        <v>2137</v>
      </c>
      <c r="C348" s="11">
        <v>2021</v>
      </c>
      <c r="D348" s="10" t="s">
        <v>1841</v>
      </c>
      <c r="E348" s="61" t="s">
        <v>2386</v>
      </c>
      <c r="F348" s="61" t="s">
        <v>2435</v>
      </c>
      <c r="G348" s="12" t="s">
        <v>2152</v>
      </c>
      <c r="H348" s="9" t="s">
        <v>2248</v>
      </c>
      <c r="I348" s="13" t="s">
        <v>2185</v>
      </c>
      <c r="J348" s="10" t="s">
        <v>2215</v>
      </c>
      <c r="K348" s="81" t="s">
        <v>3822</v>
      </c>
      <c r="L348" s="81" t="s">
        <v>3785</v>
      </c>
      <c r="M348" s="82" t="s">
        <v>1918</v>
      </c>
      <c r="N348" s="81" t="s">
        <v>298</v>
      </c>
      <c r="O348" s="81" t="s">
        <v>1666</v>
      </c>
      <c r="P348" s="61" t="s">
        <v>2972</v>
      </c>
      <c r="Q348" s="61" t="s">
        <v>2859</v>
      </c>
      <c r="R348" s="61" t="s">
        <v>2141</v>
      </c>
      <c r="S348" s="83">
        <f>VLOOKUP($R348,Hoja3!$A$2:$D$17,2,0)</f>
        <v>6</v>
      </c>
      <c r="T348" s="61" t="str">
        <f>VLOOKUP(R348,Hoja3!$A$2:$D$17,3,0)</f>
        <v>RM</v>
      </c>
      <c r="U348" s="61" t="s">
        <v>3028</v>
      </c>
    </row>
    <row r="349" spans="1:21" ht="48" x14ac:dyDescent="0.3">
      <c r="A349" s="9" t="s">
        <v>1</v>
      </c>
      <c r="B349" s="14" t="s">
        <v>2137</v>
      </c>
      <c r="C349" s="11">
        <v>2021</v>
      </c>
      <c r="D349" s="10" t="s">
        <v>1799</v>
      </c>
      <c r="E349" s="61" t="s">
        <v>2903</v>
      </c>
      <c r="F349" s="61" t="s">
        <v>3366</v>
      </c>
      <c r="G349" s="12" t="s">
        <v>2153</v>
      </c>
      <c r="H349" s="47" t="s">
        <v>3840</v>
      </c>
      <c r="I349" s="13" t="s">
        <v>3043</v>
      </c>
      <c r="J349" s="10" t="s">
        <v>2216</v>
      </c>
      <c r="K349" s="81" t="s">
        <v>2302</v>
      </c>
      <c r="L349" s="81" t="s">
        <v>2303</v>
      </c>
      <c r="M349" s="82" t="s">
        <v>1919</v>
      </c>
      <c r="N349" s="81" t="s">
        <v>3</v>
      </c>
      <c r="O349" s="81" t="s">
        <v>1671</v>
      </c>
      <c r="P349" s="61" t="s">
        <v>3367</v>
      </c>
      <c r="Q349" s="61" t="s">
        <v>2800</v>
      </c>
      <c r="R349" s="61" t="s">
        <v>153</v>
      </c>
      <c r="S349" s="83">
        <f>VLOOKUP($R349,Hoja3!$A$2:$D$17,2,0)</f>
        <v>3</v>
      </c>
      <c r="T349" s="61" t="str">
        <f>VLOOKUP(R349,Hoja3!$A$2:$D$17,3,0)</f>
        <v>Centro Sur</v>
      </c>
      <c r="U349" s="61" t="s">
        <v>3368</v>
      </c>
    </row>
    <row r="350" spans="1:21" ht="36" x14ac:dyDescent="0.3">
      <c r="A350" s="9" t="s">
        <v>1</v>
      </c>
      <c r="B350" s="14" t="s">
        <v>2137</v>
      </c>
      <c r="C350" s="11">
        <v>2021</v>
      </c>
      <c r="D350" s="10" t="s">
        <v>1792</v>
      </c>
      <c r="E350" s="61" t="s">
        <v>2928</v>
      </c>
      <c r="F350" s="61" t="s">
        <v>2719</v>
      </c>
      <c r="G350" s="12" t="s">
        <v>2154</v>
      </c>
      <c r="H350" s="9" t="s">
        <v>2249</v>
      </c>
      <c r="I350" s="13" t="s">
        <v>2186</v>
      </c>
      <c r="J350" s="10" t="s">
        <v>2217</v>
      </c>
      <c r="K350" s="81" t="s">
        <v>2304</v>
      </c>
      <c r="L350" s="81" t="s">
        <v>2305</v>
      </c>
      <c r="M350" s="82" t="s">
        <v>1916</v>
      </c>
      <c r="N350" s="81" t="s">
        <v>2290</v>
      </c>
      <c r="O350" s="81" t="s">
        <v>1682</v>
      </c>
      <c r="P350" s="61" t="s">
        <v>2553</v>
      </c>
      <c r="Q350" s="61" t="s">
        <v>2735</v>
      </c>
      <c r="R350" s="61" t="s">
        <v>2141</v>
      </c>
      <c r="S350" s="83">
        <f>VLOOKUP($R350,Hoja3!$A$2:$D$17,2,0)</f>
        <v>6</v>
      </c>
      <c r="T350" s="61" t="str">
        <f>VLOOKUP(R350,Hoja3!$A$2:$D$17,3,0)</f>
        <v>RM</v>
      </c>
      <c r="U350" s="61" t="s">
        <v>2277</v>
      </c>
    </row>
    <row r="351" spans="1:21" ht="48" x14ac:dyDescent="0.3">
      <c r="A351" s="9" t="s">
        <v>1</v>
      </c>
      <c r="B351" s="14" t="s">
        <v>2137</v>
      </c>
      <c r="C351" s="11">
        <v>2021</v>
      </c>
      <c r="D351" s="10" t="s">
        <v>1792</v>
      </c>
      <c r="E351" s="61" t="s">
        <v>2913</v>
      </c>
      <c r="F351" s="61" t="s">
        <v>2649</v>
      </c>
      <c r="G351" s="12" t="s">
        <v>2155</v>
      </c>
      <c r="H351" s="9" t="s">
        <v>2250</v>
      </c>
      <c r="I351" s="13" t="s">
        <v>2187</v>
      </c>
      <c r="J351" s="10" t="s">
        <v>2364</v>
      </c>
      <c r="K351" s="81" t="s">
        <v>2306</v>
      </c>
      <c r="L351" s="81" t="s">
        <v>2307</v>
      </c>
      <c r="M351" s="82" t="s">
        <v>1916</v>
      </c>
      <c r="N351" s="81" t="s">
        <v>2290</v>
      </c>
      <c r="O351" s="81" t="s">
        <v>1666</v>
      </c>
      <c r="P351" s="61" t="s">
        <v>2554</v>
      </c>
      <c r="Q351" s="61" t="s">
        <v>2735</v>
      </c>
      <c r="R351" s="61" t="s">
        <v>2141</v>
      </c>
      <c r="S351" s="83">
        <f>VLOOKUP($R351,Hoja3!$A$2:$D$17,2,0)</f>
        <v>6</v>
      </c>
      <c r="T351" s="61" t="str">
        <f>VLOOKUP(R351,Hoja3!$A$2:$D$17,3,0)</f>
        <v>RM</v>
      </c>
      <c r="U351" s="61" t="s">
        <v>242</v>
      </c>
    </row>
    <row r="352" spans="1:21" ht="36" x14ac:dyDescent="0.3">
      <c r="A352" s="9" t="s">
        <v>1</v>
      </c>
      <c r="B352" s="14" t="s">
        <v>2137</v>
      </c>
      <c r="C352" s="11">
        <v>2021</v>
      </c>
      <c r="D352" s="10" t="s">
        <v>1804</v>
      </c>
      <c r="E352" s="61" t="s">
        <v>2414</v>
      </c>
      <c r="F352" s="61" t="s">
        <v>2435</v>
      </c>
      <c r="G352" s="12" t="s">
        <v>2156</v>
      </c>
      <c r="H352" s="9" t="s">
        <v>2251</v>
      </c>
      <c r="I352" s="13" t="s">
        <v>2188</v>
      </c>
      <c r="J352" s="10" t="s">
        <v>2218</v>
      </c>
      <c r="K352" s="81" t="s">
        <v>3826</v>
      </c>
      <c r="L352" s="81" t="s">
        <v>3823</v>
      </c>
      <c r="M352" s="82" t="s">
        <v>1919</v>
      </c>
      <c r="N352" s="81" t="s">
        <v>3</v>
      </c>
      <c r="O352" s="81" t="s">
        <v>1680</v>
      </c>
      <c r="P352" s="61" t="s">
        <v>3825</v>
      </c>
      <c r="Q352" s="61" t="s">
        <v>3824</v>
      </c>
      <c r="R352" s="61" t="s">
        <v>2</v>
      </c>
      <c r="S352" s="83">
        <f>VLOOKUP($R352,Hoja3!$A$2:$D$17,2,0)</f>
        <v>2</v>
      </c>
      <c r="T352" s="61" t="str">
        <f>VLOOKUP(R352,Hoja3!$A$2:$D$17,3,0)</f>
        <v>Centro</v>
      </c>
      <c r="U352" s="61" t="s">
        <v>2278</v>
      </c>
    </row>
    <row r="353" spans="1:21" ht="36" x14ac:dyDescent="0.3">
      <c r="A353" s="9" t="s">
        <v>1</v>
      </c>
      <c r="B353" s="14" t="s">
        <v>2137</v>
      </c>
      <c r="C353" s="11">
        <v>2021</v>
      </c>
      <c r="D353" s="10" t="s">
        <v>23</v>
      </c>
      <c r="E353" s="61" t="s">
        <v>2906</v>
      </c>
      <c r="F353" s="61" t="s">
        <v>2633</v>
      </c>
      <c r="G353" s="12" t="s">
        <v>2157</v>
      </c>
      <c r="H353" s="9" t="s">
        <v>2252</v>
      </c>
      <c r="I353" s="13" t="s">
        <v>2189</v>
      </c>
      <c r="J353" s="10" t="s">
        <v>2219</v>
      </c>
      <c r="K353" s="81" t="s">
        <v>1000</v>
      </c>
      <c r="L353" s="81" t="s">
        <v>3827</v>
      </c>
      <c r="M353" s="82" t="s">
        <v>1917</v>
      </c>
      <c r="N353" s="81" t="s">
        <v>317</v>
      </c>
      <c r="O353" s="81" t="s">
        <v>1676</v>
      </c>
      <c r="P353" s="61" t="s">
        <v>2826</v>
      </c>
      <c r="Q353" s="61" t="s">
        <v>2817</v>
      </c>
      <c r="R353" s="61" t="s">
        <v>24</v>
      </c>
      <c r="S353" s="83">
        <f>VLOOKUP($R353,Hoja3!$A$2:$D$17,2,0)</f>
        <v>4</v>
      </c>
      <c r="T353" s="61" t="str">
        <f>VLOOKUP(R353,Hoja3!$A$2:$D$17,3,0)</f>
        <v>Sur</v>
      </c>
      <c r="U353" s="61" t="s">
        <v>3042</v>
      </c>
    </row>
    <row r="354" spans="1:21" ht="48" x14ac:dyDescent="0.3">
      <c r="A354" s="9" t="s">
        <v>1</v>
      </c>
      <c r="B354" s="14" t="s">
        <v>2137</v>
      </c>
      <c r="C354" s="11">
        <v>2021</v>
      </c>
      <c r="D354" s="10" t="s">
        <v>1815</v>
      </c>
      <c r="E354" s="61" t="s">
        <v>2398</v>
      </c>
      <c r="F354" s="61" t="s">
        <v>3031</v>
      </c>
      <c r="G354" s="12" t="s">
        <v>2158</v>
      </c>
      <c r="H354" s="9" t="s">
        <v>2253</v>
      </c>
      <c r="I354" s="13" t="s">
        <v>2190</v>
      </c>
      <c r="J354" s="10" t="s">
        <v>2220</v>
      </c>
      <c r="K354" s="81" t="s">
        <v>3828</v>
      </c>
      <c r="L354" s="81" t="s">
        <v>3829</v>
      </c>
      <c r="M354" s="82" t="s">
        <v>1917</v>
      </c>
      <c r="N354" s="81" t="s">
        <v>317</v>
      </c>
      <c r="O354" s="81" t="s">
        <v>1744</v>
      </c>
      <c r="P354" s="61" t="s">
        <v>2798</v>
      </c>
      <c r="Q354" s="61" t="s">
        <v>2797</v>
      </c>
      <c r="R354" s="61" t="s">
        <v>17</v>
      </c>
      <c r="S354" s="83">
        <f>VLOOKUP($R354,Hoja3!$A$2:$D$17,2,0)</f>
        <v>3</v>
      </c>
      <c r="T354" s="61" t="str">
        <f>VLOOKUP(R354,Hoja3!$A$2:$D$17,3,0)</f>
        <v>Centro Sur</v>
      </c>
      <c r="U354" s="61" t="s">
        <v>3030</v>
      </c>
    </row>
    <row r="355" spans="1:21" ht="48" x14ac:dyDescent="0.3">
      <c r="A355" s="9" t="s">
        <v>1</v>
      </c>
      <c r="B355" s="14" t="s">
        <v>2137</v>
      </c>
      <c r="C355" s="11">
        <v>2021</v>
      </c>
      <c r="D355" s="10" t="s">
        <v>2236</v>
      </c>
      <c r="E355" s="61" t="s">
        <v>2435</v>
      </c>
      <c r="F355" s="61" t="s">
        <v>2435</v>
      </c>
      <c r="G355" s="12" t="s">
        <v>2159</v>
      </c>
      <c r="H355" s="9" t="s">
        <v>2254</v>
      </c>
      <c r="I355" s="13" t="s">
        <v>2191</v>
      </c>
      <c r="J355" s="10" t="s">
        <v>2221</v>
      </c>
      <c r="K355" s="81" t="s">
        <v>2308</v>
      </c>
      <c r="L355" s="81" t="s">
        <v>2309</v>
      </c>
      <c r="M355" s="82" t="s">
        <v>1919</v>
      </c>
      <c r="N355" s="81" t="s">
        <v>3</v>
      </c>
      <c r="O355" s="81" t="s">
        <v>1689</v>
      </c>
      <c r="P355" s="61" t="s">
        <v>2584</v>
      </c>
      <c r="Q355" s="61" t="s">
        <v>2614</v>
      </c>
      <c r="R355" s="61" t="s">
        <v>541</v>
      </c>
      <c r="S355" s="83">
        <f>VLOOKUP($R355,Hoja3!$A$2:$D$17,2,0)</f>
        <v>2</v>
      </c>
      <c r="T355" s="61" t="str">
        <f>VLOOKUP(R355,Hoja3!$A$2:$D$17,3,0)</f>
        <v>Centro</v>
      </c>
      <c r="U355" s="61" t="s">
        <v>2279</v>
      </c>
    </row>
    <row r="356" spans="1:21" ht="48" x14ac:dyDescent="0.3">
      <c r="A356" s="9" t="s">
        <v>1</v>
      </c>
      <c r="B356" s="14" t="s">
        <v>2137</v>
      </c>
      <c r="C356" s="11">
        <v>2021</v>
      </c>
      <c r="D356" s="10" t="s">
        <v>2237</v>
      </c>
      <c r="E356" s="61" t="s">
        <v>2619</v>
      </c>
      <c r="F356" s="61" t="s">
        <v>2435</v>
      </c>
      <c r="G356" s="12" t="s">
        <v>2160</v>
      </c>
      <c r="H356" s="9" t="s">
        <v>2255</v>
      </c>
      <c r="I356" s="13" t="s">
        <v>2192</v>
      </c>
      <c r="J356" s="10" t="s">
        <v>2222</v>
      </c>
      <c r="K356" s="81" t="s">
        <v>2310</v>
      </c>
      <c r="L356" s="81" t="s">
        <v>2371</v>
      </c>
      <c r="M356" s="82" t="s">
        <v>1914</v>
      </c>
      <c r="N356" s="81" t="s">
        <v>311</v>
      </c>
      <c r="O356" s="81" t="s">
        <v>1669</v>
      </c>
      <c r="P356" s="61" t="s">
        <v>2441</v>
      </c>
      <c r="Q356" s="61" t="s">
        <v>2871</v>
      </c>
      <c r="R356" s="61" t="s">
        <v>2</v>
      </c>
      <c r="S356" s="83">
        <f>VLOOKUP($R356,Hoja3!$A$2:$D$17,2,0)</f>
        <v>2</v>
      </c>
      <c r="T356" s="61" t="str">
        <f>VLOOKUP(R356,Hoja3!$A$2:$D$17,3,0)</f>
        <v>Centro</v>
      </c>
      <c r="U356" s="61" t="s">
        <v>2280</v>
      </c>
    </row>
    <row r="357" spans="1:21" ht="36" x14ac:dyDescent="0.3">
      <c r="A357" s="9" t="s">
        <v>1</v>
      </c>
      <c r="B357" s="14" t="s">
        <v>2137</v>
      </c>
      <c r="C357" s="11">
        <v>2021</v>
      </c>
      <c r="D357" s="10" t="s">
        <v>1182</v>
      </c>
      <c r="E357" s="61" t="s">
        <v>2386</v>
      </c>
      <c r="F357" s="61" t="s">
        <v>2720</v>
      </c>
      <c r="G357" s="12" t="s">
        <v>2161</v>
      </c>
      <c r="H357" s="9" t="s">
        <v>2256</v>
      </c>
      <c r="I357" s="13" t="s">
        <v>2193</v>
      </c>
      <c r="J357" s="10" t="s">
        <v>2223</v>
      </c>
      <c r="K357" s="81" t="s">
        <v>3830</v>
      </c>
      <c r="L357" s="81" t="s">
        <v>3831</v>
      </c>
      <c r="M357" s="82" t="s">
        <v>1916</v>
      </c>
      <c r="N357" s="81" t="s">
        <v>2290</v>
      </c>
      <c r="O357" s="81" t="s">
        <v>3022</v>
      </c>
      <c r="P357" s="61" t="s">
        <v>2756</v>
      </c>
      <c r="Q357" s="61" t="s">
        <v>2755</v>
      </c>
      <c r="R357" s="61" t="s">
        <v>1183</v>
      </c>
      <c r="S357" s="83">
        <f>VLOOKUP($R357,Hoja3!$A$2:$D$17,2,0)</f>
        <v>1</v>
      </c>
      <c r="T357" s="61" t="str">
        <f>VLOOKUP(R357,Hoja3!$A$2:$D$17,3,0)</f>
        <v>Norte</v>
      </c>
      <c r="U357" s="61" t="s">
        <v>1185</v>
      </c>
    </row>
    <row r="358" spans="1:21" ht="37.799999999999997" x14ac:dyDescent="0.3">
      <c r="A358" s="9" t="s">
        <v>1</v>
      </c>
      <c r="B358" s="14" t="s">
        <v>2137</v>
      </c>
      <c r="C358" s="11">
        <v>2021</v>
      </c>
      <c r="D358" s="10" t="s">
        <v>1804</v>
      </c>
      <c r="E358" s="61" t="s">
        <v>2353</v>
      </c>
      <c r="F358" s="61" t="s">
        <v>2435</v>
      </c>
      <c r="G358" s="12" t="s">
        <v>2162</v>
      </c>
      <c r="H358" s="9" t="s">
        <v>2257</v>
      </c>
      <c r="I358" s="13" t="s">
        <v>2194</v>
      </c>
      <c r="J358" s="10" t="s">
        <v>2224</v>
      </c>
      <c r="K358" s="81" t="s">
        <v>2312</v>
      </c>
      <c r="L358" s="81" t="s">
        <v>2313</v>
      </c>
      <c r="M358" s="82" t="s">
        <v>1919</v>
      </c>
      <c r="N358" s="81" t="s">
        <v>3</v>
      </c>
      <c r="O358" s="81" t="s">
        <v>3024</v>
      </c>
      <c r="P358" s="61" t="s">
        <v>3337</v>
      </c>
      <c r="Q358" s="61" t="s">
        <v>2737</v>
      </c>
      <c r="R358" s="61" t="s">
        <v>2141</v>
      </c>
      <c r="S358" s="83">
        <f>VLOOKUP($R358,Hoja3!$A$2:$D$17,2,0)</f>
        <v>6</v>
      </c>
      <c r="T358" s="61" t="str">
        <f>VLOOKUP(R358,Hoja3!$A$2:$D$17,3,0)</f>
        <v>RM</v>
      </c>
      <c r="U358" s="61" t="s">
        <v>3032</v>
      </c>
    </row>
    <row r="359" spans="1:21" ht="48" x14ac:dyDescent="0.3">
      <c r="A359" s="9" t="s">
        <v>1</v>
      </c>
      <c r="B359" s="14" t="s">
        <v>2137</v>
      </c>
      <c r="C359" s="11">
        <v>2021</v>
      </c>
      <c r="D359" s="10" t="s">
        <v>1799</v>
      </c>
      <c r="E359" s="61" t="s">
        <v>2903</v>
      </c>
      <c r="F359" s="61" t="s">
        <v>2625</v>
      </c>
      <c r="G359" s="12" t="s">
        <v>2163</v>
      </c>
      <c r="H359" s="9" t="s">
        <v>2258</v>
      </c>
      <c r="I359" s="13" t="s">
        <v>2195</v>
      </c>
      <c r="J359" s="10" t="s">
        <v>2225</v>
      </c>
      <c r="K359" s="81" t="s">
        <v>2314</v>
      </c>
      <c r="L359" s="81" t="s">
        <v>2315</v>
      </c>
      <c r="M359" s="82" t="s">
        <v>1914</v>
      </c>
      <c r="N359" s="81" t="s">
        <v>311</v>
      </c>
      <c r="O359" s="81" t="s">
        <v>1669</v>
      </c>
      <c r="P359" s="61" t="s">
        <v>3326</v>
      </c>
      <c r="Q359" s="61" t="s">
        <v>2800</v>
      </c>
      <c r="R359" s="61" t="s">
        <v>153</v>
      </c>
      <c r="S359" s="83">
        <f>VLOOKUP($R359,Hoja3!$A$2:$D$17,2,0)</f>
        <v>3</v>
      </c>
      <c r="T359" s="61" t="str">
        <f>VLOOKUP(R359,Hoja3!$A$2:$D$17,3,0)</f>
        <v>Centro Sur</v>
      </c>
      <c r="U359" s="61" t="s">
        <v>2281</v>
      </c>
    </row>
    <row r="360" spans="1:21" ht="84" x14ac:dyDescent="0.3">
      <c r="A360" s="9" t="s">
        <v>1</v>
      </c>
      <c r="B360" s="14" t="s">
        <v>2137</v>
      </c>
      <c r="C360" s="11">
        <v>2021</v>
      </c>
      <c r="D360" s="10" t="s">
        <v>1808</v>
      </c>
      <c r="E360" s="61" t="s">
        <v>2481</v>
      </c>
      <c r="F360" s="61" t="s">
        <v>2708</v>
      </c>
      <c r="G360" s="12" t="s">
        <v>2164</v>
      </c>
      <c r="H360" s="9" t="s">
        <v>2259</v>
      </c>
      <c r="I360" s="13" t="s">
        <v>2196</v>
      </c>
      <c r="J360" s="10" t="s">
        <v>2226</v>
      </c>
      <c r="K360" s="81" t="s">
        <v>300</v>
      </c>
      <c r="L360" s="81" t="s">
        <v>2374</v>
      </c>
      <c r="M360" s="82" t="s">
        <v>1918</v>
      </c>
      <c r="N360" s="81" t="s">
        <v>298</v>
      </c>
      <c r="O360" s="81" t="s">
        <v>1681</v>
      </c>
      <c r="P360" s="61" t="s">
        <v>2532</v>
      </c>
      <c r="Q360" s="61" t="s">
        <v>2783</v>
      </c>
      <c r="R360" s="61" t="s">
        <v>143</v>
      </c>
      <c r="S360" s="83">
        <f>VLOOKUP($R360,Hoja3!$A$2:$D$17,2,0)</f>
        <v>5</v>
      </c>
      <c r="T360" s="61" t="str">
        <f>VLOOKUP(R360,Hoja3!$A$2:$D$17,3,0)</f>
        <v>Austral</v>
      </c>
      <c r="U360" s="61" t="s">
        <v>2985</v>
      </c>
    </row>
    <row r="361" spans="1:21" ht="36" x14ac:dyDescent="0.3">
      <c r="A361" s="9" t="s">
        <v>1</v>
      </c>
      <c r="B361" s="14" t="s">
        <v>2137</v>
      </c>
      <c r="C361" s="11">
        <v>2021</v>
      </c>
      <c r="D361" s="10" t="s">
        <v>380</v>
      </c>
      <c r="E361" s="61" t="s">
        <v>2386</v>
      </c>
      <c r="F361" s="61" t="s">
        <v>2733</v>
      </c>
      <c r="G361" s="12" t="s">
        <v>2165</v>
      </c>
      <c r="H361" s="9" t="s">
        <v>2260</v>
      </c>
      <c r="I361" s="13" t="s">
        <v>2197</v>
      </c>
      <c r="J361" s="10" t="s">
        <v>2227</v>
      </c>
      <c r="K361" s="81" t="s">
        <v>177</v>
      </c>
      <c r="L361" s="81" t="s">
        <v>2375</v>
      </c>
      <c r="M361" s="82" t="s">
        <v>1919</v>
      </c>
      <c r="N361" s="81" t="s">
        <v>3</v>
      </c>
      <c r="O361" s="81" t="s">
        <v>1680</v>
      </c>
      <c r="P361" s="61" t="s">
        <v>2753</v>
      </c>
      <c r="Q361" s="61" t="s">
        <v>2597</v>
      </c>
      <c r="R361" s="81" t="str">
        <f>VLOOKUP($G361,[1]Worksheet!$A$6:$J$374,4,0)</f>
        <v>Región del Bío-Bío</v>
      </c>
      <c r="S361" s="83">
        <f>VLOOKUP($R361,Hoja3!$A$2:$D$17,2,0)</f>
        <v>3</v>
      </c>
      <c r="T361" s="61" t="str">
        <f>VLOOKUP(R361,Hoja3!$A$2:$D$17,3,0)</f>
        <v>Centro Sur</v>
      </c>
      <c r="U361" s="61" t="s">
        <v>2282</v>
      </c>
    </row>
    <row r="362" spans="1:21" ht="36" x14ac:dyDescent="0.3">
      <c r="A362" s="9" t="s">
        <v>1</v>
      </c>
      <c r="B362" s="14" t="s">
        <v>2137</v>
      </c>
      <c r="C362" s="11">
        <v>2021</v>
      </c>
      <c r="D362" s="10" t="s">
        <v>1815</v>
      </c>
      <c r="E362" s="61" t="s">
        <v>2406</v>
      </c>
      <c r="F362" s="61" t="s">
        <v>2435</v>
      </c>
      <c r="G362" s="12" t="s">
        <v>2166</v>
      </c>
      <c r="H362" s="9" t="s">
        <v>2261</v>
      </c>
      <c r="I362" s="13" t="s">
        <v>2198</v>
      </c>
      <c r="J362" s="10" t="s">
        <v>2228</v>
      </c>
      <c r="K362" s="81" t="s">
        <v>3832</v>
      </c>
      <c r="L362" s="81" t="s">
        <v>3833</v>
      </c>
      <c r="M362" s="82" t="s">
        <v>1917</v>
      </c>
      <c r="N362" s="81" t="s">
        <v>317</v>
      </c>
      <c r="O362" s="81" t="s">
        <v>1676</v>
      </c>
      <c r="P362" s="61" t="s">
        <v>3834</v>
      </c>
      <c r="Q362" s="61" t="s">
        <v>2797</v>
      </c>
      <c r="R362" s="61" t="s">
        <v>17</v>
      </c>
      <c r="S362" s="83">
        <f>VLOOKUP($R362,Hoja3!$A$2:$D$17,2,0)</f>
        <v>3</v>
      </c>
      <c r="T362" s="61" t="str">
        <f>VLOOKUP(R362,Hoja3!$A$2:$D$17,3,0)</f>
        <v>Centro Sur</v>
      </c>
      <c r="U362" s="61" t="s">
        <v>3033</v>
      </c>
    </row>
    <row r="363" spans="1:21" ht="48" x14ac:dyDescent="0.3">
      <c r="A363" s="9" t="s">
        <v>1</v>
      </c>
      <c r="B363" s="14" t="s">
        <v>2137</v>
      </c>
      <c r="C363" s="11">
        <v>2021</v>
      </c>
      <c r="D363" s="10" t="s">
        <v>1792</v>
      </c>
      <c r="E363" s="61" t="s">
        <v>2433</v>
      </c>
      <c r="F363" s="61" t="s">
        <v>2520</v>
      </c>
      <c r="G363" s="12" t="s">
        <v>2167</v>
      </c>
      <c r="H363" s="9" t="s">
        <v>2262</v>
      </c>
      <c r="I363" s="13" t="s">
        <v>2199</v>
      </c>
      <c r="J363" s="10" t="s">
        <v>2229</v>
      </c>
      <c r="K363" s="81" t="s">
        <v>3835</v>
      </c>
      <c r="L363" s="81" t="s">
        <v>3836</v>
      </c>
      <c r="M363" s="82" t="s">
        <v>1917</v>
      </c>
      <c r="N363" s="81" t="s">
        <v>317</v>
      </c>
      <c r="O363" s="81" t="s">
        <v>1698</v>
      </c>
      <c r="P363" s="61" t="s">
        <v>2139</v>
      </c>
      <c r="Q363" s="61" t="s">
        <v>2735</v>
      </c>
      <c r="R363" s="61" t="s">
        <v>2141</v>
      </c>
      <c r="S363" s="83">
        <f>VLOOKUP($R363,Hoja3!$A$2:$D$17,2,0)</f>
        <v>6</v>
      </c>
      <c r="T363" s="61" t="str">
        <f>VLOOKUP(R363,Hoja3!$A$2:$D$17,3,0)</f>
        <v>RM</v>
      </c>
      <c r="U363" s="61" t="s">
        <v>2283</v>
      </c>
    </row>
    <row r="364" spans="1:21" ht="36" x14ac:dyDescent="0.3">
      <c r="A364" s="9" t="s">
        <v>1</v>
      </c>
      <c r="B364" s="14" t="s">
        <v>2137</v>
      </c>
      <c r="C364" s="11">
        <v>2021</v>
      </c>
      <c r="D364" s="10" t="s">
        <v>2238</v>
      </c>
      <c r="E364" s="61" t="s">
        <v>2481</v>
      </c>
      <c r="F364" s="61" t="s">
        <v>2688</v>
      </c>
      <c r="G364" s="12" t="s">
        <v>2168</v>
      </c>
      <c r="H364" s="9" t="s">
        <v>2263</v>
      </c>
      <c r="I364" s="13" t="s">
        <v>2200</v>
      </c>
      <c r="J364" s="10" t="s">
        <v>2230</v>
      </c>
      <c r="K364" s="81" t="s">
        <v>1219</v>
      </c>
      <c r="L364" s="81" t="s">
        <v>2316</v>
      </c>
      <c r="M364" s="82" t="s">
        <v>1917</v>
      </c>
      <c r="N364" s="81" t="s">
        <v>317</v>
      </c>
      <c r="O364" s="81" t="s">
        <v>1669</v>
      </c>
      <c r="P364" s="61" t="s">
        <v>2766</v>
      </c>
      <c r="Q364" s="61" t="s">
        <v>2607</v>
      </c>
      <c r="R364" s="61" t="s">
        <v>2</v>
      </c>
      <c r="S364" s="83">
        <f>VLOOKUP($R364,Hoja3!$A$2:$D$17,2,0)</f>
        <v>2</v>
      </c>
      <c r="T364" s="61" t="str">
        <f>VLOOKUP(R364,Hoja3!$A$2:$D$17,3,0)</f>
        <v>Centro</v>
      </c>
      <c r="U364" s="61" t="s">
        <v>2284</v>
      </c>
    </row>
    <row r="365" spans="1:21" ht="24" x14ac:dyDescent="0.3">
      <c r="A365" s="9" t="s">
        <v>1</v>
      </c>
      <c r="B365" s="14" t="s">
        <v>2137</v>
      </c>
      <c r="C365" s="11">
        <v>2021</v>
      </c>
      <c r="D365" s="10" t="s">
        <v>70</v>
      </c>
      <c r="E365" s="61" t="s">
        <v>2407</v>
      </c>
      <c r="F365" s="61" t="s">
        <v>2435</v>
      </c>
      <c r="G365" s="12" t="s">
        <v>2169</v>
      </c>
      <c r="H365" s="9" t="s">
        <v>2264</v>
      </c>
      <c r="I365" s="13" t="s">
        <v>2201</v>
      </c>
      <c r="J365" s="10" t="s">
        <v>2231</v>
      </c>
      <c r="K365" s="81" t="s">
        <v>2317</v>
      </c>
      <c r="L365" s="81" t="s">
        <v>2318</v>
      </c>
      <c r="M365" s="82" t="s">
        <v>1917</v>
      </c>
      <c r="N365" s="81" t="s">
        <v>317</v>
      </c>
      <c r="O365" s="81" t="s">
        <v>1674</v>
      </c>
      <c r="P365" s="61" t="s">
        <v>2814</v>
      </c>
      <c r="Q365" s="61" t="s">
        <v>2813</v>
      </c>
      <c r="R365" s="61" t="s">
        <v>2141</v>
      </c>
      <c r="S365" s="83">
        <f>VLOOKUP($R365,Hoja3!$A$2:$D$17,2,0)</f>
        <v>6</v>
      </c>
      <c r="T365" s="61" t="str">
        <f>VLOOKUP(R365,Hoja3!$A$2:$D$17,3,0)</f>
        <v>RM</v>
      </c>
      <c r="U365" s="61" t="s">
        <v>2285</v>
      </c>
    </row>
    <row r="366" spans="1:21" ht="36" x14ac:dyDescent="0.3">
      <c r="A366" s="9" t="s">
        <v>1</v>
      </c>
      <c r="B366" s="14" t="s">
        <v>2137</v>
      </c>
      <c r="C366" s="11">
        <v>2021</v>
      </c>
      <c r="D366" s="10" t="s">
        <v>380</v>
      </c>
      <c r="E366" s="61" t="s">
        <v>2917</v>
      </c>
      <c r="F366" s="61" t="s">
        <v>2660</v>
      </c>
      <c r="G366" s="12" t="s">
        <v>2170</v>
      </c>
      <c r="H366" s="9" t="s">
        <v>2265</v>
      </c>
      <c r="I366" s="13" t="s">
        <v>2202</v>
      </c>
      <c r="J366" s="10" t="s">
        <v>2232</v>
      </c>
      <c r="K366" s="81" t="s">
        <v>2319</v>
      </c>
      <c r="L366" s="81" t="s">
        <v>2320</v>
      </c>
      <c r="M366" s="82" t="s">
        <v>14</v>
      </c>
      <c r="N366" s="81" t="s">
        <v>3622</v>
      </c>
      <c r="O366" s="81" t="s">
        <v>1692</v>
      </c>
      <c r="P366" s="61" t="s">
        <v>2385</v>
      </c>
      <c r="Q366" s="61" t="s">
        <v>2597</v>
      </c>
      <c r="R366" s="61" t="s">
        <v>153</v>
      </c>
      <c r="S366" s="83">
        <f>VLOOKUP($R366,Hoja3!$A$2:$D$17,2,0)</f>
        <v>3</v>
      </c>
      <c r="T366" s="61" t="str">
        <f>VLOOKUP(R366,Hoja3!$A$2:$D$17,3,0)</f>
        <v>Centro Sur</v>
      </c>
      <c r="U366" s="61" t="s">
        <v>2286</v>
      </c>
    </row>
    <row r="367" spans="1:21" ht="48" x14ac:dyDescent="0.3">
      <c r="A367" s="9" t="s">
        <v>1</v>
      </c>
      <c r="B367" s="14" t="s">
        <v>2137</v>
      </c>
      <c r="C367" s="11">
        <v>2021</v>
      </c>
      <c r="D367" s="10" t="s">
        <v>23</v>
      </c>
      <c r="E367" s="61" t="s">
        <v>2914</v>
      </c>
      <c r="F367" s="61" t="s">
        <v>2435</v>
      </c>
      <c r="G367" s="12" t="s">
        <v>2171</v>
      </c>
      <c r="H367" s="9" t="s">
        <v>2266</v>
      </c>
      <c r="I367" s="13" t="s">
        <v>2203</v>
      </c>
      <c r="J367" s="10" t="s">
        <v>2361</v>
      </c>
      <c r="K367" s="81" t="s">
        <v>53</v>
      </c>
      <c r="L367" s="81" t="s">
        <v>726</v>
      </c>
      <c r="M367" s="82" t="s">
        <v>1917</v>
      </c>
      <c r="N367" s="81" t="s">
        <v>317</v>
      </c>
      <c r="O367" s="81" t="s">
        <v>1681</v>
      </c>
      <c r="P367" s="61" t="s">
        <v>3837</v>
      </c>
      <c r="Q367" s="61" t="s">
        <v>2817</v>
      </c>
      <c r="R367" s="61" t="s">
        <v>24</v>
      </c>
      <c r="S367" s="83">
        <f>VLOOKUP($R367,Hoja3!$A$2:$D$17,2,0)</f>
        <v>4</v>
      </c>
      <c r="T367" s="61" t="str">
        <f>VLOOKUP(R367,Hoja3!$A$2:$D$17,3,0)</f>
        <v>Sur</v>
      </c>
      <c r="U367" s="61" t="s">
        <v>2287</v>
      </c>
    </row>
    <row r="368" spans="1:21" ht="36" x14ac:dyDescent="0.3">
      <c r="A368" s="9" t="s">
        <v>1</v>
      </c>
      <c r="B368" s="14" t="s">
        <v>2138</v>
      </c>
      <c r="C368" s="11">
        <v>2021</v>
      </c>
      <c r="D368" s="10" t="s">
        <v>9</v>
      </c>
      <c r="E368" s="61" t="s">
        <v>2526</v>
      </c>
      <c r="F368" s="61" t="s">
        <v>2659</v>
      </c>
      <c r="G368" s="12" t="s">
        <v>2172</v>
      </c>
      <c r="H368" s="9" t="s">
        <v>2267</v>
      </c>
      <c r="I368" s="13" t="s">
        <v>2291</v>
      </c>
      <c r="J368" s="10" t="s">
        <v>2233</v>
      </c>
      <c r="K368" s="81" t="s">
        <v>2292</v>
      </c>
      <c r="L368" s="81" t="s">
        <v>2321</v>
      </c>
      <c r="M368" s="82" t="s">
        <v>14</v>
      </c>
      <c r="N368" s="81" t="s">
        <v>3622</v>
      </c>
      <c r="O368" s="81" t="s">
        <v>3025</v>
      </c>
      <c r="P368" s="61" t="s">
        <v>2745</v>
      </c>
      <c r="Q368" s="61" t="s">
        <v>2744</v>
      </c>
      <c r="R368" s="81" t="s">
        <v>2141</v>
      </c>
      <c r="S368" s="83">
        <f>VLOOKUP($R368,Hoja3!$A$2:$D$17,2,0)</f>
        <v>6</v>
      </c>
      <c r="T368" s="61" t="str">
        <f>VLOOKUP(R368,Hoja3!$A$2:$D$17,3,0)</f>
        <v>RM</v>
      </c>
      <c r="U368" s="61" t="s">
        <v>2288</v>
      </c>
    </row>
    <row r="369" spans="1:21" ht="36" x14ac:dyDescent="0.3">
      <c r="A369" s="9" t="s">
        <v>1</v>
      </c>
      <c r="B369" s="14" t="s">
        <v>2138</v>
      </c>
      <c r="C369" s="11">
        <v>2021</v>
      </c>
      <c r="D369" s="10" t="s">
        <v>1792</v>
      </c>
      <c r="E369" s="61" t="s">
        <v>2386</v>
      </c>
      <c r="F369" s="61" t="s">
        <v>2543</v>
      </c>
      <c r="G369" s="12" t="s">
        <v>2173</v>
      </c>
      <c r="H369" s="9" t="s">
        <v>2268</v>
      </c>
      <c r="I369" s="13" t="s">
        <v>2204</v>
      </c>
      <c r="J369" s="10" t="s">
        <v>2234</v>
      </c>
      <c r="K369" s="81" t="s">
        <v>2322</v>
      </c>
      <c r="L369" s="81" t="s">
        <v>2323</v>
      </c>
      <c r="M369" s="82" t="s">
        <v>1914</v>
      </c>
      <c r="N369" s="81" t="s">
        <v>311</v>
      </c>
      <c r="O369" s="81" t="s">
        <v>3025</v>
      </c>
      <c r="P369" s="61" t="s">
        <v>2448</v>
      </c>
      <c r="Q369" s="61" t="s">
        <v>2735</v>
      </c>
      <c r="R369" s="61" t="s">
        <v>2141</v>
      </c>
      <c r="S369" s="83">
        <f>VLOOKUP($R369,Hoja3!$A$2:$D$17,2,0)</f>
        <v>6</v>
      </c>
      <c r="T369" s="61" t="str">
        <f>VLOOKUP(R369,Hoja3!$A$2:$D$17,3,0)</f>
        <v>RM</v>
      </c>
      <c r="U369" s="61" t="s">
        <v>2289</v>
      </c>
    </row>
    <row r="370" spans="1:21" ht="24" x14ac:dyDescent="0.3">
      <c r="A370" s="9" t="s">
        <v>1</v>
      </c>
      <c r="B370" s="14" t="s">
        <v>2138</v>
      </c>
      <c r="C370" s="11">
        <v>2021</v>
      </c>
      <c r="D370" s="10" t="s">
        <v>35</v>
      </c>
      <c r="E370" s="61" t="s">
        <v>2386</v>
      </c>
      <c r="F370" s="61" t="s">
        <v>2543</v>
      </c>
      <c r="G370" s="12" t="s">
        <v>2174</v>
      </c>
      <c r="H370" s="9" t="s">
        <v>2269</v>
      </c>
      <c r="I370" s="13" t="s">
        <v>2205</v>
      </c>
      <c r="J370" s="10" t="s">
        <v>2235</v>
      </c>
      <c r="K370" s="81" t="s">
        <v>2324</v>
      </c>
      <c r="L370" s="81" t="s">
        <v>2324</v>
      </c>
      <c r="M370" s="82" t="s">
        <v>1919</v>
      </c>
      <c r="N370" s="81" t="s">
        <v>3</v>
      </c>
      <c r="O370" s="81" t="s">
        <v>3025</v>
      </c>
      <c r="P370" s="61" t="s">
        <v>2543</v>
      </c>
      <c r="Q370" s="61" t="s">
        <v>2610</v>
      </c>
      <c r="R370" s="61" t="s">
        <v>2141</v>
      </c>
      <c r="S370" s="83">
        <f>VLOOKUP($R370,Hoja3!$A$2:$D$17,2,0)</f>
        <v>6</v>
      </c>
      <c r="T370" s="61" t="str">
        <f>VLOOKUP(R370,Hoja3!$A$2:$D$17,3,0)</f>
        <v>RM</v>
      </c>
      <c r="U370" s="61" t="s">
        <v>2986</v>
      </c>
    </row>
    <row r="371" spans="1:21" ht="48" x14ac:dyDescent="0.3">
      <c r="A371" s="9" t="s">
        <v>1</v>
      </c>
      <c r="B371" s="14" t="s">
        <v>3049</v>
      </c>
      <c r="C371" s="11">
        <v>2022</v>
      </c>
      <c r="D371" s="10" t="s">
        <v>35</v>
      </c>
      <c r="E371" s="61" t="s">
        <v>3057</v>
      </c>
      <c r="F371" s="61" t="s">
        <v>2624</v>
      </c>
      <c r="G371" s="12" t="s">
        <v>3090</v>
      </c>
      <c r="H371" s="9" t="s">
        <v>3120</v>
      </c>
      <c r="I371" s="13" t="s">
        <v>3150</v>
      </c>
      <c r="J371" s="10" t="s">
        <v>3180</v>
      </c>
      <c r="K371" s="81" t="s">
        <v>3260</v>
      </c>
      <c r="L371" s="81" t="s">
        <v>3261</v>
      </c>
      <c r="M371" s="82" t="s">
        <v>1916</v>
      </c>
      <c r="N371" s="81" t="s">
        <v>3209</v>
      </c>
      <c r="O371" s="81" t="s">
        <v>1752</v>
      </c>
      <c r="P371" s="61" t="s">
        <v>3331</v>
      </c>
      <c r="Q371" s="61" t="s">
        <v>2771</v>
      </c>
      <c r="R371" s="61" t="s">
        <v>2141</v>
      </c>
      <c r="S371" s="83">
        <f>VLOOKUP($R371,Hoja3!$A$2:$D$17,2,0)</f>
        <v>6</v>
      </c>
      <c r="T371" s="61" t="str">
        <f>VLOOKUP(R371,Hoja3!$A$2:$D$17,3,0)</f>
        <v>RM</v>
      </c>
      <c r="U371" s="61" t="s">
        <v>3212</v>
      </c>
    </row>
    <row r="372" spans="1:21" ht="60" x14ac:dyDescent="0.3">
      <c r="A372" s="9" t="s">
        <v>1</v>
      </c>
      <c r="B372" s="14" t="s">
        <v>3049</v>
      </c>
      <c r="C372" s="11">
        <v>2022</v>
      </c>
      <c r="D372" s="10" t="s">
        <v>3050</v>
      </c>
      <c r="E372" s="61" t="s">
        <v>3058</v>
      </c>
      <c r="F372" s="61"/>
      <c r="G372" s="12" t="s">
        <v>3091</v>
      </c>
      <c r="H372" s="9" t="s">
        <v>3121</v>
      </c>
      <c r="I372" s="13" t="s">
        <v>3151</v>
      </c>
      <c r="J372" s="10" t="s">
        <v>3181</v>
      </c>
      <c r="K372" s="81" t="s">
        <v>3262</v>
      </c>
      <c r="L372" s="81" t="s">
        <v>3263</v>
      </c>
      <c r="M372" s="82" t="s">
        <v>1919</v>
      </c>
      <c r="N372" s="81" t="s">
        <v>3</v>
      </c>
      <c r="O372" s="81" t="s">
        <v>1717</v>
      </c>
      <c r="P372" s="61" t="s">
        <v>3319</v>
      </c>
      <c r="Q372" s="61" t="s">
        <v>3318</v>
      </c>
      <c r="R372" s="61" t="s">
        <v>143</v>
      </c>
      <c r="S372" s="83">
        <f>VLOOKUP($R372,Hoja3!$A$2:$D$17,2,0)</f>
        <v>5</v>
      </c>
      <c r="T372" s="61" t="str">
        <f>VLOOKUP(R372,Hoja3!$A$2:$D$17,3,0)</f>
        <v>Austral</v>
      </c>
      <c r="U372" s="61" t="s">
        <v>3213</v>
      </c>
    </row>
    <row r="373" spans="1:21" ht="60" x14ac:dyDescent="0.3">
      <c r="A373" s="9" t="s">
        <v>1</v>
      </c>
      <c r="B373" s="14" t="s">
        <v>3049</v>
      </c>
      <c r="C373" s="11">
        <v>2022</v>
      </c>
      <c r="D373" s="10" t="s">
        <v>3051</v>
      </c>
      <c r="E373" s="61" t="s">
        <v>3059</v>
      </c>
      <c r="F373" s="61"/>
      <c r="G373" s="12" t="s">
        <v>3092</v>
      </c>
      <c r="H373" s="9" t="s">
        <v>3122</v>
      </c>
      <c r="I373" s="13" t="s">
        <v>3152</v>
      </c>
      <c r="J373" s="10" t="s">
        <v>3182</v>
      </c>
      <c r="K373" s="81" t="s">
        <v>3264</v>
      </c>
      <c r="L373" s="81" t="s">
        <v>3265</v>
      </c>
      <c r="M373" s="82" t="s">
        <v>1918</v>
      </c>
      <c r="N373" s="81" t="s">
        <v>298</v>
      </c>
      <c r="O373" s="81" t="s">
        <v>1752</v>
      </c>
      <c r="P373" s="61" t="s">
        <v>3329</v>
      </c>
      <c r="Q373" s="61" t="s">
        <v>2614</v>
      </c>
      <c r="R373" s="61" t="s">
        <v>541</v>
      </c>
      <c r="S373" s="83">
        <f>VLOOKUP($R373,Hoja3!$A$2:$D$17,2,0)</f>
        <v>2</v>
      </c>
      <c r="T373" s="61" t="str">
        <f>VLOOKUP(R373,Hoja3!$A$2:$D$17,3,0)</f>
        <v>Centro</v>
      </c>
      <c r="U373" s="61" t="s">
        <v>3214</v>
      </c>
    </row>
    <row r="374" spans="1:21" ht="72" x14ac:dyDescent="0.3">
      <c r="A374" s="9" t="s">
        <v>1</v>
      </c>
      <c r="B374" s="14" t="s">
        <v>3049</v>
      </c>
      <c r="C374" s="11">
        <v>2022</v>
      </c>
      <c r="D374" s="10" t="s">
        <v>3052</v>
      </c>
      <c r="E374" s="61" t="s">
        <v>3060</v>
      </c>
      <c r="F374" s="61" t="s">
        <v>3071</v>
      </c>
      <c r="G374" s="12" t="s">
        <v>3093</v>
      </c>
      <c r="H374" s="9" t="s">
        <v>3123</v>
      </c>
      <c r="I374" s="13" t="s">
        <v>3153</v>
      </c>
      <c r="J374" s="10" t="s">
        <v>3183</v>
      </c>
      <c r="K374" s="81" t="s">
        <v>3266</v>
      </c>
      <c r="L374" s="81" t="s">
        <v>3267</v>
      </c>
      <c r="M374" s="82" t="s">
        <v>1914</v>
      </c>
      <c r="N374" s="81" t="s">
        <v>311</v>
      </c>
      <c r="O374" s="81" t="s">
        <v>1717</v>
      </c>
      <c r="P374" s="61" t="s">
        <v>3332</v>
      </c>
      <c r="Q374" s="61" t="s">
        <v>3701</v>
      </c>
      <c r="R374" s="61" t="s">
        <v>2588</v>
      </c>
      <c r="S374" s="83">
        <f>VLOOKUP($R374,Hoja3!$A$2:$D$17,2,0)</f>
        <v>1</v>
      </c>
      <c r="T374" s="61" t="str">
        <f>VLOOKUP(R374,Hoja3!$A$2:$D$17,3,0)</f>
        <v>Norte</v>
      </c>
      <c r="U374" s="61" t="s">
        <v>3215</v>
      </c>
    </row>
    <row r="375" spans="1:21" ht="48" x14ac:dyDescent="0.3">
      <c r="A375" s="9" t="s">
        <v>1</v>
      </c>
      <c r="B375" s="14" t="s">
        <v>3049</v>
      </c>
      <c r="C375" s="11">
        <v>2022</v>
      </c>
      <c r="D375" s="10" t="s">
        <v>9</v>
      </c>
      <c r="E375" s="61" t="s">
        <v>2481</v>
      </c>
      <c r="F375" s="61"/>
      <c r="G375" s="12" t="s">
        <v>3094</v>
      </c>
      <c r="H375" s="9" t="s">
        <v>3124</v>
      </c>
      <c r="I375" s="13" t="s">
        <v>3154</v>
      </c>
      <c r="J375" s="10" t="s">
        <v>1051</v>
      </c>
      <c r="K375" s="81" t="s">
        <v>37</v>
      </c>
      <c r="L375" s="81" t="s">
        <v>3268</v>
      </c>
      <c r="M375" s="82" t="s">
        <v>1917</v>
      </c>
      <c r="N375" s="81" t="s">
        <v>3210</v>
      </c>
      <c r="O375" s="81" t="s">
        <v>1717</v>
      </c>
      <c r="P375" s="61" t="s">
        <v>3338</v>
      </c>
      <c r="Q375" s="61" t="s">
        <v>2600</v>
      </c>
      <c r="R375" s="61" t="s">
        <v>2141</v>
      </c>
      <c r="S375" s="83">
        <f>VLOOKUP($R375,Hoja3!$A$2:$D$17,2,0)</f>
        <v>6</v>
      </c>
      <c r="T375" s="61" t="str">
        <f>VLOOKUP(R375,Hoja3!$A$2:$D$17,3,0)</f>
        <v>RM</v>
      </c>
      <c r="U375" s="61" t="s">
        <v>3216</v>
      </c>
    </row>
    <row r="376" spans="1:21" ht="48" x14ac:dyDescent="0.3">
      <c r="A376" s="9" t="s">
        <v>1</v>
      </c>
      <c r="B376" s="14" t="s">
        <v>3049</v>
      </c>
      <c r="C376" s="11">
        <v>2022</v>
      </c>
      <c r="D376" s="10" t="s">
        <v>266</v>
      </c>
      <c r="E376" s="61" t="s">
        <v>3061</v>
      </c>
      <c r="F376" s="61" t="s">
        <v>3072</v>
      </c>
      <c r="G376" s="12" t="s">
        <v>3095</v>
      </c>
      <c r="H376" s="9" t="s">
        <v>3125</v>
      </c>
      <c r="I376" s="13" t="s">
        <v>3155</v>
      </c>
      <c r="J376" s="10" t="s">
        <v>3184</v>
      </c>
      <c r="K376" s="81" t="s">
        <v>300</v>
      </c>
      <c r="L376" s="81" t="s">
        <v>3269</v>
      </c>
      <c r="M376" s="82" t="s">
        <v>1918</v>
      </c>
      <c r="N376" s="81" t="s">
        <v>298</v>
      </c>
      <c r="O376" s="81" t="s">
        <v>1752</v>
      </c>
      <c r="P376" s="61" t="s">
        <v>3339</v>
      </c>
      <c r="Q376" s="61" t="s">
        <v>2785</v>
      </c>
      <c r="R376" s="61" t="s">
        <v>267</v>
      </c>
      <c r="S376" s="83">
        <f>VLOOKUP($R376,Hoja3!$A$2:$D$17,2,0)</f>
        <v>1</v>
      </c>
      <c r="T376" s="61" t="str">
        <f>VLOOKUP(R376,Hoja3!$A$2:$D$17,3,0)</f>
        <v>Norte</v>
      </c>
      <c r="U376" s="61" t="s">
        <v>3217</v>
      </c>
    </row>
    <row r="377" spans="1:21" ht="60" x14ac:dyDescent="0.3">
      <c r="A377" s="9" t="s">
        <v>1</v>
      </c>
      <c r="B377" s="14" t="s">
        <v>3049</v>
      </c>
      <c r="C377" s="11">
        <v>2022</v>
      </c>
      <c r="D377" s="10" t="s">
        <v>3053</v>
      </c>
      <c r="E377" s="61" t="s">
        <v>2389</v>
      </c>
      <c r="F377" s="61" t="s">
        <v>3073</v>
      </c>
      <c r="G377" s="12" t="s">
        <v>3096</v>
      </c>
      <c r="H377" s="9" t="s">
        <v>3126</v>
      </c>
      <c r="I377" s="13" t="s">
        <v>3156</v>
      </c>
      <c r="J377" s="10" t="s">
        <v>3185</v>
      </c>
      <c r="K377" s="81" t="s">
        <v>2311</v>
      </c>
      <c r="L377" s="81" t="s">
        <v>3270</v>
      </c>
      <c r="M377" s="82" t="s">
        <v>1916</v>
      </c>
      <c r="N377" s="81" t="s">
        <v>3209</v>
      </c>
      <c r="O377" s="81" t="s">
        <v>1752</v>
      </c>
      <c r="P377" s="61" t="s">
        <v>3330</v>
      </c>
      <c r="Q377" s="61" t="s">
        <v>3711</v>
      </c>
      <c r="R377" s="61" t="s">
        <v>2141</v>
      </c>
      <c r="S377" s="83">
        <f>VLOOKUP($R377,Hoja3!$A$2:$D$17,2,0)</f>
        <v>6</v>
      </c>
      <c r="T377" s="61" t="str">
        <f>VLOOKUP(R377,Hoja3!$A$2:$D$17,3,0)</f>
        <v>RM</v>
      </c>
      <c r="U377" s="61" t="s">
        <v>3218</v>
      </c>
    </row>
    <row r="378" spans="1:21" ht="120" x14ac:dyDescent="0.3">
      <c r="A378" s="9" t="s">
        <v>1</v>
      </c>
      <c r="B378" s="14" t="s">
        <v>3049</v>
      </c>
      <c r="C378" s="11">
        <v>2022</v>
      </c>
      <c r="D378" s="10" t="s">
        <v>9</v>
      </c>
      <c r="E378" s="61" t="s">
        <v>2389</v>
      </c>
      <c r="F378" s="61" t="s">
        <v>3074</v>
      </c>
      <c r="G378" s="12" t="s">
        <v>3097</v>
      </c>
      <c r="H378" s="9" t="s">
        <v>3127</v>
      </c>
      <c r="I378" s="13" t="s">
        <v>3157</v>
      </c>
      <c r="J378" s="10" t="s">
        <v>3186</v>
      </c>
      <c r="K378" s="81" t="s">
        <v>3271</v>
      </c>
      <c r="L378" s="81" t="s">
        <v>3271</v>
      </c>
      <c r="M378" s="82" t="s">
        <v>1917</v>
      </c>
      <c r="N378" s="81" t="s">
        <v>3210</v>
      </c>
      <c r="O378" s="81" t="s">
        <v>1751</v>
      </c>
      <c r="P378" s="61" t="s">
        <v>2389</v>
      </c>
      <c r="Q378" s="61" t="s">
        <v>2767</v>
      </c>
      <c r="R378" s="61" t="s">
        <v>2141</v>
      </c>
      <c r="S378" s="83">
        <f>VLOOKUP($R378,Hoja3!$A$2:$D$17,2,0)</f>
        <v>6</v>
      </c>
      <c r="T378" s="61" t="str">
        <f>VLOOKUP(R378,Hoja3!$A$2:$D$17,3,0)</f>
        <v>RM</v>
      </c>
      <c r="U378" s="61" t="s">
        <v>3219</v>
      </c>
    </row>
    <row r="379" spans="1:21" ht="36" x14ac:dyDescent="0.3">
      <c r="A379" s="9" t="s">
        <v>1</v>
      </c>
      <c r="B379" s="14" t="s">
        <v>3049</v>
      </c>
      <c r="C379" s="11">
        <v>2022</v>
      </c>
      <c r="D379" s="10" t="s">
        <v>1799</v>
      </c>
      <c r="E379" s="61" t="s">
        <v>2394</v>
      </c>
      <c r="F379" s="61" t="s">
        <v>3075</v>
      </c>
      <c r="G379" s="12" t="s">
        <v>3098</v>
      </c>
      <c r="H379" s="9" t="s">
        <v>3128</v>
      </c>
      <c r="I379" s="13" t="s">
        <v>3158</v>
      </c>
      <c r="J379" s="10" t="s">
        <v>3187</v>
      </c>
      <c r="K379" s="81" t="s">
        <v>3272</v>
      </c>
      <c r="L379" s="81" t="s">
        <v>3273</v>
      </c>
      <c r="M379" s="82" t="s">
        <v>1914</v>
      </c>
      <c r="N379" s="81" t="s">
        <v>311</v>
      </c>
      <c r="O379" s="81" t="s">
        <v>1717</v>
      </c>
      <c r="P379" s="61" t="s">
        <v>3325</v>
      </c>
      <c r="Q379" s="61" t="s">
        <v>2800</v>
      </c>
      <c r="R379" s="61" t="s">
        <v>153</v>
      </c>
      <c r="S379" s="83">
        <f>VLOOKUP($R379,Hoja3!$A$2:$D$17,2,0)</f>
        <v>3</v>
      </c>
      <c r="T379" s="61" t="str">
        <f>VLOOKUP(R379,Hoja3!$A$2:$D$17,3,0)</f>
        <v>Centro Sur</v>
      </c>
      <c r="U379" s="61" t="s">
        <v>3220</v>
      </c>
    </row>
    <row r="380" spans="1:21" ht="36" x14ac:dyDescent="0.3">
      <c r="A380" s="9" t="s">
        <v>1</v>
      </c>
      <c r="B380" s="14" t="s">
        <v>3049</v>
      </c>
      <c r="C380" s="11">
        <v>2022</v>
      </c>
      <c r="D380" s="10" t="s">
        <v>35</v>
      </c>
      <c r="E380" s="61" t="s">
        <v>3061</v>
      </c>
      <c r="F380" s="61" t="s">
        <v>3076</v>
      </c>
      <c r="G380" s="12" t="s">
        <v>3099</v>
      </c>
      <c r="H380" s="9" t="s">
        <v>3129</v>
      </c>
      <c r="I380" s="13" t="s">
        <v>3159</v>
      </c>
      <c r="J380" s="10" t="s">
        <v>3188</v>
      </c>
      <c r="K380" s="81" t="s">
        <v>3274</v>
      </c>
      <c r="L380" s="81" t="s">
        <v>3275</v>
      </c>
      <c r="M380" s="82" t="s">
        <v>1916</v>
      </c>
      <c r="N380" s="81" t="s">
        <v>3209</v>
      </c>
      <c r="O380" s="81" t="s">
        <v>1752</v>
      </c>
      <c r="P380" s="61" t="s">
        <v>3076</v>
      </c>
      <c r="Q380" s="61" t="s">
        <v>2771</v>
      </c>
      <c r="R380" s="61" t="s">
        <v>2141</v>
      </c>
      <c r="S380" s="83">
        <f>VLOOKUP($R380,Hoja3!$A$2:$D$17,2,0)</f>
        <v>6</v>
      </c>
      <c r="T380" s="61" t="str">
        <f>VLOOKUP(R380,Hoja3!$A$2:$D$17,3,0)</f>
        <v>RM</v>
      </c>
      <c r="U380" s="61" t="s">
        <v>3221</v>
      </c>
    </row>
    <row r="381" spans="1:21" ht="24" x14ac:dyDescent="0.3">
      <c r="A381" s="9" t="s">
        <v>1</v>
      </c>
      <c r="B381" s="14" t="s">
        <v>3049</v>
      </c>
      <c r="C381" s="11">
        <v>2022</v>
      </c>
      <c r="D381" s="10" t="s">
        <v>2238</v>
      </c>
      <c r="E381" s="61" t="s">
        <v>2389</v>
      </c>
      <c r="F381" s="61" t="s">
        <v>3077</v>
      </c>
      <c r="G381" s="12" t="s">
        <v>3100</v>
      </c>
      <c r="H381" s="9" t="s">
        <v>3130</v>
      </c>
      <c r="I381" s="13" t="s">
        <v>3160</v>
      </c>
      <c r="J381" s="10" t="s">
        <v>3189</v>
      </c>
      <c r="K381" s="81" t="s">
        <v>3276</v>
      </c>
      <c r="L381" s="81" t="s">
        <v>3277</v>
      </c>
      <c r="M381" s="82" t="s">
        <v>1917</v>
      </c>
      <c r="N381" s="81" t="s">
        <v>3211</v>
      </c>
      <c r="O381" s="81" t="s">
        <v>1751</v>
      </c>
      <c r="P381" s="61" t="s">
        <v>3340</v>
      </c>
      <c r="Q381" s="61" t="s">
        <v>3333</v>
      </c>
      <c r="R381" s="61" t="s">
        <v>2</v>
      </c>
      <c r="S381" s="83">
        <f>VLOOKUP($R381,Hoja3!$A$2:$D$17,2,0)</f>
        <v>2</v>
      </c>
      <c r="T381" s="61" t="str">
        <f>VLOOKUP(R381,Hoja3!$A$2:$D$17,3,0)</f>
        <v>Centro</v>
      </c>
      <c r="U381" s="61" t="s">
        <v>3222</v>
      </c>
    </row>
    <row r="382" spans="1:21" ht="36" x14ac:dyDescent="0.3">
      <c r="A382" s="9" t="s">
        <v>1</v>
      </c>
      <c r="B382" s="14" t="s">
        <v>3049</v>
      </c>
      <c r="C382" s="11">
        <v>2022</v>
      </c>
      <c r="D382" s="10" t="s">
        <v>231</v>
      </c>
      <c r="E382" s="61" t="s">
        <v>3062</v>
      </c>
      <c r="F382" s="61" t="s">
        <v>3078</v>
      </c>
      <c r="G382" s="12" t="s">
        <v>3101</v>
      </c>
      <c r="H382" s="9" t="s">
        <v>3131</v>
      </c>
      <c r="I382" s="13" t="s">
        <v>3161</v>
      </c>
      <c r="J382" s="10" t="s">
        <v>3190</v>
      </c>
      <c r="K382" s="81" t="s">
        <v>2293</v>
      </c>
      <c r="L382" s="81" t="s">
        <v>3278</v>
      </c>
      <c r="M382" s="82" t="s">
        <v>1918</v>
      </c>
      <c r="N382" s="81" t="s">
        <v>298</v>
      </c>
      <c r="O382" s="81" t="s">
        <v>2435</v>
      </c>
      <c r="P382" s="61" t="s">
        <v>3328</v>
      </c>
      <c r="Q382" s="61" t="s">
        <v>2764</v>
      </c>
      <c r="R382" s="61" t="s">
        <v>1870</v>
      </c>
      <c r="S382" s="83">
        <f>VLOOKUP($R382,Hoja3!$A$2:$D$17,2,0)</f>
        <v>4</v>
      </c>
      <c r="T382" s="61" t="str">
        <f>VLOOKUP(R382,Hoja3!$A$2:$D$17,3,0)</f>
        <v>Sur</v>
      </c>
      <c r="U382" s="61" t="s">
        <v>3223</v>
      </c>
    </row>
    <row r="383" spans="1:21" ht="36" x14ac:dyDescent="0.3">
      <c r="A383" s="9" t="s">
        <v>1</v>
      </c>
      <c r="B383" s="14" t="s">
        <v>3049</v>
      </c>
      <c r="C383" s="11">
        <v>2022</v>
      </c>
      <c r="D383" s="10" t="s">
        <v>1792</v>
      </c>
      <c r="E383" s="61" t="s">
        <v>3063</v>
      </c>
      <c r="F383" s="61" t="s">
        <v>3079</v>
      </c>
      <c r="G383" s="12" t="s">
        <v>3102</v>
      </c>
      <c r="H383" s="9" t="s">
        <v>3132</v>
      </c>
      <c r="I383" s="13" t="s">
        <v>3162</v>
      </c>
      <c r="J383" s="10" t="s">
        <v>3191</v>
      </c>
      <c r="K383" s="81" t="s">
        <v>629</v>
      </c>
      <c r="L383" s="81" t="s">
        <v>3279</v>
      </c>
      <c r="M383" s="82" t="s">
        <v>1917</v>
      </c>
      <c r="N383" s="81" t="s">
        <v>3211</v>
      </c>
      <c r="O383" s="81" t="s">
        <v>2435</v>
      </c>
      <c r="P383" s="61" t="s">
        <v>3063</v>
      </c>
      <c r="Q383" s="61" t="s">
        <v>3321</v>
      </c>
      <c r="R383" s="61" t="s">
        <v>2141</v>
      </c>
      <c r="S383" s="83">
        <f>VLOOKUP($R383,Hoja3!$A$2:$D$17,2,0)</f>
        <v>6</v>
      </c>
      <c r="T383" s="61" t="str">
        <f>VLOOKUP(R383,Hoja3!$A$2:$D$17,3,0)</f>
        <v>RM</v>
      </c>
      <c r="U383" s="61" t="s">
        <v>3224</v>
      </c>
    </row>
    <row r="384" spans="1:21" ht="48" x14ac:dyDescent="0.3">
      <c r="A384" s="9" t="s">
        <v>1</v>
      </c>
      <c r="B384" s="14" t="s">
        <v>3049</v>
      </c>
      <c r="C384" s="11">
        <v>2022</v>
      </c>
      <c r="D384" s="10" t="s">
        <v>231</v>
      </c>
      <c r="E384" s="61" t="s">
        <v>3064</v>
      </c>
      <c r="F384" s="61" t="s">
        <v>3080</v>
      </c>
      <c r="G384" s="12" t="s">
        <v>3103</v>
      </c>
      <c r="H384" s="9" t="s">
        <v>3133</v>
      </c>
      <c r="I384" s="13" t="s">
        <v>3163</v>
      </c>
      <c r="J384" s="10" t="s">
        <v>3192</v>
      </c>
      <c r="K384" s="81" t="s">
        <v>3280</v>
      </c>
      <c r="L384" s="81" t="s">
        <v>3281</v>
      </c>
      <c r="M384" s="82" t="s">
        <v>1917</v>
      </c>
      <c r="N384" s="81" t="s">
        <v>3211</v>
      </c>
      <c r="O384" s="81" t="s">
        <v>1717</v>
      </c>
      <c r="P384" s="61" t="s">
        <v>2415</v>
      </c>
      <c r="Q384" s="61" t="s">
        <v>2764</v>
      </c>
      <c r="R384" s="61" t="s">
        <v>1870</v>
      </c>
      <c r="S384" s="83">
        <f>VLOOKUP($R384,Hoja3!$A$2:$D$17,2,0)</f>
        <v>4</v>
      </c>
      <c r="T384" s="61" t="str">
        <f>VLOOKUP(R384,Hoja3!$A$2:$D$17,3,0)</f>
        <v>Sur</v>
      </c>
      <c r="U384" s="61" t="s">
        <v>321</v>
      </c>
    </row>
    <row r="385" spans="1:21" ht="48" x14ac:dyDescent="0.3">
      <c r="A385" s="9" t="s">
        <v>1</v>
      </c>
      <c r="B385" s="14" t="s">
        <v>3049</v>
      </c>
      <c r="C385" s="11">
        <v>2022</v>
      </c>
      <c r="D385" s="10" t="s">
        <v>3054</v>
      </c>
      <c r="E385" s="61" t="s">
        <v>3065</v>
      </c>
      <c r="F385" s="61"/>
      <c r="G385" s="12" t="s">
        <v>3104</v>
      </c>
      <c r="H385" s="9" t="s">
        <v>3134</v>
      </c>
      <c r="I385" s="13" t="s">
        <v>3164</v>
      </c>
      <c r="J385" s="10" t="s">
        <v>3193</v>
      </c>
      <c r="K385" s="81" t="s">
        <v>82</v>
      </c>
      <c r="L385" s="81" t="s">
        <v>3282</v>
      </c>
      <c r="M385" s="82" t="s">
        <v>1918</v>
      </c>
      <c r="N385" s="81" t="s">
        <v>298</v>
      </c>
      <c r="O385" s="81" t="s">
        <v>1717</v>
      </c>
      <c r="P385" s="61" t="s">
        <v>3335</v>
      </c>
      <c r="Q385" s="61" t="s">
        <v>3336</v>
      </c>
      <c r="R385" s="61" t="s">
        <v>2141</v>
      </c>
      <c r="S385" s="83">
        <f>VLOOKUP($R385,Hoja3!$A$2:$D$17,2,0)</f>
        <v>6</v>
      </c>
      <c r="T385" s="61" t="str">
        <f>VLOOKUP(R385,Hoja3!$A$2:$D$17,3,0)</f>
        <v>RM</v>
      </c>
      <c r="U385" s="61" t="s">
        <v>3225</v>
      </c>
    </row>
    <row r="386" spans="1:21" ht="36" x14ac:dyDescent="0.3">
      <c r="A386" s="9" t="s">
        <v>1</v>
      </c>
      <c r="B386" s="14" t="s">
        <v>3049</v>
      </c>
      <c r="C386" s="11">
        <v>2022</v>
      </c>
      <c r="D386" s="10" t="s">
        <v>1799</v>
      </c>
      <c r="E386" s="61" t="s">
        <v>2329</v>
      </c>
      <c r="F386" s="61" t="s">
        <v>3081</v>
      </c>
      <c r="G386" s="12" t="s">
        <v>3105</v>
      </c>
      <c r="H386" s="9" t="s">
        <v>3135</v>
      </c>
      <c r="I386" s="13" t="s">
        <v>3165</v>
      </c>
      <c r="J386" s="10" t="s">
        <v>3194</v>
      </c>
      <c r="K386" s="81" t="s">
        <v>2311</v>
      </c>
      <c r="L386" s="81" t="s">
        <v>3283</v>
      </c>
      <c r="M386" s="82" t="s">
        <v>1916</v>
      </c>
      <c r="N386" s="81" t="s">
        <v>3209</v>
      </c>
      <c r="O386" s="81" t="s">
        <v>1717</v>
      </c>
      <c r="P386" s="61" t="s">
        <v>2329</v>
      </c>
      <c r="Q386" s="61" t="s">
        <v>2833</v>
      </c>
      <c r="R386" s="61" t="s">
        <v>153</v>
      </c>
      <c r="S386" s="83">
        <f>VLOOKUP($R386,Hoja3!$A$2:$D$17,2,0)</f>
        <v>3</v>
      </c>
      <c r="T386" s="61" t="str">
        <f>VLOOKUP(R386,Hoja3!$A$2:$D$17,3,0)</f>
        <v>Centro Sur</v>
      </c>
      <c r="U386" s="61" t="s">
        <v>3048</v>
      </c>
    </row>
    <row r="387" spans="1:21" ht="36" x14ac:dyDescent="0.3">
      <c r="A387" s="9" t="s">
        <v>1</v>
      </c>
      <c r="B387" s="14" t="s">
        <v>3049</v>
      </c>
      <c r="C387" s="11">
        <v>2022</v>
      </c>
      <c r="D387" s="10" t="s">
        <v>3055</v>
      </c>
      <c r="E387" s="61" t="s">
        <v>2435</v>
      </c>
      <c r="F387" s="61"/>
      <c r="G387" s="12" t="s">
        <v>3106</v>
      </c>
      <c r="H387" s="9" t="s">
        <v>3136</v>
      </c>
      <c r="I387" s="13" t="s">
        <v>3166</v>
      </c>
      <c r="J387" s="10" t="s">
        <v>3195</v>
      </c>
      <c r="K387" s="81" t="s">
        <v>3284</v>
      </c>
      <c r="L387" s="81" t="s">
        <v>3285</v>
      </c>
      <c r="M387" s="82" t="s">
        <v>1914</v>
      </c>
      <c r="N387" s="81" t="s">
        <v>311</v>
      </c>
      <c r="O387" s="81" t="s">
        <v>1717</v>
      </c>
      <c r="P387" s="61" t="s">
        <v>3317</v>
      </c>
      <c r="Q387" s="61" t="s">
        <v>3309</v>
      </c>
      <c r="R387" s="61" t="s">
        <v>3693</v>
      </c>
      <c r="S387" s="83">
        <f>VLOOKUP($R387,Hoja3!$A$2:$D$17,2,0)</f>
        <v>5</v>
      </c>
      <c r="T387" s="61" t="str">
        <f>VLOOKUP(R387,Hoja3!$A$2:$D$17,3,0)</f>
        <v>Austral</v>
      </c>
      <c r="U387" s="61" t="s">
        <v>3226</v>
      </c>
    </row>
    <row r="388" spans="1:21" ht="48" x14ac:dyDescent="0.3">
      <c r="A388" s="9" t="s">
        <v>1</v>
      </c>
      <c r="B388" s="14" t="s">
        <v>3049</v>
      </c>
      <c r="C388" s="11">
        <v>2022</v>
      </c>
      <c r="D388" s="10" t="s">
        <v>2238</v>
      </c>
      <c r="E388" s="61" t="s">
        <v>2394</v>
      </c>
      <c r="F388" s="61" t="s">
        <v>3082</v>
      </c>
      <c r="G388" s="12" t="s">
        <v>3107</v>
      </c>
      <c r="H388" s="9" t="s">
        <v>3137</v>
      </c>
      <c r="I388" s="13" t="s">
        <v>3167</v>
      </c>
      <c r="J388" s="10" t="s">
        <v>3196</v>
      </c>
      <c r="K388" s="81" t="s">
        <v>3286</v>
      </c>
      <c r="L388" s="81" t="s">
        <v>3287</v>
      </c>
      <c r="M388" s="82" t="s">
        <v>1917</v>
      </c>
      <c r="N388" s="81" t="s">
        <v>3210</v>
      </c>
      <c r="O388" s="81" t="s">
        <v>2435</v>
      </c>
      <c r="P388" s="61" t="s">
        <v>3341</v>
      </c>
      <c r="Q388" s="61" t="s">
        <v>2607</v>
      </c>
      <c r="R388" s="61" t="s">
        <v>2</v>
      </c>
      <c r="S388" s="83">
        <f>VLOOKUP($R388,Hoja3!$A$2:$D$17,2,0)</f>
        <v>2</v>
      </c>
      <c r="T388" s="61" t="str">
        <f>VLOOKUP(R388,Hoja3!$A$2:$D$17,3,0)</f>
        <v>Centro</v>
      </c>
      <c r="U388" s="61" t="s">
        <v>3227</v>
      </c>
    </row>
    <row r="389" spans="1:21" ht="36" x14ac:dyDescent="0.3">
      <c r="A389" s="9" t="s">
        <v>1</v>
      </c>
      <c r="B389" s="14" t="s">
        <v>3049</v>
      </c>
      <c r="C389" s="11">
        <v>2022</v>
      </c>
      <c r="D389" s="10" t="s">
        <v>1819</v>
      </c>
      <c r="E389" s="61" t="s">
        <v>2389</v>
      </c>
      <c r="F389" s="61" t="s">
        <v>3083</v>
      </c>
      <c r="G389" s="12" t="s">
        <v>3108</v>
      </c>
      <c r="H389" s="9" t="s">
        <v>3138</v>
      </c>
      <c r="I389" s="13" t="s">
        <v>3168</v>
      </c>
      <c r="J389" s="10" t="s">
        <v>3197</v>
      </c>
      <c r="K389" s="81" t="s">
        <v>3288</v>
      </c>
      <c r="L389" s="81" t="s">
        <v>3289</v>
      </c>
      <c r="M389" s="82" t="s">
        <v>1918</v>
      </c>
      <c r="N389" s="81" t="s">
        <v>298</v>
      </c>
      <c r="O389" s="81" t="s">
        <v>1717</v>
      </c>
      <c r="P389" s="61" t="s">
        <v>3342</v>
      </c>
      <c r="Q389" s="61" t="s">
        <v>2862</v>
      </c>
      <c r="R389" s="61" t="s">
        <v>541</v>
      </c>
      <c r="S389" s="83">
        <f>VLOOKUP($R389,Hoja3!$A$2:$D$17,2,0)</f>
        <v>2</v>
      </c>
      <c r="T389" s="61" t="str">
        <f>VLOOKUP(R389,Hoja3!$A$2:$D$17,3,0)</f>
        <v>Centro</v>
      </c>
      <c r="U389" s="61" t="s">
        <v>3228</v>
      </c>
    </row>
    <row r="390" spans="1:21" ht="48" x14ac:dyDescent="0.3">
      <c r="A390" s="9" t="s">
        <v>1</v>
      </c>
      <c r="B390" s="14" t="s">
        <v>3049</v>
      </c>
      <c r="C390" s="11">
        <v>2022</v>
      </c>
      <c r="D390" s="10" t="s">
        <v>132</v>
      </c>
      <c r="E390" s="61" t="s">
        <v>3061</v>
      </c>
      <c r="F390" s="61" t="s">
        <v>3084</v>
      </c>
      <c r="G390" s="12" t="s">
        <v>3109</v>
      </c>
      <c r="H390" s="9" t="s">
        <v>3139</v>
      </c>
      <c r="I390" s="13" t="s">
        <v>3169</v>
      </c>
      <c r="J390" s="10" t="s">
        <v>3198</v>
      </c>
      <c r="K390" s="81" t="s">
        <v>3290</v>
      </c>
      <c r="L390" s="81" t="s">
        <v>3291</v>
      </c>
      <c r="M390" s="82" t="s">
        <v>1916</v>
      </c>
      <c r="N390" s="81" t="s">
        <v>3209</v>
      </c>
      <c r="O390" s="81" t="s">
        <v>1752</v>
      </c>
      <c r="P390" s="61" t="s">
        <v>2658</v>
      </c>
      <c r="Q390" s="61" t="s">
        <v>2752</v>
      </c>
      <c r="R390" s="61" t="s">
        <v>2</v>
      </c>
      <c r="S390" s="83">
        <f>VLOOKUP($R390,Hoja3!$A$2:$D$17,2,0)</f>
        <v>2</v>
      </c>
      <c r="T390" s="61" t="str">
        <f>VLOOKUP(R390,Hoja3!$A$2:$D$17,3,0)</f>
        <v>Centro</v>
      </c>
      <c r="U390" s="61" t="s">
        <v>3229</v>
      </c>
    </row>
    <row r="391" spans="1:21" ht="36" x14ac:dyDescent="0.3">
      <c r="A391" s="9" t="s">
        <v>1</v>
      </c>
      <c r="B391" s="14" t="s">
        <v>3049</v>
      </c>
      <c r="C391" s="11">
        <v>2022</v>
      </c>
      <c r="D391" s="10" t="s">
        <v>1804</v>
      </c>
      <c r="E391" s="61" t="s">
        <v>3066</v>
      </c>
      <c r="F391" s="61"/>
      <c r="G391" s="12" t="s">
        <v>3110</v>
      </c>
      <c r="H391" s="9" t="s">
        <v>3140</v>
      </c>
      <c r="I391" s="13" t="s">
        <v>3170</v>
      </c>
      <c r="J391" s="10" t="s">
        <v>3199</v>
      </c>
      <c r="K391" s="81" t="s">
        <v>3292</v>
      </c>
      <c r="L391" s="81" t="s">
        <v>3293</v>
      </c>
      <c r="M391" s="82" t="s">
        <v>1919</v>
      </c>
      <c r="N391" s="81" t="s">
        <v>3</v>
      </c>
      <c r="O391" s="81" t="s">
        <v>1752</v>
      </c>
      <c r="P391" s="61" t="s">
        <v>2140</v>
      </c>
      <c r="Q391" s="61" t="s">
        <v>2762</v>
      </c>
      <c r="R391" s="61" t="s">
        <v>2</v>
      </c>
      <c r="S391" s="83">
        <f>VLOOKUP($R391,Hoja3!$A$2:$D$17,2,0)</f>
        <v>2</v>
      </c>
      <c r="T391" s="61" t="str">
        <f>VLOOKUP(R391,Hoja3!$A$2:$D$17,3,0)</f>
        <v>Centro</v>
      </c>
      <c r="U391" s="61" t="s">
        <v>161</v>
      </c>
    </row>
    <row r="392" spans="1:21" ht="36" x14ac:dyDescent="0.3">
      <c r="A392" s="9" t="s">
        <v>1</v>
      </c>
      <c r="B392" s="14" t="s">
        <v>3049</v>
      </c>
      <c r="C392" s="11">
        <v>2022</v>
      </c>
      <c r="D392" s="10" t="s">
        <v>2237</v>
      </c>
      <c r="E392" s="61" t="s">
        <v>2389</v>
      </c>
      <c r="F392" s="61"/>
      <c r="G392" s="12" t="s">
        <v>3111</v>
      </c>
      <c r="H392" s="9" t="s">
        <v>3141</v>
      </c>
      <c r="I392" s="13" t="s">
        <v>3171</v>
      </c>
      <c r="J392" s="10" t="s">
        <v>3200</v>
      </c>
      <c r="K392" s="81" t="s">
        <v>3294</v>
      </c>
      <c r="L392" s="81" t="s">
        <v>3295</v>
      </c>
      <c r="M392" s="82" t="s">
        <v>1917</v>
      </c>
      <c r="N392" s="81" t="s">
        <v>3210</v>
      </c>
      <c r="O392" s="81" t="s">
        <v>1717</v>
      </c>
      <c r="P392" s="61" t="s">
        <v>3343</v>
      </c>
      <c r="Q392" s="61" t="s">
        <v>3322</v>
      </c>
      <c r="R392" s="61" t="s">
        <v>2141</v>
      </c>
      <c r="S392" s="83">
        <f>VLOOKUP($R392,Hoja3!$A$2:$D$17,2,0)</f>
        <v>6</v>
      </c>
      <c r="T392" s="61" t="str">
        <f>VLOOKUP(R392,Hoja3!$A$2:$D$17,3,0)</f>
        <v>RM</v>
      </c>
      <c r="U392" s="61" t="s">
        <v>3230</v>
      </c>
    </row>
    <row r="393" spans="1:21" ht="36" x14ac:dyDescent="0.3">
      <c r="A393" s="9" t="s">
        <v>1</v>
      </c>
      <c r="B393" s="14" t="s">
        <v>3049</v>
      </c>
      <c r="C393" s="11">
        <v>2022</v>
      </c>
      <c r="D393" s="10" t="s">
        <v>1819</v>
      </c>
      <c r="E393" s="61" t="s">
        <v>3067</v>
      </c>
      <c r="F393" s="61" t="s">
        <v>3085</v>
      </c>
      <c r="G393" s="12" t="s">
        <v>3112</v>
      </c>
      <c r="H393" s="9" t="s">
        <v>3142</v>
      </c>
      <c r="I393" s="13" t="s">
        <v>3172</v>
      </c>
      <c r="J393" s="10" t="s">
        <v>3201</v>
      </c>
      <c r="K393" s="81" t="s">
        <v>3296</v>
      </c>
      <c r="L393" s="81" t="s">
        <v>3297</v>
      </c>
      <c r="M393" s="82" t="s">
        <v>1919</v>
      </c>
      <c r="N393" s="81" t="s">
        <v>3</v>
      </c>
      <c r="O393" s="81" t="s">
        <v>1717</v>
      </c>
      <c r="P393" s="61" t="s">
        <v>2440</v>
      </c>
      <c r="Q393" s="61" t="s">
        <v>2740</v>
      </c>
      <c r="R393" s="61" t="s">
        <v>267</v>
      </c>
      <c r="S393" s="83">
        <f>VLOOKUP($R393,Hoja3!$A$2:$D$17,2,0)</f>
        <v>1</v>
      </c>
      <c r="T393" s="61" t="str">
        <f>VLOOKUP(R393,Hoja3!$A$2:$D$17,3,0)</f>
        <v>Norte</v>
      </c>
      <c r="U393" s="61" t="s">
        <v>3231</v>
      </c>
    </row>
    <row r="394" spans="1:21" ht="48" x14ac:dyDescent="0.3">
      <c r="A394" s="9" t="s">
        <v>1</v>
      </c>
      <c r="B394" s="14" t="s">
        <v>3049</v>
      </c>
      <c r="C394" s="11">
        <v>2022</v>
      </c>
      <c r="D394" s="10" t="s">
        <v>1792</v>
      </c>
      <c r="E394" s="61" t="s">
        <v>3063</v>
      </c>
      <c r="F394" s="61" t="s">
        <v>3086</v>
      </c>
      <c r="G394" s="12" t="s">
        <v>3113</v>
      </c>
      <c r="H394" s="9" t="s">
        <v>3143</v>
      </c>
      <c r="I394" s="13" t="s">
        <v>3173</v>
      </c>
      <c r="J394" s="10" t="s">
        <v>3202</v>
      </c>
      <c r="K394" s="81" t="s">
        <v>300</v>
      </c>
      <c r="L394" s="81" t="s">
        <v>3298</v>
      </c>
      <c r="M394" s="82" t="s">
        <v>1918</v>
      </c>
      <c r="N394" s="81" t="s">
        <v>298</v>
      </c>
      <c r="O394" s="81" t="s">
        <v>1717</v>
      </c>
      <c r="P394" s="61" t="s">
        <v>3320</v>
      </c>
      <c r="Q394" s="61" t="s">
        <v>2613</v>
      </c>
      <c r="R394" s="61" t="s">
        <v>2141</v>
      </c>
      <c r="S394" s="83">
        <f>VLOOKUP($R394,Hoja3!$A$2:$D$17,2,0)</f>
        <v>6</v>
      </c>
      <c r="T394" s="61" t="str">
        <f>VLOOKUP(R394,Hoja3!$A$2:$D$17,3,0)</f>
        <v>RM</v>
      </c>
      <c r="U394" s="61" t="s">
        <v>3232</v>
      </c>
    </row>
    <row r="395" spans="1:21" ht="60" x14ac:dyDescent="0.3">
      <c r="A395" s="9" t="s">
        <v>1</v>
      </c>
      <c r="B395" s="14" t="s">
        <v>3049</v>
      </c>
      <c r="C395" s="11">
        <v>2022</v>
      </c>
      <c r="D395" s="10" t="s">
        <v>380</v>
      </c>
      <c r="E395" s="61" t="s">
        <v>3061</v>
      </c>
      <c r="F395" s="61" t="s">
        <v>3087</v>
      </c>
      <c r="G395" s="12" t="s">
        <v>3114</v>
      </c>
      <c r="H395" s="9" t="s">
        <v>3144</v>
      </c>
      <c r="I395" s="13" t="s">
        <v>3174</v>
      </c>
      <c r="J395" s="10" t="s">
        <v>3203</v>
      </c>
      <c r="K395" s="81" t="s">
        <v>3299</v>
      </c>
      <c r="L395" s="81" t="s">
        <v>3300</v>
      </c>
      <c r="M395" s="82" t="s">
        <v>14</v>
      </c>
      <c r="N395" s="81" t="s">
        <v>3622</v>
      </c>
      <c r="O395" s="81" t="s">
        <v>1752</v>
      </c>
      <c r="P395" s="61" t="s">
        <v>3344</v>
      </c>
      <c r="Q395" s="61" t="s">
        <v>2597</v>
      </c>
      <c r="R395" s="61" t="s">
        <v>153</v>
      </c>
      <c r="S395" s="83">
        <f>VLOOKUP($R395,Hoja3!$A$2:$D$17,2,0)</f>
        <v>3</v>
      </c>
      <c r="T395" s="61" t="str">
        <f>VLOOKUP(R395,Hoja3!$A$2:$D$17,3,0)</f>
        <v>Centro Sur</v>
      </c>
      <c r="U395" s="61" t="s">
        <v>3233</v>
      </c>
    </row>
    <row r="396" spans="1:21" ht="36" x14ac:dyDescent="0.3">
      <c r="A396" s="9" t="s">
        <v>1</v>
      </c>
      <c r="B396" s="14" t="s">
        <v>3049</v>
      </c>
      <c r="C396" s="11">
        <v>2022</v>
      </c>
      <c r="D396" s="10" t="s">
        <v>3056</v>
      </c>
      <c r="E396" s="61" t="s">
        <v>3068</v>
      </c>
      <c r="F396" s="61" t="s">
        <v>3088</v>
      </c>
      <c r="G396" s="12" t="s">
        <v>3115</v>
      </c>
      <c r="H396" s="9" t="s">
        <v>3145</v>
      </c>
      <c r="I396" s="13" t="s">
        <v>3175</v>
      </c>
      <c r="J396" s="10" t="s">
        <v>3204</v>
      </c>
      <c r="K396" s="81" t="s">
        <v>3299</v>
      </c>
      <c r="L396" s="81" t="s">
        <v>3300</v>
      </c>
      <c r="M396" s="82" t="s">
        <v>14</v>
      </c>
      <c r="N396" s="81" t="s">
        <v>3622</v>
      </c>
      <c r="O396" s="81" t="s">
        <v>1752</v>
      </c>
      <c r="P396" s="61" t="s">
        <v>3345</v>
      </c>
      <c r="Q396" s="61" t="s">
        <v>3716</v>
      </c>
      <c r="R396" s="61" t="s">
        <v>2141</v>
      </c>
      <c r="S396" s="83">
        <f>VLOOKUP($R396,Hoja3!$A$2:$D$17,2,0)</f>
        <v>6</v>
      </c>
      <c r="T396" s="61" t="str">
        <f>VLOOKUP(R396,Hoja3!$A$2:$D$17,3,0)</f>
        <v>RM</v>
      </c>
      <c r="U396" s="61" t="s">
        <v>3234</v>
      </c>
    </row>
    <row r="397" spans="1:21" ht="60" x14ac:dyDescent="0.3">
      <c r="A397" s="9" t="s">
        <v>1</v>
      </c>
      <c r="B397" s="14" t="s">
        <v>3049</v>
      </c>
      <c r="C397" s="11">
        <v>2022</v>
      </c>
      <c r="D397" s="10" t="s">
        <v>231</v>
      </c>
      <c r="E397" s="61" t="s">
        <v>2389</v>
      </c>
      <c r="F397" s="61" t="s">
        <v>3089</v>
      </c>
      <c r="G397" s="12" t="s">
        <v>3116</v>
      </c>
      <c r="H397" s="9" t="s">
        <v>3146</v>
      </c>
      <c r="I397" s="13" t="s">
        <v>3176</v>
      </c>
      <c r="J397" s="10" t="s">
        <v>3205</v>
      </c>
      <c r="K397" s="81" t="s">
        <v>3301</v>
      </c>
      <c r="L397" s="81" t="s">
        <v>3302</v>
      </c>
      <c r="M397" s="82" t="s">
        <v>1914</v>
      </c>
      <c r="N397" s="81" t="s">
        <v>311</v>
      </c>
      <c r="O397" s="81" t="s">
        <v>1717</v>
      </c>
      <c r="P397" s="61" t="s">
        <v>3327</v>
      </c>
      <c r="Q397" s="61" t="s">
        <v>2764</v>
      </c>
      <c r="R397" s="61" t="s">
        <v>1870</v>
      </c>
      <c r="S397" s="83">
        <f>VLOOKUP($R397,Hoja3!$A$2:$D$17,2,0)</f>
        <v>4</v>
      </c>
      <c r="T397" s="61" t="str">
        <f>VLOOKUP(R397,Hoja3!$A$2:$D$17,3,0)</f>
        <v>Sur</v>
      </c>
      <c r="U397" s="61" t="s">
        <v>3235</v>
      </c>
    </row>
    <row r="398" spans="1:21" ht="24" x14ac:dyDescent="0.3">
      <c r="A398" s="9" t="s">
        <v>1</v>
      </c>
      <c r="B398" s="14" t="s">
        <v>3049</v>
      </c>
      <c r="C398" s="11">
        <v>2022</v>
      </c>
      <c r="D398" s="10" t="s">
        <v>9</v>
      </c>
      <c r="E398" s="61" t="s">
        <v>2389</v>
      </c>
      <c r="F398" s="61" t="s">
        <v>3074</v>
      </c>
      <c r="G398" s="12" t="s">
        <v>3117</v>
      </c>
      <c r="H398" s="9" t="s">
        <v>3147</v>
      </c>
      <c r="I398" s="13" t="s">
        <v>3177</v>
      </c>
      <c r="J398" s="10" t="s">
        <v>3206</v>
      </c>
      <c r="K398" s="81" t="s">
        <v>3303</v>
      </c>
      <c r="L398" s="81" t="s">
        <v>3304</v>
      </c>
      <c r="M398" s="82" t="s">
        <v>1917</v>
      </c>
      <c r="N398" s="81" t="s">
        <v>3210</v>
      </c>
      <c r="O398" s="81" t="s">
        <v>1717</v>
      </c>
      <c r="P398" s="61" t="s">
        <v>3323</v>
      </c>
      <c r="Q398" s="61" t="s">
        <v>2767</v>
      </c>
      <c r="R398" s="61" t="s">
        <v>2141</v>
      </c>
      <c r="S398" s="83">
        <f>VLOOKUP($R398,Hoja3!$A$2:$D$17,2,0)</f>
        <v>6</v>
      </c>
      <c r="T398" s="61" t="str">
        <f>VLOOKUP(R398,Hoja3!$A$2:$D$17,3,0)</f>
        <v>RM</v>
      </c>
      <c r="U398" s="61" t="s">
        <v>3236</v>
      </c>
    </row>
    <row r="399" spans="1:21" ht="48" x14ac:dyDescent="0.3">
      <c r="A399" s="9" t="s">
        <v>1</v>
      </c>
      <c r="B399" s="14" t="s">
        <v>3049</v>
      </c>
      <c r="C399" s="11">
        <v>2022</v>
      </c>
      <c r="D399" s="10" t="s">
        <v>1804</v>
      </c>
      <c r="E399" s="61" t="s">
        <v>3069</v>
      </c>
      <c r="F399" s="61"/>
      <c r="G399" s="12" t="s">
        <v>3118</v>
      </c>
      <c r="H399" s="9" t="s">
        <v>3148</v>
      </c>
      <c r="I399" s="13" t="s">
        <v>3178</v>
      </c>
      <c r="J399" s="10" t="s">
        <v>3207</v>
      </c>
      <c r="K399" s="81" t="s">
        <v>3305</v>
      </c>
      <c r="L399" s="81" t="s">
        <v>3306</v>
      </c>
      <c r="M399" s="82" t="s">
        <v>1919</v>
      </c>
      <c r="N399" s="81" t="s">
        <v>3</v>
      </c>
      <c r="O399" s="81" t="s">
        <v>1752</v>
      </c>
      <c r="P399" s="61" t="s">
        <v>2140</v>
      </c>
      <c r="Q399" s="61" t="s">
        <v>2762</v>
      </c>
      <c r="R399" s="61" t="s">
        <v>2</v>
      </c>
      <c r="S399" s="83">
        <f>VLOOKUP($R399,Hoja3!$A$2:$D$17,2,0)</f>
        <v>2</v>
      </c>
      <c r="T399" s="61" t="str">
        <f>VLOOKUP(R399,Hoja3!$A$2:$D$17,3,0)</f>
        <v>Centro</v>
      </c>
      <c r="U399" s="61" t="s">
        <v>3237</v>
      </c>
    </row>
    <row r="400" spans="1:21" ht="36" x14ac:dyDescent="0.3">
      <c r="A400" s="9" t="s">
        <v>1</v>
      </c>
      <c r="B400" s="14" t="s">
        <v>3049</v>
      </c>
      <c r="C400" s="11">
        <v>2022</v>
      </c>
      <c r="D400" s="10" t="s">
        <v>1792</v>
      </c>
      <c r="E400" s="61" t="s">
        <v>3070</v>
      </c>
      <c r="F400" s="61"/>
      <c r="G400" s="12" t="s">
        <v>3119</v>
      </c>
      <c r="H400" s="9" t="s">
        <v>3149</v>
      </c>
      <c r="I400" s="13" t="s">
        <v>3179</v>
      </c>
      <c r="J400" s="10" t="s">
        <v>3208</v>
      </c>
      <c r="K400" s="81" t="s">
        <v>3307</v>
      </c>
      <c r="L400" s="81" t="s">
        <v>3308</v>
      </c>
      <c r="M400" s="82" t="s">
        <v>14</v>
      </c>
      <c r="N400" s="81" t="s">
        <v>3622</v>
      </c>
      <c r="O400" s="81" t="s">
        <v>2435</v>
      </c>
      <c r="P400" s="61" t="s">
        <v>3346</v>
      </c>
      <c r="Q400" s="61" t="s">
        <v>2735</v>
      </c>
      <c r="R400" s="61" t="s">
        <v>2141</v>
      </c>
      <c r="S400" s="83">
        <f>VLOOKUP($R400,Hoja3!$A$2:$D$17,2,0)</f>
        <v>6</v>
      </c>
      <c r="T400" s="61" t="str">
        <f>VLOOKUP(R400,Hoja3!$A$2:$D$17,3,0)</f>
        <v>RM</v>
      </c>
      <c r="U400" s="61" t="s">
        <v>3238</v>
      </c>
    </row>
    <row r="401" spans="1:21" ht="24" x14ac:dyDescent="0.3">
      <c r="A401" s="9" t="s">
        <v>1</v>
      </c>
      <c r="B401" s="14" t="s">
        <v>3239</v>
      </c>
      <c r="C401" s="11">
        <v>2022</v>
      </c>
      <c r="D401" s="10" t="s">
        <v>1799</v>
      </c>
      <c r="E401" s="61" t="s">
        <v>3244</v>
      </c>
      <c r="F401" s="61"/>
      <c r="G401" s="12" t="s">
        <v>3240</v>
      </c>
      <c r="H401" s="9" t="s">
        <v>3246</v>
      </c>
      <c r="I401" s="13" t="s">
        <v>3249</v>
      </c>
      <c r="J401" s="10" t="s">
        <v>3253</v>
      </c>
      <c r="K401" s="81" t="s">
        <v>422</v>
      </c>
      <c r="L401" s="81" t="s">
        <v>3310</v>
      </c>
      <c r="M401" s="82" t="s">
        <v>1918</v>
      </c>
      <c r="N401" s="81" t="s">
        <v>298</v>
      </c>
      <c r="O401" s="81" t="s">
        <v>1717</v>
      </c>
      <c r="P401" s="61" t="s">
        <v>3324</v>
      </c>
      <c r="Q401" s="61" t="s">
        <v>3348</v>
      </c>
      <c r="R401" s="61" t="s">
        <v>153</v>
      </c>
      <c r="S401" s="83">
        <f>VLOOKUP($R401,Hoja3!$A$2:$D$17,2,0)</f>
        <v>3</v>
      </c>
      <c r="T401" s="61" t="str">
        <f>VLOOKUP(R401,Hoja3!$A$2:$D$17,3,0)</f>
        <v>Centro Sur</v>
      </c>
      <c r="U401" s="61" t="s">
        <v>3257</v>
      </c>
    </row>
    <row r="402" spans="1:21" ht="36" x14ac:dyDescent="0.3">
      <c r="A402" s="9" t="s">
        <v>1</v>
      </c>
      <c r="B402" s="14" t="s">
        <v>3239</v>
      </c>
      <c r="C402" s="11">
        <v>2022</v>
      </c>
      <c r="D402" s="10" t="s">
        <v>70</v>
      </c>
      <c r="E402" s="61" t="s">
        <v>2930</v>
      </c>
      <c r="F402" s="61"/>
      <c r="G402" s="12" t="s">
        <v>3241</v>
      </c>
      <c r="H402" s="9" t="s">
        <v>3247</v>
      </c>
      <c r="I402" s="13" t="s">
        <v>3250</v>
      </c>
      <c r="J402" s="10" t="s">
        <v>3254</v>
      </c>
      <c r="K402" s="81" t="s">
        <v>3311</v>
      </c>
      <c r="L402" s="81" t="s">
        <v>3312</v>
      </c>
      <c r="M402" s="82" t="s">
        <v>1917</v>
      </c>
      <c r="N402" s="81" t="s">
        <v>317</v>
      </c>
      <c r="O402" s="81" t="s">
        <v>1717</v>
      </c>
      <c r="P402" s="61" t="s">
        <v>3347</v>
      </c>
      <c r="Q402" s="61" t="s">
        <v>3334</v>
      </c>
      <c r="R402" s="61" t="s">
        <v>2141</v>
      </c>
      <c r="S402" s="83">
        <f>VLOOKUP($R402,Hoja3!$A$2:$D$17,2,0)</f>
        <v>6</v>
      </c>
      <c r="T402" s="61" t="str">
        <f>VLOOKUP(R402,Hoja3!$A$2:$D$17,3,0)</f>
        <v>RM</v>
      </c>
      <c r="U402" s="61" t="s">
        <v>3258</v>
      </c>
    </row>
    <row r="403" spans="1:21" ht="48" x14ac:dyDescent="0.3">
      <c r="A403" s="9" t="s">
        <v>1</v>
      </c>
      <c r="B403" s="14" t="s">
        <v>3239</v>
      </c>
      <c r="C403" s="11">
        <v>2022</v>
      </c>
      <c r="D403" s="10" t="s">
        <v>1792</v>
      </c>
      <c r="E403" s="61" t="s">
        <v>2433</v>
      </c>
      <c r="F403" s="61"/>
      <c r="G403" s="12" t="s">
        <v>3242</v>
      </c>
      <c r="H403" s="9" t="s">
        <v>2262</v>
      </c>
      <c r="I403" s="13" t="s">
        <v>3251</v>
      </c>
      <c r="J403" s="10" t="s">
        <v>3255</v>
      </c>
      <c r="K403" s="81" t="s">
        <v>3313</v>
      </c>
      <c r="L403" s="81" t="s">
        <v>3314</v>
      </c>
      <c r="M403" s="82" t="s">
        <v>1914</v>
      </c>
      <c r="N403" s="81" t="s">
        <v>311</v>
      </c>
      <c r="O403" s="81" t="s">
        <v>1717</v>
      </c>
      <c r="P403" s="61" t="s">
        <v>2433</v>
      </c>
      <c r="Q403" s="61" t="s">
        <v>2735</v>
      </c>
      <c r="R403" s="61" t="s">
        <v>2141</v>
      </c>
      <c r="S403" s="83">
        <f>VLOOKUP($R403,Hoja3!$A$2:$D$17,2,0)</f>
        <v>6</v>
      </c>
      <c r="T403" s="61" t="str">
        <f>VLOOKUP(R403,Hoja3!$A$2:$D$17,3,0)</f>
        <v>RM</v>
      </c>
      <c r="U403" s="61" t="s">
        <v>2283</v>
      </c>
    </row>
    <row r="404" spans="1:21" ht="48" x14ac:dyDescent="0.3">
      <c r="A404" s="9" t="s">
        <v>1</v>
      </c>
      <c r="B404" s="14" t="s">
        <v>3239</v>
      </c>
      <c r="C404" s="11">
        <v>2022</v>
      </c>
      <c r="D404" s="10" t="s">
        <v>3051</v>
      </c>
      <c r="E404" s="61" t="s">
        <v>3245</v>
      </c>
      <c r="F404" s="61"/>
      <c r="G404" s="12" t="s">
        <v>3243</v>
      </c>
      <c r="H404" s="9" t="s">
        <v>3248</v>
      </c>
      <c r="I404" s="13" t="s">
        <v>3252</v>
      </c>
      <c r="J404" s="10" t="s">
        <v>3256</v>
      </c>
      <c r="K404" s="81" t="s">
        <v>3315</v>
      </c>
      <c r="L404" s="81" t="s">
        <v>3316</v>
      </c>
      <c r="M404" s="82" t="s">
        <v>1917</v>
      </c>
      <c r="N404" s="81" t="s">
        <v>317</v>
      </c>
      <c r="O404" s="81" t="s">
        <v>1752</v>
      </c>
      <c r="P404" s="61" t="s">
        <v>3329</v>
      </c>
      <c r="Q404" s="61" t="s">
        <v>2614</v>
      </c>
      <c r="R404" s="61" t="s">
        <v>541</v>
      </c>
      <c r="S404" s="83">
        <f>VLOOKUP($R404,Hoja3!$A$2:$D$17,2,0)</f>
        <v>2</v>
      </c>
      <c r="T404" s="61" t="str">
        <f>VLOOKUP(R404,Hoja3!$A$2:$D$17,3,0)</f>
        <v>Centro</v>
      </c>
      <c r="U404" s="61" t="s">
        <v>3259</v>
      </c>
    </row>
    <row r="405" spans="1:21" ht="48" x14ac:dyDescent="0.3">
      <c r="A405" s="9"/>
      <c r="B405" s="14" t="s">
        <v>3389</v>
      </c>
      <c r="C405" s="11">
        <v>2023</v>
      </c>
      <c r="D405" s="10" t="s">
        <v>3391</v>
      </c>
      <c r="E405" s="61" t="s">
        <v>3392</v>
      </c>
      <c r="F405" s="61"/>
      <c r="G405" s="12" t="s">
        <v>3413</v>
      </c>
      <c r="H405" s="9" t="s">
        <v>3414</v>
      </c>
      <c r="I405" s="13" t="s">
        <v>3481</v>
      </c>
      <c r="J405" s="10" t="s">
        <v>3482</v>
      </c>
      <c r="K405" s="81" t="s">
        <v>11</v>
      </c>
      <c r="L405" s="81" t="s">
        <v>3550</v>
      </c>
      <c r="M405" s="82" t="s">
        <v>1914</v>
      </c>
      <c r="N405" s="81" t="s">
        <v>3551</v>
      </c>
      <c r="O405" s="81" t="s">
        <v>1717</v>
      </c>
      <c r="P405" s="61" t="s">
        <v>3683</v>
      </c>
      <c r="Q405" s="61" t="s">
        <v>3710</v>
      </c>
      <c r="R405" s="61" t="s">
        <v>3692</v>
      </c>
      <c r="S405" s="83">
        <f>VLOOKUP($R405,Hoja3!$A$2:$D$17,2,0)</f>
        <v>3</v>
      </c>
      <c r="T405" s="61" t="str">
        <f>VLOOKUP(R405,Hoja3!$A$2:$D$17,3,0)</f>
        <v>Centro Sur</v>
      </c>
      <c r="U405" s="61" t="s">
        <v>3552</v>
      </c>
    </row>
    <row r="406" spans="1:21" ht="48" x14ac:dyDescent="0.3">
      <c r="A406" s="9"/>
      <c r="B406" s="14" t="s">
        <v>3389</v>
      </c>
      <c r="C406" s="11">
        <v>2023</v>
      </c>
      <c r="D406" s="10" t="s">
        <v>3393</v>
      </c>
      <c r="E406" s="61" t="s">
        <v>3394</v>
      </c>
      <c r="F406" s="61" t="s">
        <v>3553</v>
      </c>
      <c r="G406" s="12" t="s">
        <v>3415</v>
      </c>
      <c r="H406" s="9" t="s">
        <v>3416</v>
      </c>
      <c r="I406" s="13" t="s">
        <v>3483</v>
      </c>
      <c r="J406" s="10" t="s">
        <v>3484</v>
      </c>
      <c r="K406" s="81" t="s">
        <v>3554</v>
      </c>
      <c r="L406" s="81" t="s">
        <v>3555</v>
      </c>
      <c r="M406" s="82" t="s">
        <v>1917</v>
      </c>
      <c r="N406" s="81" t="s">
        <v>3210</v>
      </c>
      <c r="O406" s="81" t="s">
        <v>1718</v>
      </c>
      <c r="P406" s="61" t="s">
        <v>3684</v>
      </c>
      <c r="Q406" s="61" t="s">
        <v>2740</v>
      </c>
      <c r="R406" s="61" t="s">
        <v>267</v>
      </c>
      <c r="S406" s="83">
        <f>VLOOKUP($R406,Hoja3!$A$2:$D$17,2,0)</f>
        <v>1</v>
      </c>
      <c r="T406" s="61" t="str">
        <f>VLOOKUP(R406,Hoja3!$A$2:$D$17,3,0)</f>
        <v>Norte</v>
      </c>
      <c r="U406" s="61" t="s">
        <v>3556</v>
      </c>
    </row>
    <row r="407" spans="1:21" ht="36" x14ac:dyDescent="0.3">
      <c r="A407" s="9"/>
      <c r="B407" s="14" t="s">
        <v>3389</v>
      </c>
      <c r="C407" s="11">
        <v>2023</v>
      </c>
      <c r="D407" s="10" t="s">
        <v>3050</v>
      </c>
      <c r="E407" s="61" t="s">
        <v>3058</v>
      </c>
      <c r="F407" s="61"/>
      <c r="G407" s="12" t="s">
        <v>3417</v>
      </c>
      <c r="H407" s="9" t="s">
        <v>3418</v>
      </c>
      <c r="I407" s="13" t="s">
        <v>3485</v>
      </c>
      <c r="J407" s="10" t="s">
        <v>3486</v>
      </c>
      <c r="K407" s="81" t="s">
        <v>11</v>
      </c>
      <c r="L407" s="81" t="s">
        <v>3557</v>
      </c>
      <c r="M407" s="82" t="s">
        <v>1918</v>
      </c>
      <c r="N407" s="81" t="s">
        <v>298</v>
      </c>
      <c r="O407" s="81" t="s">
        <v>1717</v>
      </c>
      <c r="P407" s="61" t="s">
        <v>3558</v>
      </c>
      <c r="Q407" s="61" t="s">
        <v>3705</v>
      </c>
      <c r="R407" s="61" t="s">
        <v>143</v>
      </c>
      <c r="S407" s="83">
        <f>VLOOKUP($R407,Hoja3!$A$2:$D$17,2,0)</f>
        <v>5</v>
      </c>
      <c r="T407" s="61" t="str">
        <f>VLOOKUP(R407,Hoja3!$A$2:$D$17,3,0)</f>
        <v>Austral</v>
      </c>
      <c r="U407" s="61" t="s">
        <v>3559</v>
      </c>
    </row>
    <row r="408" spans="1:21" ht="60" x14ac:dyDescent="0.3">
      <c r="A408" s="9"/>
      <c r="B408" s="14" t="s">
        <v>3389</v>
      </c>
      <c r="C408" s="11">
        <v>2023</v>
      </c>
      <c r="D408" s="10" t="s">
        <v>3393</v>
      </c>
      <c r="E408" s="61" t="s">
        <v>3395</v>
      </c>
      <c r="F408" s="61"/>
      <c r="G408" s="12" t="s">
        <v>3419</v>
      </c>
      <c r="H408" s="9" t="s">
        <v>3420</v>
      </c>
      <c r="I408" s="13" t="s">
        <v>3487</v>
      </c>
      <c r="J408" s="10" t="s">
        <v>3488</v>
      </c>
      <c r="K408" s="81" t="s">
        <v>3560</v>
      </c>
      <c r="L408" s="81" t="s">
        <v>3561</v>
      </c>
      <c r="M408" s="82" t="s">
        <v>1918</v>
      </c>
      <c r="N408" s="81" t="s">
        <v>298</v>
      </c>
      <c r="O408" s="81" t="s">
        <v>2435</v>
      </c>
      <c r="P408" s="61" t="s">
        <v>3665</v>
      </c>
      <c r="Q408" s="61" t="s">
        <v>2740</v>
      </c>
      <c r="R408" s="61" t="s">
        <v>267</v>
      </c>
      <c r="S408" s="83">
        <f>VLOOKUP($R408,Hoja3!$A$2:$D$17,2,0)</f>
        <v>1</v>
      </c>
      <c r="T408" s="61" t="str">
        <f>VLOOKUP(R408,Hoja3!$A$2:$D$17,3,0)</f>
        <v>Norte</v>
      </c>
      <c r="U408" s="61" t="s">
        <v>3562</v>
      </c>
    </row>
    <row r="409" spans="1:21" ht="60" x14ac:dyDescent="0.3">
      <c r="A409" s="9"/>
      <c r="B409" s="14" t="s">
        <v>3389</v>
      </c>
      <c r="C409" s="11">
        <v>2023</v>
      </c>
      <c r="D409" s="10" t="s">
        <v>3051</v>
      </c>
      <c r="E409" s="61" t="s">
        <v>2481</v>
      </c>
      <c r="F409" s="61" t="s">
        <v>3563</v>
      </c>
      <c r="G409" s="12" t="s">
        <v>3421</v>
      </c>
      <c r="H409" s="9" t="s">
        <v>3422</v>
      </c>
      <c r="I409" s="13" t="s">
        <v>3489</v>
      </c>
      <c r="J409" s="10" t="s">
        <v>3490</v>
      </c>
      <c r="K409" s="81" t="s">
        <v>3564</v>
      </c>
      <c r="L409" s="81" t="s">
        <v>3565</v>
      </c>
      <c r="M409" s="82" t="s">
        <v>1914</v>
      </c>
      <c r="N409" s="81" t="s">
        <v>3551</v>
      </c>
      <c r="O409" s="81" t="s">
        <v>1717</v>
      </c>
      <c r="P409" s="61" t="s">
        <v>3685</v>
      </c>
      <c r="Q409" s="61" t="s">
        <v>2614</v>
      </c>
      <c r="R409" s="61" t="s">
        <v>541</v>
      </c>
      <c r="S409" s="83">
        <f>VLOOKUP($R409,Hoja3!$A$2:$D$17,2,0)</f>
        <v>2</v>
      </c>
      <c r="T409" s="61" t="str">
        <f>VLOOKUP(R409,Hoja3!$A$2:$D$17,3,0)</f>
        <v>Centro</v>
      </c>
      <c r="U409" s="61" t="s">
        <v>3566</v>
      </c>
    </row>
    <row r="410" spans="1:21" ht="60" x14ac:dyDescent="0.3">
      <c r="A410" s="9"/>
      <c r="B410" s="14" t="s">
        <v>3389</v>
      </c>
      <c r="C410" s="11">
        <v>2023</v>
      </c>
      <c r="D410" s="10" t="s">
        <v>380</v>
      </c>
      <c r="E410" s="61" t="s">
        <v>3061</v>
      </c>
      <c r="F410" s="61" t="s">
        <v>3567</v>
      </c>
      <c r="G410" s="12" t="s">
        <v>3423</v>
      </c>
      <c r="H410" s="9" t="s">
        <v>3424</v>
      </c>
      <c r="I410" s="13" t="s">
        <v>3491</v>
      </c>
      <c r="J410" s="10" t="s">
        <v>3492</v>
      </c>
      <c r="K410" s="81" t="s">
        <v>1172</v>
      </c>
      <c r="L410" s="81" t="s">
        <v>3568</v>
      </c>
      <c r="M410" s="82" t="s">
        <v>1916</v>
      </c>
      <c r="N410" s="81" t="s">
        <v>280</v>
      </c>
      <c r="O410" s="81" t="s">
        <v>1752</v>
      </c>
      <c r="P410" s="61" t="s">
        <v>3678</v>
      </c>
      <c r="Q410" s="61" t="s">
        <v>2597</v>
      </c>
      <c r="R410" s="61" t="s">
        <v>153</v>
      </c>
      <c r="S410" s="83">
        <f>VLOOKUP($R410,Hoja3!$A$2:$D$17,2,0)</f>
        <v>3</v>
      </c>
      <c r="T410" s="61" t="str">
        <f>VLOOKUP(R410,Hoja3!$A$2:$D$17,3,0)</f>
        <v>Centro Sur</v>
      </c>
      <c r="U410" s="61" t="s">
        <v>3569</v>
      </c>
    </row>
    <row r="411" spans="1:21" ht="24" x14ac:dyDescent="0.3">
      <c r="A411" s="9"/>
      <c r="B411" s="14" t="s">
        <v>3389</v>
      </c>
      <c r="C411" s="11">
        <v>2023</v>
      </c>
      <c r="D411" s="10" t="s">
        <v>3396</v>
      </c>
      <c r="E411" s="61" t="s">
        <v>2389</v>
      </c>
      <c r="F411" s="61"/>
      <c r="G411" s="12" t="s">
        <v>3425</v>
      </c>
      <c r="H411" s="9" t="s">
        <v>3426</v>
      </c>
      <c r="I411" s="13" t="s">
        <v>3493</v>
      </c>
      <c r="J411" s="10" t="s">
        <v>3494</v>
      </c>
      <c r="K411" s="81" t="s">
        <v>3570</v>
      </c>
      <c r="L411" s="81" t="s">
        <v>3571</v>
      </c>
      <c r="M411" s="82" t="s">
        <v>1917</v>
      </c>
      <c r="N411" s="81" t="s">
        <v>3210</v>
      </c>
      <c r="O411" s="81" t="s">
        <v>1717</v>
      </c>
      <c r="P411" s="61" t="s">
        <v>3666</v>
      </c>
      <c r="Q411" s="61" t="s">
        <v>3714</v>
      </c>
      <c r="R411" s="61" t="s">
        <v>3572</v>
      </c>
      <c r="S411" s="83">
        <f>VLOOKUP($R411,Hoja3!$A$2:$D$17,2,0)</f>
        <v>6</v>
      </c>
      <c r="T411" s="61" t="str">
        <f>VLOOKUP(R411,Hoja3!$A$2:$D$17,3,0)</f>
        <v>RM</v>
      </c>
      <c r="U411" s="61" t="s">
        <v>3573</v>
      </c>
    </row>
    <row r="412" spans="1:21" ht="60" x14ac:dyDescent="0.3">
      <c r="A412" s="9"/>
      <c r="B412" s="14" t="s">
        <v>3389</v>
      </c>
      <c r="C412" s="11">
        <v>2023</v>
      </c>
      <c r="D412" s="10" t="s">
        <v>3393</v>
      </c>
      <c r="E412" s="61" t="s">
        <v>2481</v>
      </c>
      <c r="F412" s="61" t="s">
        <v>3563</v>
      </c>
      <c r="G412" s="12" t="s">
        <v>3427</v>
      </c>
      <c r="H412" s="9" t="s">
        <v>3428</v>
      </c>
      <c r="I412" s="13" t="s">
        <v>3495</v>
      </c>
      <c r="J412" s="10" t="s">
        <v>3496</v>
      </c>
      <c r="K412" s="81" t="s">
        <v>11</v>
      </c>
      <c r="L412" s="81" t="s">
        <v>3574</v>
      </c>
      <c r="M412" s="82" t="s">
        <v>1914</v>
      </c>
      <c r="N412" s="81" t="s">
        <v>3551</v>
      </c>
      <c r="O412" s="81" t="s">
        <v>2435</v>
      </c>
      <c r="P412" s="61" t="s">
        <v>3667</v>
      </c>
      <c r="Q412" s="61" t="s">
        <v>2740</v>
      </c>
      <c r="R412" s="61" t="s">
        <v>267</v>
      </c>
      <c r="S412" s="83">
        <f>VLOOKUP($R412,Hoja3!$A$2:$D$17,2,0)</f>
        <v>1</v>
      </c>
      <c r="T412" s="61" t="str">
        <f>VLOOKUP(R412,Hoja3!$A$2:$D$17,3,0)</f>
        <v>Norte</v>
      </c>
      <c r="U412" s="61" t="s">
        <v>3575</v>
      </c>
    </row>
    <row r="413" spans="1:21" ht="36" x14ac:dyDescent="0.3">
      <c r="A413" s="9"/>
      <c r="B413" s="14" t="s">
        <v>3389</v>
      </c>
      <c r="C413" s="11">
        <v>2023</v>
      </c>
      <c r="D413" s="10" t="s">
        <v>3391</v>
      </c>
      <c r="E413" s="61" t="s">
        <v>3392</v>
      </c>
      <c r="F413" s="61"/>
      <c r="G413" s="12" t="s">
        <v>3429</v>
      </c>
      <c r="H413" s="47" t="s">
        <v>3841</v>
      </c>
      <c r="I413" s="13" t="s">
        <v>3497</v>
      </c>
      <c r="J413" s="10" t="s">
        <v>3498</v>
      </c>
      <c r="K413" s="81" t="s">
        <v>3576</v>
      </c>
      <c r="L413" s="81" t="s">
        <v>3577</v>
      </c>
      <c r="M413" s="82" t="s">
        <v>1919</v>
      </c>
      <c r="N413" s="81" t="s">
        <v>3</v>
      </c>
      <c r="O413" s="81" t="s">
        <v>1752</v>
      </c>
      <c r="P413" s="61" t="s">
        <v>3668</v>
      </c>
      <c r="Q413" s="61" t="s">
        <v>3709</v>
      </c>
      <c r="R413" s="61" t="s">
        <v>3692</v>
      </c>
      <c r="S413" s="83">
        <f>VLOOKUP($R413,Hoja3!$A$2:$D$17,2,0)</f>
        <v>3</v>
      </c>
      <c r="T413" s="61" t="str">
        <f>VLOOKUP(R413,Hoja3!$A$2:$D$17,3,0)</f>
        <v>Centro Sur</v>
      </c>
      <c r="U413" s="61" t="s">
        <v>3578</v>
      </c>
    </row>
    <row r="414" spans="1:21" ht="48" x14ac:dyDescent="0.3">
      <c r="A414" s="9"/>
      <c r="B414" s="14" t="s">
        <v>3389</v>
      </c>
      <c r="C414" s="11">
        <v>2023</v>
      </c>
      <c r="D414" s="10" t="s">
        <v>3397</v>
      </c>
      <c r="E414" s="61" t="s">
        <v>2433</v>
      </c>
      <c r="F414" s="61" t="s">
        <v>3579</v>
      </c>
      <c r="G414" s="12" t="s">
        <v>3430</v>
      </c>
      <c r="H414" s="9" t="s">
        <v>3431</v>
      </c>
      <c r="I414" s="13" t="s">
        <v>3499</v>
      </c>
      <c r="J414" s="10" t="s">
        <v>3500</v>
      </c>
      <c r="K414" s="81" t="s">
        <v>3580</v>
      </c>
      <c r="L414" s="81" t="s">
        <v>3581</v>
      </c>
      <c r="M414" s="82" t="s">
        <v>1917</v>
      </c>
      <c r="N414" s="81" t="s">
        <v>3211</v>
      </c>
      <c r="O414" s="81" t="s">
        <v>1717</v>
      </c>
      <c r="P414" s="61" t="s">
        <v>3679</v>
      </c>
      <c r="Q414" s="61" t="s">
        <v>2735</v>
      </c>
      <c r="R414" s="61" t="s">
        <v>2141</v>
      </c>
      <c r="S414" s="83">
        <f>VLOOKUP($R414,Hoja3!$A$2:$D$17,2,0)</f>
        <v>6</v>
      </c>
      <c r="T414" s="61" t="str">
        <f>VLOOKUP(R414,Hoja3!$A$2:$D$17,3,0)</f>
        <v>RM</v>
      </c>
      <c r="U414" s="61" t="s">
        <v>1283</v>
      </c>
    </row>
    <row r="415" spans="1:21" ht="84" x14ac:dyDescent="0.3">
      <c r="A415" s="9"/>
      <c r="B415" s="14" t="s">
        <v>3389</v>
      </c>
      <c r="C415" s="11">
        <v>2023</v>
      </c>
      <c r="D415" s="10" t="s">
        <v>3398</v>
      </c>
      <c r="E415" s="61" t="s">
        <v>3399</v>
      </c>
      <c r="F415" s="61" t="s">
        <v>3582</v>
      </c>
      <c r="G415" s="12" t="s">
        <v>3432</v>
      </c>
      <c r="H415" s="9" t="s">
        <v>3433</v>
      </c>
      <c r="I415" s="13" t="s">
        <v>3501</v>
      </c>
      <c r="J415" s="10" t="s">
        <v>3502</v>
      </c>
      <c r="K415" s="81" t="s">
        <v>3583</v>
      </c>
      <c r="L415" s="81" t="s">
        <v>3584</v>
      </c>
      <c r="M415" s="82" t="s">
        <v>1919</v>
      </c>
      <c r="N415" s="81" t="s">
        <v>3</v>
      </c>
      <c r="O415" s="81" t="s">
        <v>1717</v>
      </c>
      <c r="P415" s="61"/>
      <c r="Q415" s="61" t="s">
        <v>2800</v>
      </c>
      <c r="R415" s="61" t="s">
        <v>153</v>
      </c>
      <c r="S415" s="83">
        <f>VLOOKUP($R415,Hoja3!$A$2:$D$17,2,0)</f>
        <v>3</v>
      </c>
      <c r="T415" s="61" t="str">
        <f>VLOOKUP(R415,Hoja3!$A$2:$D$17,3,0)</f>
        <v>Centro Sur</v>
      </c>
      <c r="U415" s="61" t="s">
        <v>3585</v>
      </c>
    </row>
    <row r="416" spans="1:21" ht="84" x14ac:dyDescent="0.3">
      <c r="A416" s="9"/>
      <c r="B416" s="14" t="s">
        <v>3389</v>
      </c>
      <c r="C416" s="11">
        <v>2023</v>
      </c>
      <c r="D416" s="10" t="s">
        <v>9</v>
      </c>
      <c r="E416" s="61" t="s">
        <v>3399</v>
      </c>
      <c r="F416" s="61" t="s">
        <v>3586</v>
      </c>
      <c r="G416" s="12" t="s">
        <v>3434</v>
      </c>
      <c r="H416" s="9" t="s">
        <v>3435</v>
      </c>
      <c r="I416" s="13" t="s">
        <v>3503</v>
      </c>
      <c r="J416" s="10" t="s">
        <v>3504</v>
      </c>
      <c r="K416" s="81" t="s">
        <v>3587</v>
      </c>
      <c r="L416" s="81" t="s">
        <v>3588</v>
      </c>
      <c r="M416" s="82" t="s">
        <v>1919</v>
      </c>
      <c r="N416" s="81" t="s">
        <v>3</v>
      </c>
      <c r="O416" s="81" t="s">
        <v>1717</v>
      </c>
      <c r="P416" s="61" t="s">
        <v>3680</v>
      </c>
      <c r="Q416" s="61" t="s">
        <v>2875</v>
      </c>
      <c r="R416" s="61" t="s">
        <v>2141</v>
      </c>
      <c r="S416" s="83">
        <f>VLOOKUP($R416,Hoja3!$A$2:$D$17,2,0)</f>
        <v>6</v>
      </c>
      <c r="T416" s="61" t="str">
        <f>VLOOKUP(R416,Hoja3!$A$2:$D$17,3,0)</f>
        <v>RM</v>
      </c>
      <c r="U416" s="61" t="s">
        <v>3589</v>
      </c>
    </row>
    <row r="417" spans="1:21" ht="48" x14ac:dyDescent="0.3">
      <c r="A417" s="9"/>
      <c r="B417" s="14" t="s">
        <v>3389</v>
      </c>
      <c r="C417" s="11">
        <v>2023</v>
      </c>
      <c r="D417" s="10" t="s">
        <v>16</v>
      </c>
      <c r="E417" s="61" t="s">
        <v>2398</v>
      </c>
      <c r="F417" s="61" t="s">
        <v>3590</v>
      </c>
      <c r="G417" s="12" t="s">
        <v>3436</v>
      </c>
      <c r="H417" s="9" t="s">
        <v>3437</v>
      </c>
      <c r="I417" s="13" t="s">
        <v>3505</v>
      </c>
      <c r="J417" s="10" t="s">
        <v>3506</v>
      </c>
      <c r="K417" s="81" t="s">
        <v>3591</v>
      </c>
      <c r="L417" s="81" t="s">
        <v>3592</v>
      </c>
      <c r="M417" s="82" t="s">
        <v>1916</v>
      </c>
      <c r="N417" s="81" t="s">
        <v>280</v>
      </c>
      <c r="O417" s="81" t="s">
        <v>1752</v>
      </c>
      <c r="P417" s="61" t="s">
        <v>3669</v>
      </c>
      <c r="Q417" s="61" t="s">
        <v>2773</v>
      </c>
      <c r="R417" s="61" t="s">
        <v>17</v>
      </c>
      <c r="S417" s="83">
        <f>VLOOKUP($R417,Hoja3!$A$2:$D$17,2,0)</f>
        <v>3</v>
      </c>
      <c r="T417" s="61" t="str">
        <f>VLOOKUP(R417,Hoja3!$A$2:$D$17,3,0)</f>
        <v>Centro Sur</v>
      </c>
      <c r="U417" s="61" t="s">
        <v>3593</v>
      </c>
    </row>
    <row r="418" spans="1:21" ht="48" x14ac:dyDescent="0.3">
      <c r="A418" s="9"/>
      <c r="B418" s="14" t="s">
        <v>3389</v>
      </c>
      <c r="C418" s="11">
        <v>2023</v>
      </c>
      <c r="D418" s="10" t="s">
        <v>35</v>
      </c>
      <c r="E418" s="61" t="s">
        <v>2905</v>
      </c>
      <c r="F418" s="61" t="s">
        <v>3594</v>
      </c>
      <c r="G418" s="12" t="s">
        <v>3438</v>
      </c>
      <c r="H418" s="9" t="s">
        <v>3439</v>
      </c>
      <c r="I418" s="13" t="s">
        <v>3507</v>
      </c>
      <c r="J418" s="10" t="s">
        <v>3508</v>
      </c>
      <c r="K418" s="81" t="s">
        <v>3595</v>
      </c>
      <c r="L418" s="81" t="s">
        <v>3596</v>
      </c>
      <c r="M418" s="82" t="s">
        <v>1914</v>
      </c>
      <c r="N418" s="81" t="s">
        <v>3551</v>
      </c>
      <c r="O418" s="81" t="s">
        <v>1717</v>
      </c>
      <c r="P418" s="61" t="s">
        <v>3670</v>
      </c>
      <c r="Q418" s="61" t="s">
        <v>2771</v>
      </c>
      <c r="R418" s="61" t="s">
        <v>2141</v>
      </c>
      <c r="S418" s="83">
        <f>VLOOKUP($R418,Hoja3!$A$2:$D$17,2,0)</f>
        <v>6</v>
      </c>
      <c r="T418" s="61" t="str">
        <f>VLOOKUP(R418,Hoja3!$A$2:$D$17,3,0)</f>
        <v>RM</v>
      </c>
      <c r="U418" s="61" t="s">
        <v>3597</v>
      </c>
    </row>
    <row r="419" spans="1:21" ht="60" x14ac:dyDescent="0.3">
      <c r="A419" s="9"/>
      <c r="B419" s="14" t="s">
        <v>3389</v>
      </c>
      <c r="C419" s="11">
        <v>2023</v>
      </c>
      <c r="D419" s="10" t="s">
        <v>438</v>
      </c>
      <c r="E419" s="61" t="s">
        <v>2921</v>
      </c>
      <c r="F419" s="61"/>
      <c r="G419" s="12" t="s">
        <v>3440</v>
      </c>
      <c r="H419" s="9" t="s">
        <v>3441</v>
      </c>
      <c r="I419" s="13" t="s">
        <v>3509</v>
      </c>
      <c r="J419" s="10" t="s">
        <v>3510</v>
      </c>
      <c r="K419" s="81" t="s">
        <v>3598</v>
      </c>
      <c r="L419" s="81" t="s">
        <v>3599</v>
      </c>
      <c r="M419" s="82" t="s">
        <v>1914</v>
      </c>
      <c r="N419" s="81" t="s">
        <v>3551</v>
      </c>
      <c r="O419" s="81" t="s">
        <v>1717</v>
      </c>
      <c r="P419" s="61" t="s">
        <v>3671</v>
      </c>
      <c r="Q419" s="61" t="s">
        <v>3708</v>
      </c>
      <c r="R419" s="61" t="s">
        <v>2</v>
      </c>
      <c r="S419" s="83">
        <f>VLOOKUP($R419,Hoja3!$A$2:$D$17,2,0)</f>
        <v>2</v>
      </c>
      <c r="T419" s="61" t="str">
        <f>VLOOKUP(R419,Hoja3!$A$2:$D$17,3,0)</f>
        <v>Centro</v>
      </c>
      <c r="U419" s="61" t="s">
        <v>3600</v>
      </c>
    </row>
    <row r="420" spans="1:21" ht="48" x14ac:dyDescent="0.3">
      <c r="A420" s="9"/>
      <c r="B420" s="14" t="s">
        <v>3389</v>
      </c>
      <c r="C420" s="11">
        <v>2023</v>
      </c>
      <c r="D420" s="10" t="s">
        <v>3396</v>
      </c>
      <c r="E420" s="61" t="s">
        <v>3400</v>
      </c>
      <c r="F420" s="61"/>
      <c r="G420" s="12" t="s">
        <v>3442</v>
      </c>
      <c r="H420" s="9" t="s">
        <v>3443</v>
      </c>
      <c r="I420" s="13" t="s">
        <v>3511</v>
      </c>
      <c r="J420" s="10" t="s">
        <v>3512</v>
      </c>
      <c r="K420" s="81" t="s">
        <v>3601</v>
      </c>
      <c r="L420" s="81" t="s">
        <v>3602</v>
      </c>
      <c r="M420" s="82" t="s">
        <v>1917</v>
      </c>
      <c r="N420" s="81" t="s">
        <v>3210</v>
      </c>
      <c r="O420" s="81" t="s">
        <v>1717</v>
      </c>
      <c r="P420" s="61" t="s">
        <v>2540</v>
      </c>
      <c r="Q420" s="61" t="s">
        <v>3712</v>
      </c>
      <c r="R420" s="61" t="s">
        <v>2141</v>
      </c>
      <c r="S420" s="83">
        <f>VLOOKUP($R420,Hoja3!$A$2:$D$17,2,0)</f>
        <v>6</v>
      </c>
      <c r="T420" s="61" t="str">
        <f>VLOOKUP(R420,Hoja3!$A$2:$D$17,3,0)</f>
        <v>RM</v>
      </c>
      <c r="U420" s="61" t="s">
        <v>3603</v>
      </c>
    </row>
    <row r="421" spans="1:21" ht="60" x14ac:dyDescent="0.3">
      <c r="A421" s="9"/>
      <c r="B421" s="14" t="s">
        <v>3389</v>
      </c>
      <c r="C421" s="11">
        <v>2023</v>
      </c>
      <c r="D421" s="10" t="s">
        <v>3398</v>
      </c>
      <c r="E421" s="61" t="s">
        <v>3401</v>
      </c>
      <c r="F421" s="61"/>
      <c r="G421" s="12" t="s">
        <v>3444</v>
      </c>
      <c r="H421" s="9" t="s">
        <v>3445</v>
      </c>
      <c r="I421" s="13" t="s">
        <v>3513</v>
      </c>
      <c r="J421" s="10" t="s">
        <v>3514</v>
      </c>
      <c r="K421" s="81" t="s">
        <v>3604</v>
      </c>
      <c r="L421" s="81" t="s">
        <v>3605</v>
      </c>
      <c r="M421" s="82" t="s">
        <v>1919</v>
      </c>
      <c r="N421" s="81" t="s">
        <v>3</v>
      </c>
      <c r="O421" s="81" t="s">
        <v>1717</v>
      </c>
      <c r="P421" s="61" t="s">
        <v>3686</v>
      </c>
      <c r="Q421" s="61" t="s">
        <v>2800</v>
      </c>
      <c r="R421" s="61" t="s">
        <v>153</v>
      </c>
      <c r="S421" s="83">
        <f>VLOOKUP($R421,Hoja3!$A$2:$D$17,2,0)</f>
        <v>3</v>
      </c>
      <c r="T421" s="61" t="str">
        <f>VLOOKUP(R421,Hoja3!$A$2:$D$17,3,0)</f>
        <v>Centro Sur</v>
      </c>
      <c r="U421" s="61" t="s">
        <v>3606</v>
      </c>
    </row>
    <row r="422" spans="1:21" ht="60" x14ac:dyDescent="0.3">
      <c r="A422" s="9"/>
      <c r="B422" s="14" t="s">
        <v>3389</v>
      </c>
      <c r="C422" s="11">
        <v>2023</v>
      </c>
      <c r="D422" s="10" t="s">
        <v>3054</v>
      </c>
      <c r="E422" s="61" t="s">
        <v>3402</v>
      </c>
      <c r="F422" s="61"/>
      <c r="G422" s="12" t="s">
        <v>3446</v>
      </c>
      <c r="H422" s="9" t="s">
        <v>3447</v>
      </c>
      <c r="I422" s="13" t="s">
        <v>3515</v>
      </c>
      <c r="J422" s="10" t="s">
        <v>3516</v>
      </c>
      <c r="K422" s="81" t="s">
        <v>3607</v>
      </c>
      <c r="L422" s="81" t="s">
        <v>3608</v>
      </c>
      <c r="M422" s="82" t="s">
        <v>1917</v>
      </c>
      <c r="N422" s="81" t="s">
        <v>3210</v>
      </c>
      <c r="O422" s="81" t="s">
        <v>2435</v>
      </c>
      <c r="P422" s="61" t="s">
        <v>3609</v>
      </c>
      <c r="Q422" s="61" t="s">
        <v>3703</v>
      </c>
      <c r="R422" s="61" t="s">
        <v>2382</v>
      </c>
      <c r="S422" s="83">
        <f>VLOOKUP($R422,Hoja3!$A$2:$D$17,2,0)</f>
        <v>4</v>
      </c>
      <c r="T422" s="61" t="str">
        <f>VLOOKUP(R422,Hoja3!$A$2:$D$17,3,0)</f>
        <v>Sur</v>
      </c>
      <c r="U422" s="61" t="s">
        <v>3610</v>
      </c>
    </row>
    <row r="423" spans="1:21" ht="36" x14ac:dyDescent="0.3">
      <c r="A423" s="9"/>
      <c r="B423" s="14" t="s">
        <v>3389</v>
      </c>
      <c r="C423" s="11">
        <v>2023</v>
      </c>
      <c r="D423" s="10" t="s">
        <v>35</v>
      </c>
      <c r="E423" s="61" t="s">
        <v>2905</v>
      </c>
      <c r="F423" s="61" t="s">
        <v>3611</v>
      </c>
      <c r="G423" s="12" t="s">
        <v>3448</v>
      </c>
      <c r="H423" s="9" t="s">
        <v>3449</v>
      </c>
      <c r="I423" s="13" t="s">
        <v>3517</v>
      </c>
      <c r="J423" s="10" t="s">
        <v>3518</v>
      </c>
      <c r="K423" s="81" t="s">
        <v>3612</v>
      </c>
      <c r="L423" s="81" t="s">
        <v>3613</v>
      </c>
      <c r="M423" s="82" t="s">
        <v>1916</v>
      </c>
      <c r="N423" s="81" t="s">
        <v>280</v>
      </c>
      <c r="O423" s="81" t="s">
        <v>1717</v>
      </c>
      <c r="P423" s="61" t="s">
        <v>3772</v>
      </c>
      <c r="Q423" s="61" t="s">
        <v>3715</v>
      </c>
      <c r="R423" s="61" t="s">
        <v>2141</v>
      </c>
      <c r="S423" s="83">
        <f>VLOOKUP($R423,Hoja3!$A$2:$D$17,2,0)</f>
        <v>6</v>
      </c>
      <c r="T423" s="61" t="str">
        <f>VLOOKUP(R423,Hoja3!$A$2:$D$17,3,0)</f>
        <v>RM</v>
      </c>
      <c r="U423" s="61" t="s">
        <v>3614</v>
      </c>
    </row>
    <row r="424" spans="1:21" ht="36" x14ac:dyDescent="0.3">
      <c r="A424" s="9"/>
      <c r="B424" s="14" t="s">
        <v>3389</v>
      </c>
      <c r="C424" s="11">
        <v>2023</v>
      </c>
      <c r="D424" s="10" t="s">
        <v>231</v>
      </c>
      <c r="E424" s="61" t="s">
        <v>2920</v>
      </c>
      <c r="F424" s="61" t="s">
        <v>3615</v>
      </c>
      <c r="G424" s="12" t="s">
        <v>3450</v>
      </c>
      <c r="H424" s="9" t="s">
        <v>3451</v>
      </c>
      <c r="I424" s="13" t="s">
        <v>3519</v>
      </c>
      <c r="J424" s="10" t="s">
        <v>3520</v>
      </c>
      <c r="K424" s="81" t="s">
        <v>3616</v>
      </c>
      <c r="L424" s="81" t="s">
        <v>3617</v>
      </c>
      <c r="M424" s="82" t="s">
        <v>1914</v>
      </c>
      <c r="N424" s="81" t="s">
        <v>3551</v>
      </c>
      <c r="O424" s="81" t="s">
        <v>1717</v>
      </c>
      <c r="P424" s="61" t="s">
        <v>3687</v>
      </c>
      <c r="Q424" s="61" t="s">
        <v>2764</v>
      </c>
      <c r="R424" s="61" t="s">
        <v>1870</v>
      </c>
      <c r="S424" s="83">
        <f>VLOOKUP($R424,Hoja3!$A$2:$D$17,2,0)</f>
        <v>4</v>
      </c>
      <c r="T424" s="61" t="str">
        <f>VLOOKUP(R424,Hoja3!$A$2:$D$17,3,0)</f>
        <v>Sur</v>
      </c>
      <c r="U424" s="61" t="s">
        <v>3618</v>
      </c>
    </row>
    <row r="425" spans="1:21" ht="36" x14ac:dyDescent="0.3">
      <c r="A425" s="9"/>
      <c r="B425" s="14" t="s">
        <v>3389</v>
      </c>
      <c r="C425" s="11">
        <v>2023</v>
      </c>
      <c r="D425" s="10" t="s">
        <v>3397</v>
      </c>
      <c r="E425" s="61" t="s">
        <v>3061</v>
      </c>
      <c r="F425" s="61" t="s">
        <v>3619</v>
      </c>
      <c r="G425" s="12" t="s">
        <v>3452</v>
      </c>
      <c r="H425" s="9" t="s">
        <v>3453</v>
      </c>
      <c r="I425" s="13" t="s">
        <v>3521</v>
      </c>
      <c r="J425" s="10" t="s">
        <v>3522</v>
      </c>
      <c r="K425" s="81" t="s">
        <v>3620</v>
      </c>
      <c r="L425" s="81" t="s">
        <v>3621</v>
      </c>
      <c r="M425" s="82" t="s">
        <v>14</v>
      </c>
      <c r="N425" s="81" t="s">
        <v>3622</v>
      </c>
      <c r="O425" s="81" t="s">
        <v>1752</v>
      </c>
      <c r="P425" s="61" t="s">
        <v>3672</v>
      </c>
      <c r="Q425" s="61" t="s">
        <v>2735</v>
      </c>
      <c r="R425" s="61" t="s">
        <v>2141</v>
      </c>
      <c r="S425" s="83">
        <f>VLOOKUP($R425,Hoja3!$A$2:$D$17,2,0)</f>
        <v>6</v>
      </c>
      <c r="T425" s="61" t="str">
        <f>VLOOKUP(R425,Hoja3!$A$2:$D$17,3,0)</f>
        <v>RM</v>
      </c>
      <c r="U425" s="61" t="s">
        <v>3623</v>
      </c>
    </row>
    <row r="426" spans="1:21" ht="36" x14ac:dyDescent="0.3">
      <c r="A426" s="9"/>
      <c r="B426" s="14" t="s">
        <v>3389</v>
      </c>
      <c r="C426" s="11">
        <v>2023</v>
      </c>
      <c r="D426" s="10" t="s">
        <v>3403</v>
      </c>
      <c r="E426" s="61" t="s">
        <v>3404</v>
      </c>
      <c r="F426" s="61" t="s">
        <v>3624</v>
      </c>
      <c r="G426" s="12" t="s">
        <v>3454</v>
      </c>
      <c r="H426" s="9" t="s">
        <v>3455</v>
      </c>
      <c r="I426" s="13" t="s">
        <v>3523</v>
      </c>
      <c r="J426" s="10" t="s">
        <v>3524</v>
      </c>
      <c r="K426" s="81" t="s">
        <v>66</v>
      </c>
      <c r="L426" s="81" t="s">
        <v>67</v>
      </c>
      <c r="M426" s="82" t="s">
        <v>1919</v>
      </c>
      <c r="N426" s="81" t="s">
        <v>3</v>
      </c>
      <c r="O426" s="81" t="s">
        <v>1717</v>
      </c>
      <c r="P426" s="61" t="s">
        <v>3681</v>
      </c>
      <c r="Q426" s="61" t="s">
        <v>3702</v>
      </c>
      <c r="R426" s="61" t="s">
        <v>1870</v>
      </c>
      <c r="S426" s="83">
        <f>VLOOKUP($R426,Hoja3!$A$2:$D$17,2,0)</f>
        <v>4</v>
      </c>
      <c r="T426" s="61" t="str">
        <f>VLOOKUP(R426,Hoja3!$A$2:$D$17,3,0)</f>
        <v>Sur</v>
      </c>
      <c r="U426" s="61" t="s">
        <v>3625</v>
      </c>
    </row>
    <row r="427" spans="1:21" ht="36" x14ac:dyDescent="0.3">
      <c r="A427" s="9"/>
      <c r="B427" s="14" t="s">
        <v>3389</v>
      </c>
      <c r="C427" s="11">
        <v>2023</v>
      </c>
      <c r="D427" s="10" t="s">
        <v>9</v>
      </c>
      <c r="E427" s="61" t="s">
        <v>3405</v>
      </c>
      <c r="F427" s="61" t="s">
        <v>3626</v>
      </c>
      <c r="G427" s="12" t="s">
        <v>3456</v>
      </c>
      <c r="H427" s="9" t="s">
        <v>3457</v>
      </c>
      <c r="I427" s="13" t="s">
        <v>3525</v>
      </c>
      <c r="J427" s="10" t="s">
        <v>3526</v>
      </c>
      <c r="K427" s="81" t="s">
        <v>11</v>
      </c>
      <c r="L427" s="81" t="s">
        <v>3627</v>
      </c>
      <c r="M427" s="82" t="s">
        <v>1914</v>
      </c>
      <c r="N427" s="81" t="s">
        <v>3551</v>
      </c>
      <c r="O427" s="81" t="s">
        <v>1717</v>
      </c>
      <c r="P427" s="61" t="s">
        <v>2393</v>
      </c>
      <c r="Q427" s="61" t="s">
        <v>3713</v>
      </c>
      <c r="R427" s="61" t="s">
        <v>2141</v>
      </c>
      <c r="S427" s="83">
        <f>VLOOKUP($R427,Hoja3!$A$2:$D$17,2,0)</f>
        <v>6</v>
      </c>
      <c r="T427" s="61" t="str">
        <f>VLOOKUP(R427,Hoja3!$A$2:$D$17,3,0)</f>
        <v>RM</v>
      </c>
      <c r="U427" s="61" t="s">
        <v>1195</v>
      </c>
    </row>
    <row r="428" spans="1:21" ht="48" x14ac:dyDescent="0.3">
      <c r="A428" s="9"/>
      <c r="B428" s="14" t="s">
        <v>3389</v>
      </c>
      <c r="C428" s="11">
        <v>2023</v>
      </c>
      <c r="D428" s="10" t="s">
        <v>3397</v>
      </c>
      <c r="E428" s="61" t="s">
        <v>2389</v>
      </c>
      <c r="F428" s="61" t="s">
        <v>3628</v>
      </c>
      <c r="G428" s="12" t="s">
        <v>3458</v>
      </c>
      <c r="H428" s="9" t="s">
        <v>3459</v>
      </c>
      <c r="I428" s="13" t="s">
        <v>3527</v>
      </c>
      <c r="J428" s="10" t="s">
        <v>3528</v>
      </c>
      <c r="K428" s="81" t="s">
        <v>3629</v>
      </c>
      <c r="L428" s="81" t="s">
        <v>3630</v>
      </c>
      <c r="M428" s="82" t="s">
        <v>1917</v>
      </c>
      <c r="N428" s="81" t="s">
        <v>3211</v>
      </c>
      <c r="O428" s="81" t="s">
        <v>1751</v>
      </c>
      <c r="P428" s="61" t="s">
        <v>3673</v>
      </c>
      <c r="Q428" s="61" t="s">
        <v>2613</v>
      </c>
      <c r="R428" s="61" t="s">
        <v>2141</v>
      </c>
      <c r="S428" s="83">
        <f>VLOOKUP($R428,Hoja3!$A$2:$D$17,2,0)</f>
        <v>6</v>
      </c>
      <c r="T428" s="61" t="str">
        <f>VLOOKUP(R428,Hoja3!$A$2:$D$17,3,0)</f>
        <v>RM</v>
      </c>
      <c r="U428" s="61" t="s">
        <v>3631</v>
      </c>
    </row>
    <row r="429" spans="1:21" ht="60" x14ac:dyDescent="0.3">
      <c r="A429" s="9"/>
      <c r="B429" s="14" t="s">
        <v>3389</v>
      </c>
      <c r="C429" s="11">
        <v>2023</v>
      </c>
      <c r="D429" s="10" t="s">
        <v>9</v>
      </c>
      <c r="E429" s="61" t="s">
        <v>3405</v>
      </c>
      <c r="F429" s="61" t="s">
        <v>3632</v>
      </c>
      <c r="G429" s="12" t="s">
        <v>3460</v>
      </c>
      <c r="H429" s="9" t="s">
        <v>3461</v>
      </c>
      <c r="I429" s="13" t="s">
        <v>3529</v>
      </c>
      <c r="J429" s="10" t="s">
        <v>3530</v>
      </c>
      <c r="K429" s="81" t="s">
        <v>3633</v>
      </c>
      <c r="L429" s="81" t="s">
        <v>3634</v>
      </c>
      <c r="M429" s="82" t="s">
        <v>1918</v>
      </c>
      <c r="N429" s="81" t="s">
        <v>298</v>
      </c>
      <c r="O429" s="81" t="s">
        <v>1717</v>
      </c>
      <c r="P429" s="61" t="s">
        <v>3682</v>
      </c>
      <c r="Q429" s="61" t="s">
        <v>3713</v>
      </c>
      <c r="R429" s="61" t="s">
        <v>2141</v>
      </c>
      <c r="S429" s="83">
        <f>VLOOKUP($R429,Hoja3!$A$2:$D$17,2,0)</f>
        <v>6</v>
      </c>
      <c r="T429" s="61" t="str">
        <f>VLOOKUP(R429,Hoja3!$A$2:$D$17,3,0)</f>
        <v>RM</v>
      </c>
      <c r="U429" s="61" t="s">
        <v>3635</v>
      </c>
    </row>
    <row r="430" spans="1:21" ht="48" x14ac:dyDescent="0.3">
      <c r="A430" s="9"/>
      <c r="B430" s="14" t="s">
        <v>3389</v>
      </c>
      <c r="C430" s="11">
        <v>2023</v>
      </c>
      <c r="D430" s="10" t="s">
        <v>3406</v>
      </c>
      <c r="E430" s="61" t="s">
        <v>3407</v>
      </c>
      <c r="F430" s="61"/>
      <c r="G430" s="12" t="s">
        <v>3462</v>
      </c>
      <c r="H430" s="9" t="s">
        <v>3463</v>
      </c>
      <c r="I430" s="13" t="s">
        <v>3531</v>
      </c>
      <c r="J430" s="10" t="s">
        <v>3532</v>
      </c>
      <c r="K430" s="81" t="s">
        <v>3636</v>
      </c>
      <c r="L430" s="81" t="s">
        <v>3637</v>
      </c>
      <c r="M430" s="82" t="s">
        <v>1917</v>
      </c>
      <c r="N430" s="81" t="s">
        <v>3210</v>
      </c>
      <c r="O430" s="81" t="s">
        <v>1751</v>
      </c>
      <c r="P430" s="61" t="s">
        <v>3674</v>
      </c>
      <c r="Q430" s="61" t="s">
        <v>3700</v>
      </c>
      <c r="R430" s="61" t="s">
        <v>3693</v>
      </c>
      <c r="S430" s="83">
        <f>VLOOKUP($R430,Hoja3!$A$2:$D$17,2,0)</f>
        <v>5</v>
      </c>
      <c r="T430" s="61" t="str">
        <f>VLOOKUP(R430,Hoja3!$A$2:$D$17,3,0)</f>
        <v>Austral</v>
      </c>
      <c r="U430" s="61" t="s">
        <v>3638</v>
      </c>
    </row>
    <row r="431" spans="1:21" ht="36" x14ac:dyDescent="0.3">
      <c r="A431" s="9"/>
      <c r="B431" s="14" t="s">
        <v>3389</v>
      </c>
      <c r="C431" s="11">
        <v>2023</v>
      </c>
      <c r="D431" s="10" t="s">
        <v>3408</v>
      </c>
      <c r="E431" s="61" t="s">
        <v>3409</v>
      </c>
      <c r="F431" s="61"/>
      <c r="G431" s="12" t="s">
        <v>3464</v>
      </c>
      <c r="H431" s="9" t="s">
        <v>3465</v>
      </c>
      <c r="I431" s="13" t="s">
        <v>3533</v>
      </c>
      <c r="J431" s="10" t="s">
        <v>3534</v>
      </c>
      <c r="K431" s="81" t="s">
        <v>3639</v>
      </c>
      <c r="L431" s="81" t="s">
        <v>3640</v>
      </c>
      <c r="M431" s="82" t="s">
        <v>1919</v>
      </c>
      <c r="N431" s="81" t="s">
        <v>3</v>
      </c>
      <c r="O431" s="81" t="s">
        <v>1752</v>
      </c>
      <c r="P431" s="61" t="s">
        <v>3688</v>
      </c>
      <c r="Q431" s="61" t="s">
        <v>3706</v>
      </c>
      <c r="R431" s="61" t="s">
        <v>2</v>
      </c>
      <c r="S431" s="83">
        <f>VLOOKUP($R431,Hoja3!$A$2:$D$17,2,0)</f>
        <v>2</v>
      </c>
      <c r="T431" s="61" t="str">
        <f>VLOOKUP(R431,Hoja3!$A$2:$D$17,3,0)</f>
        <v>Centro</v>
      </c>
      <c r="U431" s="61" t="s">
        <v>3641</v>
      </c>
    </row>
    <row r="432" spans="1:21" ht="48" x14ac:dyDescent="0.3">
      <c r="A432" s="9"/>
      <c r="B432" s="14" t="s">
        <v>3389</v>
      </c>
      <c r="C432" s="11">
        <v>2023</v>
      </c>
      <c r="D432" s="10" t="s">
        <v>3410</v>
      </c>
      <c r="E432" s="61" t="s">
        <v>3411</v>
      </c>
      <c r="F432" s="61"/>
      <c r="G432" s="12" t="s">
        <v>3466</v>
      </c>
      <c r="H432" s="9" t="s">
        <v>3467</v>
      </c>
      <c r="I432" s="13" t="s">
        <v>3535</v>
      </c>
      <c r="J432" s="10" t="s">
        <v>3536</v>
      </c>
      <c r="K432" s="81" t="s">
        <v>3595</v>
      </c>
      <c r="L432" s="81" t="s">
        <v>3642</v>
      </c>
      <c r="M432" s="82" t="s">
        <v>1914</v>
      </c>
      <c r="N432" s="81" t="s">
        <v>3551</v>
      </c>
      <c r="O432" s="81" t="s">
        <v>1717</v>
      </c>
      <c r="P432" s="61" t="s">
        <v>3691</v>
      </c>
      <c r="Q432" s="61" t="s">
        <v>3643</v>
      </c>
      <c r="R432" s="61" t="s">
        <v>2141</v>
      </c>
      <c r="S432" s="83">
        <f>VLOOKUP($R432,Hoja3!$A$2:$D$17,2,0)</f>
        <v>6</v>
      </c>
      <c r="T432" s="61" t="str">
        <f>VLOOKUP(R432,Hoja3!$A$2:$D$17,3,0)</f>
        <v>RM</v>
      </c>
      <c r="U432" s="61" t="s">
        <v>3644</v>
      </c>
    </row>
    <row r="433" spans="1:21" ht="72" x14ac:dyDescent="0.3">
      <c r="A433" s="9"/>
      <c r="B433" s="14" t="s">
        <v>3389</v>
      </c>
      <c r="C433" s="11">
        <v>2023</v>
      </c>
      <c r="D433" s="10" t="s">
        <v>9</v>
      </c>
      <c r="E433" s="61" t="s">
        <v>2389</v>
      </c>
      <c r="F433" s="61" t="s">
        <v>3074</v>
      </c>
      <c r="G433" s="12" t="s">
        <v>3468</v>
      </c>
      <c r="H433" s="9" t="s">
        <v>3469</v>
      </c>
      <c r="I433" s="13" t="s">
        <v>3537</v>
      </c>
      <c r="J433" s="10" t="s">
        <v>3538</v>
      </c>
      <c r="K433" s="81" t="s">
        <v>338</v>
      </c>
      <c r="L433" s="81" t="s">
        <v>3645</v>
      </c>
      <c r="M433" s="82" t="s">
        <v>1918</v>
      </c>
      <c r="N433" s="81" t="s">
        <v>298</v>
      </c>
      <c r="O433" s="81" t="s">
        <v>1751</v>
      </c>
      <c r="P433" s="61" t="s">
        <v>3690</v>
      </c>
      <c r="Q433" s="61" t="s">
        <v>2767</v>
      </c>
      <c r="R433" s="61" t="s">
        <v>2141</v>
      </c>
      <c r="S433" s="83">
        <f>VLOOKUP($R433,Hoja3!$A$2:$D$17,2,0)</f>
        <v>6</v>
      </c>
      <c r="T433" s="61" t="str">
        <f>VLOOKUP(R433,Hoja3!$A$2:$D$17,3,0)</f>
        <v>RM</v>
      </c>
      <c r="U433" s="61" t="s">
        <v>3646</v>
      </c>
    </row>
    <row r="434" spans="1:21" ht="36" x14ac:dyDescent="0.3">
      <c r="A434" s="9"/>
      <c r="B434" s="14" t="s">
        <v>3389</v>
      </c>
      <c r="C434" s="11">
        <v>2023</v>
      </c>
      <c r="D434" s="10" t="s">
        <v>3412</v>
      </c>
      <c r="E434" s="61" t="s">
        <v>2481</v>
      </c>
      <c r="F434" s="61" t="s">
        <v>3647</v>
      </c>
      <c r="G434" s="12" t="s">
        <v>3470</v>
      </c>
      <c r="H434" s="9" t="s">
        <v>3471</v>
      </c>
      <c r="I434" s="13" t="s">
        <v>3539</v>
      </c>
      <c r="J434" s="10" t="s">
        <v>1527</v>
      </c>
      <c r="K434" s="81" t="s">
        <v>1895</v>
      </c>
      <c r="L434" s="81" t="s">
        <v>3648</v>
      </c>
      <c r="M434" s="82" t="s">
        <v>1918</v>
      </c>
      <c r="N434" s="81" t="s">
        <v>298</v>
      </c>
      <c r="O434" s="81" t="s">
        <v>1717</v>
      </c>
      <c r="P434" s="61" t="s">
        <v>3675</v>
      </c>
      <c r="Q434" s="61" t="s">
        <v>2607</v>
      </c>
      <c r="R434" s="61" t="s">
        <v>2</v>
      </c>
      <c r="S434" s="83">
        <f>VLOOKUP($R434,Hoja3!$A$2:$D$17,2,0)</f>
        <v>2</v>
      </c>
      <c r="T434" s="61" t="str">
        <f>VLOOKUP(R434,Hoja3!$A$2:$D$17,3,0)</f>
        <v>Centro</v>
      </c>
      <c r="U434" s="61" t="s">
        <v>3649</v>
      </c>
    </row>
    <row r="435" spans="1:21" ht="36" x14ac:dyDescent="0.3">
      <c r="A435" s="9"/>
      <c r="B435" s="14" t="s">
        <v>3389</v>
      </c>
      <c r="C435" s="11">
        <v>2023</v>
      </c>
      <c r="D435" s="10" t="s">
        <v>35</v>
      </c>
      <c r="E435" s="61" t="s">
        <v>2905</v>
      </c>
      <c r="F435" s="61" t="s">
        <v>3594</v>
      </c>
      <c r="G435" s="12" t="s">
        <v>3472</v>
      </c>
      <c r="H435" s="9" t="s">
        <v>3473</v>
      </c>
      <c r="I435" s="13" t="s">
        <v>3540</v>
      </c>
      <c r="J435" s="10" t="s">
        <v>3541</v>
      </c>
      <c r="K435" s="81" t="s">
        <v>3650</v>
      </c>
      <c r="L435" s="81" t="s">
        <v>3651</v>
      </c>
      <c r="M435" s="82" t="s">
        <v>14</v>
      </c>
      <c r="N435" s="81" t="s">
        <v>3622</v>
      </c>
      <c r="O435" s="81" t="s">
        <v>1717</v>
      </c>
      <c r="P435" s="61" t="s">
        <v>3676</v>
      </c>
      <c r="Q435" s="61" t="s">
        <v>2771</v>
      </c>
      <c r="R435" s="61" t="s">
        <v>2141</v>
      </c>
      <c r="S435" s="83">
        <f>VLOOKUP($R435,Hoja3!$A$2:$D$17,2,0)</f>
        <v>6</v>
      </c>
      <c r="T435" s="61" t="str">
        <f>VLOOKUP(R435,Hoja3!$A$2:$D$17,3,0)</f>
        <v>RM</v>
      </c>
      <c r="U435" s="61" t="s">
        <v>3652</v>
      </c>
    </row>
    <row r="436" spans="1:21" ht="60" x14ac:dyDescent="0.3">
      <c r="A436" s="9"/>
      <c r="B436" s="14" t="s">
        <v>3389</v>
      </c>
      <c r="C436" s="11">
        <v>2023</v>
      </c>
      <c r="D436" s="10" t="s">
        <v>3412</v>
      </c>
      <c r="E436" s="61" t="s">
        <v>2394</v>
      </c>
      <c r="F436" s="61"/>
      <c r="G436" s="12" t="s">
        <v>3474</v>
      </c>
      <c r="H436" s="9" t="s">
        <v>3475</v>
      </c>
      <c r="I436" s="13" t="s">
        <v>3542</v>
      </c>
      <c r="J436" s="10" t="s">
        <v>3543</v>
      </c>
      <c r="K436" s="81" t="s">
        <v>3653</v>
      </c>
      <c r="L436" s="81" t="s">
        <v>3654</v>
      </c>
      <c r="M436" s="82" t="s">
        <v>1917</v>
      </c>
      <c r="N436" s="81" t="s">
        <v>3211</v>
      </c>
      <c r="O436" s="81" t="s">
        <v>1717</v>
      </c>
      <c r="P436" s="61" t="s">
        <v>2394</v>
      </c>
      <c r="Q436" s="61" t="s">
        <v>3707</v>
      </c>
      <c r="R436" s="61" t="s">
        <v>2</v>
      </c>
      <c r="S436" s="83">
        <f>VLOOKUP($R436,Hoja3!$A$2:$D$17,2,0)</f>
        <v>2</v>
      </c>
      <c r="T436" s="61" t="str">
        <f>VLOOKUP(R436,Hoja3!$A$2:$D$17,3,0)</f>
        <v>Centro</v>
      </c>
      <c r="U436" s="61" t="s">
        <v>3655</v>
      </c>
    </row>
    <row r="437" spans="1:21" ht="36" x14ac:dyDescent="0.3">
      <c r="A437" s="9"/>
      <c r="B437" s="14" t="s">
        <v>3389</v>
      </c>
      <c r="C437" s="11">
        <v>2023</v>
      </c>
      <c r="D437" s="10" t="s">
        <v>3397</v>
      </c>
      <c r="E437" s="61" t="s">
        <v>3061</v>
      </c>
      <c r="F437" s="61" t="s">
        <v>3656</v>
      </c>
      <c r="G437" s="12" t="s">
        <v>3476</v>
      </c>
      <c r="H437" s="9" t="s">
        <v>3477</v>
      </c>
      <c r="I437" s="13" t="s">
        <v>3544</v>
      </c>
      <c r="J437" s="10" t="s">
        <v>3545</v>
      </c>
      <c r="K437" s="81" t="s">
        <v>3591</v>
      </c>
      <c r="L437" s="81" t="s">
        <v>3657</v>
      </c>
      <c r="M437" s="82" t="s">
        <v>1916</v>
      </c>
      <c r="N437" s="81" t="s">
        <v>280</v>
      </c>
      <c r="O437" s="81" t="s">
        <v>1752</v>
      </c>
      <c r="P437" s="61" t="s">
        <v>3677</v>
      </c>
      <c r="Q437" s="61" t="s">
        <v>2735</v>
      </c>
      <c r="R437" s="61" t="s">
        <v>2141</v>
      </c>
      <c r="S437" s="83">
        <f>VLOOKUP($R437,Hoja3!$A$2:$D$17,2,0)</f>
        <v>6</v>
      </c>
      <c r="T437" s="61" t="str">
        <f>VLOOKUP(R437,Hoja3!$A$2:$D$17,3,0)</f>
        <v>RM</v>
      </c>
      <c r="U437" s="61" t="s">
        <v>3658</v>
      </c>
    </row>
    <row r="438" spans="1:21" ht="36" x14ac:dyDescent="0.3">
      <c r="A438" s="9"/>
      <c r="B438" s="14" t="s">
        <v>3389</v>
      </c>
      <c r="C438" s="11">
        <v>2023</v>
      </c>
      <c r="D438" s="10" t="s">
        <v>3397</v>
      </c>
      <c r="E438" s="61" t="s">
        <v>2433</v>
      </c>
      <c r="F438" s="61" t="s">
        <v>2520</v>
      </c>
      <c r="G438" s="12" t="s">
        <v>3478</v>
      </c>
      <c r="H438" s="9" t="s">
        <v>2262</v>
      </c>
      <c r="I438" s="13" t="s">
        <v>3546</v>
      </c>
      <c r="J438" s="10" t="s">
        <v>3547</v>
      </c>
      <c r="K438" s="81" t="s">
        <v>3659</v>
      </c>
      <c r="L438" s="81" t="s">
        <v>3660</v>
      </c>
      <c r="M438" s="82" t="s">
        <v>1917</v>
      </c>
      <c r="N438" s="81" t="s">
        <v>3211</v>
      </c>
      <c r="O438" s="81" t="s">
        <v>1717</v>
      </c>
      <c r="P438" s="61" t="s">
        <v>3689</v>
      </c>
      <c r="Q438" s="61" t="s">
        <v>2735</v>
      </c>
      <c r="R438" s="61" t="s">
        <v>2141</v>
      </c>
      <c r="S438" s="83">
        <f>VLOOKUP($R438,Hoja3!$A$2:$D$17,2,0)</f>
        <v>6</v>
      </c>
      <c r="T438" s="61" t="str">
        <f>VLOOKUP(R438,Hoja3!$A$2:$D$17,3,0)</f>
        <v>RM</v>
      </c>
      <c r="U438" s="61" t="s">
        <v>2283</v>
      </c>
    </row>
    <row r="439" spans="1:21" ht="36" x14ac:dyDescent="0.3">
      <c r="A439" s="9"/>
      <c r="B439" s="14" t="s">
        <v>3389</v>
      </c>
      <c r="C439" s="11">
        <v>2023</v>
      </c>
      <c r="D439" s="10" t="s">
        <v>3408</v>
      </c>
      <c r="E439" s="61" t="s">
        <v>3066</v>
      </c>
      <c r="F439" s="61"/>
      <c r="G439" s="12" t="s">
        <v>3479</v>
      </c>
      <c r="H439" s="9" t="s">
        <v>3480</v>
      </c>
      <c r="I439" s="13" t="s">
        <v>3548</v>
      </c>
      <c r="J439" s="10" t="s">
        <v>3549</v>
      </c>
      <c r="K439" s="81" t="s">
        <v>3661</v>
      </c>
      <c r="L439" s="81" t="s">
        <v>3662</v>
      </c>
      <c r="M439" s="82" t="s">
        <v>1919</v>
      </c>
      <c r="N439" s="81" t="s">
        <v>3</v>
      </c>
      <c r="O439" s="81" t="s">
        <v>1752</v>
      </c>
      <c r="P439" s="61" t="s">
        <v>3663</v>
      </c>
      <c r="Q439" s="61" t="s">
        <v>2762</v>
      </c>
      <c r="R439" s="61" t="s">
        <v>2</v>
      </c>
      <c r="S439" s="83">
        <f>VLOOKUP($R439,Hoja3!$A$2:$D$17,2,0)</f>
        <v>2</v>
      </c>
      <c r="T439" s="61" t="str">
        <f>VLOOKUP(R439,Hoja3!$A$2:$D$17,3,0)</f>
        <v>Centro</v>
      </c>
      <c r="U439" s="61" t="s">
        <v>3664</v>
      </c>
    </row>
    <row r="440" spans="1:21" ht="36" x14ac:dyDescent="0.3">
      <c r="A440" s="9"/>
      <c r="B440" s="14" t="s">
        <v>3390</v>
      </c>
      <c r="C440" s="11">
        <v>2023</v>
      </c>
      <c r="D440" s="10" t="s">
        <v>231</v>
      </c>
      <c r="E440" s="61" t="s">
        <v>3724</v>
      </c>
      <c r="F440" s="61"/>
      <c r="G440" s="12" t="s">
        <v>3717</v>
      </c>
      <c r="H440" s="9" t="s">
        <v>3732</v>
      </c>
      <c r="I440" s="13" t="s">
        <v>3733</v>
      </c>
      <c r="J440" s="10" t="s">
        <v>3734</v>
      </c>
      <c r="K440" s="81" t="s">
        <v>338</v>
      </c>
      <c r="L440" s="81" t="s">
        <v>3755</v>
      </c>
      <c r="M440" s="82" t="s">
        <v>1918</v>
      </c>
      <c r="N440" s="81" t="s">
        <v>298</v>
      </c>
      <c r="O440" s="81" t="s">
        <v>1752</v>
      </c>
      <c r="P440" s="61" t="s">
        <v>3773</v>
      </c>
      <c r="Q440" s="61" t="s">
        <v>2764</v>
      </c>
      <c r="R440" s="61" t="s">
        <v>1870</v>
      </c>
      <c r="S440" s="83">
        <v>4</v>
      </c>
      <c r="T440" s="61" t="s">
        <v>2592</v>
      </c>
      <c r="U440" s="61" t="s">
        <v>3751</v>
      </c>
    </row>
    <row r="441" spans="1:21" ht="36" x14ac:dyDescent="0.3">
      <c r="A441" s="9"/>
      <c r="B441" s="14" t="s">
        <v>3390</v>
      </c>
      <c r="C441" s="11">
        <v>2023</v>
      </c>
      <c r="D441" s="10" t="s">
        <v>3397</v>
      </c>
      <c r="E441" s="61" t="s">
        <v>3063</v>
      </c>
      <c r="F441" s="61" t="s">
        <v>3725</v>
      </c>
      <c r="G441" s="12" t="s">
        <v>3718</v>
      </c>
      <c r="H441" s="9" t="s">
        <v>3735</v>
      </c>
      <c r="I441" s="13" t="s">
        <v>3736</v>
      </c>
      <c r="J441" s="10" t="s">
        <v>3737</v>
      </c>
      <c r="K441" s="81" t="s">
        <v>3756</v>
      </c>
      <c r="L441" s="81" t="s">
        <v>3757</v>
      </c>
      <c r="M441" s="82" t="s">
        <v>1918</v>
      </c>
      <c r="N441" s="81" t="s">
        <v>298</v>
      </c>
      <c r="O441" s="81" t="s">
        <v>1717</v>
      </c>
      <c r="P441" s="61" t="s">
        <v>3774</v>
      </c>
      <c r="Q441" s="61" t="s">
        <v>2613</v>
      </c>
      <c r="R441" s="61" t="s">
        <v>2141</v>
      </c>
      <c r="S441" s="83">
        <v>6</v>
      </c>
      <c r="T441" s="61" t="s">
        <v>2594</v>
      </c>
      <c r="U441" s="61" t="s">
        <v>315</v>
      </c>
    </row>
    <row r="442" spans="1:21" ht="48" x14ac:dyDescent="0.3">
      <c r="A442" s="9"/>
      <c r="B442" s="14" t="s">
        <v>3390</v>
      </c>
      <c r="C442" s="11">
        <v>2023</v>
      </c>
      <c r="D442" s="10" t="s">
        <v>9</v>
      </c>
      <c r="E442" s="61" t="s">
        <v>2389</v>
      </c>
      <c r="F442" s="61" t="s">
        <v>3074</v>
      </c>
      <c r="G442" s="12" t="s">
        <v>3719</v>
      </c>
      <c r="H442" s="9" t="s">
        <v>3738</v>
      </c>
      <c r="I442" s="13" t="s">
        <v>3739</v>
      </c>
      <c r="J442" s="10" t="s">
        <v>3740</v>
      </c>
      <c r="K442" s="81" t="s">
        <v>3758</v>
      </c>
      <c r="L442" s="81" t="s">
        <v>3759</v>
      </c>
      <c r="M442" s="82" t="s">
        <v>1917</v>
      </c>
      <c r="N442" s="81" t="s">
        <v>317</v>
      </c>
      <c r="O442" s="81" t="s">
        <v>1751</v>
      </c>
      <c r="P442" s="61" t="s">
        <v>3775</v>
      </c>
      <c r="Q442" s="61" t="s">
        <v>2767</v>
      </c>
      <c r="R442" s="61" t="s">
        <v>2141</v>
      </c>
      <c r="S442" s="83">
        <v>6</v>
      </c>
      <c r="T442" s="61" t="s">
        <v>2594</v>
      </c>
      <c r="U442" s="61" t="s">
        <v>3752</v>
      </c>
    </row>
    <row r="443" spans="1:21" ht="48" x14ac:dyDescent="0.3">
      <c r="A443" s="9"/>
      <c r="B443" s="14" t="s">
        <v>3390</v>
      </c>
      <c r="C443" s="11">
        <v>2023</v>
      </c>
      <c r="D443" s="10" t="s">
        <v>51</v>
      </c>
      <c r="E443" s="61" t="s">
        <v>3727</v>
      </c>
      <c r="F443" s="61" t="s">
        <v>3726</v>
      </c>
      <c r="G443" s="12" t="s">
        <v>3720</v>
      </c>
      <c r="H443" s="9" t="s">
        <v>3741</v>
      </c>
      <c r="I443" s="13" t="s">
        <v>3742</v>
      </c>
      <c r="J443" s="10" t="s">
        <v>3743</v>
      </c>
      <c r="K443" s="81" t="s">
        <v>3760</v>
      </c>
      <c r="L443" s="81" t="s">
        <v>3761</v>
      </c>
      <c r="M443" s="82" t="s">
        <v>1917</v>
      </c>
      <c r="N443" s="81" t="s">
        <v>317</v>
      </c>
      <c r="O443" s="81" t="s">
        <v>1751</v>
      </c>
      <c r="P443" s="61" t="s">
        <v>3776</v>
      </c>
      <c r="Q443" s="61" t="s">
        <v>3770</v>
      </c>
      <c r="R443" s="61" t="s">
        <v>2141</v>
      </c>
      <c r="S443" s="83">
        <v>6</v>
      </c>
      <c r="T443" s="61" t="s">
        <v>2594</v>
      </c>
      <c r="U443" s="61" t="s">
        <v>3753</v>
      </c>
    </row>
    <row r="444" spans="1:21" ht="60" x14ac:dyDescent="0.3">
      <c r="A444" s="9"/>
      <c r="B444" s="14" t="s">
        <v>3390</v>
      </c>
      <c r="C444" s="11">
        <v>2023</v>
      </c>
      <c r="D444" s="10" t="s">
        <v>3398</v>
      </c>
      <c r="E444" s="61" t="s">
        <v>2394</v>
      </c>
      <c r="F444" s="61" t="s">
        <v>3728</v>
      </c>
      <c r="G444" s="12" t="s">
        <v>3721</v>
      </c>
      <c r="H444" s="9" t="s">
        <v>3744</v>
      </c>
      <c r="I444" s="13" t="s">
        <v>3745</v>
      </c>
      <c r="J444" s="10" t="s">
        <v>3746</v>
      </c>
      <c r="K444" s="81" t="s">
        <v>3762</v>
      </c>
      <c r="L444" s="81" t="s">
        <v>3763</v>
      </c>
      <c r="M444" s="82" t="s">
        <v>1917</v>
      </c>
      <c r="N444" s="81" t="s">
        <v>317</v>
      </c>
      <c r="O444" s="81" t="s">
        <v>1751</v>
      </c>
      <c r="P444" s="61" t="s">
        <v>3777</v>
      </c>
      <c r="Q444" s="61" t="s">
        <v>3769</v>
      </c>
      <c r="R444" s="61" t="s">
        <v>153</v>
      </c>
      <c r="S444" s="83">
        <v>3</v>
      </c>
      <c r="T444" s="61" t="s">
        <v>2591</v>
      </c>
      <c r="U444" s="61" t="s">
        <v>3754</v>
      </c>
    </row>
    <row r="445" spans="1:21" ht="48" x14ac:dyDescent="0.3">
      <c r="A445" s="9"/>
      <c r="B445" s="14" t="s">
        <v>3390</v>
      </c>
      <c r="C445" s="11">
        <v>2023</v>
      </c>
      <c r="D445" s="10" t="s">
        <v>23</v>
      </c>
      <c r="E445" s="61" t="s">
        <v>3730</v>
      </c>
      <c r="F445" s="61" t="s">
        <v>3729</v>
      </c>
      <c r="G445" s="12" t="s">
        <v>3722</v>
      </c>
      <c r="H445" s="9" t="s">
        <v>2266</v>
      </c>
      <c r="I445" s="13" t="s">
        <v>3747</v>
      </c>
      <c r="J445" s="10" t="s">
        <v>3748</v>
      </c>
      <c r="K445" s="81" t="s">
        <v>3764</v>
      </c>
      <c r="L445" s="81" t="s">
        <v>3765</v>
      </c>
      <c r="M445" s="82" t="s">
        <v>1917</v>
      </c>
      <c r="N445" s="81" t="s">
        <v>317</v>
      </c>
      <c r="O445" s="81" t="s">
        <v>1717</v>
      </c>
      <c r="P445" s="61" t="s">
        <v>3766</v>
      </c>
      <c r="Q445" s="61" t="s">
        <v>2817</v>
      </c>
      <c r="R445" s="61" t="s">
        <v>24</v>
      </c>
      <c r="S445" s="83">
        <v>4</v>
      </c>
      <c r="T445" s="61" t="s">
        <v>2592</v>
      </c>
      <c r="U445" s="61" t="s">
        <v>2287</v>
      </c>
    </row>
    <row r="446" spans="1:21" ht="48" x14ac:dyDescent="0.3">
      <c r="A446" s="9"/>
      <c r="B446" s="14" t="s">
        <v>3390</v>
      </c>
      <c r="C446" s="11">
        <v>2023</v>
      </c>
      <c r="D446" s="10" t="s">
        <v>35</v>
      </c>
      <c r="E446" s="61" t="s">
        <v>3061</v>
      </c>
      <c r="F446" s="61" t="s">
        <v>3731</v>
      </c>
      <c r="G446" s="12" t="s">
        <v>3723</v>
      </c>
      <c r="H446" s="9" t="s">
        <v>1848</v>
      </c>
      <c r="I446" s="13" t="s">
        <v>3749</v>
      </c>
      <c r="J446" s="10" t="s">
        <v>3750</v>
      </c>
      <c r="K446" s="81" t="s">
        <v>3767</v>
      </c>
      <c r="L446" s="81" t="s">
        <v>3768</v>
      </c>
      <c r="M446" s="82" t="s">
        <v>1919</v>
      </c>
      <c r="N446" s="81" t="s">
        <v>3</v>
      </c>
      <c r="O446" s="81" t="s">
        <v>1752</v>
      </c>
      <c r="P446" s="61" t="s">
        <v>3778</v>
      </c>
      <c r="Q446" s="61" t="s">
        <v>3771</v>
      </c>
      <c r="R446" s="61" t="s">
        <v>2141</v>
      </c>
      <c r="S446" s="83">
        <v>6</v>
      </c>
      <c r="T446" s="61" t="s">
        <v>2594</v>
      </c>
      <c r="U446" s="61" t="s">
        <v>1849</v>
      </c>
    </row>
  </sheetData>
  <sheetProtection formatCells="0" formatColumns="0" formatRows="0" insertColumns="0" insertRows="0" insertHyperlinks="0" deleteColumns="0" deleteRows="0" sort="0" autoFilter="0" pivotTables="0"/>
  <autoFilter ref="A2:U446"/>
  <hyperlinks>
    <hyperlink ref="U144" r:id="rId1"/>
    <hyperlink ref="U78" r:id="rId2"/>
    <hyperlink ref="U308" r:id="rId3"/>
    <hyperlink ref="U279" r:id="rId4"/>
    <hyperlink ref="U268" r:id="rId5"/>
    <hyperlink ref="U283" r:id="rId6"/>
    <hyperlink ref="U348" r:id="rId7"/>
    <hyperlink ref="U337" r:id="rId8"/>
  </hyperlinks>
  <printOptions horizontalCentered="1"/>
  <pageMargins left="0" right="0" top="0.78740157480314965" bottom="0.78740157480314965" header="0.39370078740157483" footer="0.39370078740157483"/>
  <pageSetup paperSize="119" scale="65" orientation="landscape" r:id="rId9"/>
  <headerFooter alignWithMargins="0">
    <oddHeader>&amp;C&amp;"Calibri,Negrita"&amp;14EQUIPOS FINANCIADOS POR FONDEQUIP 2012-2020</oddHeader>
    <oddFooter>&amp;L&amp;F - &amp;D</oddFooter>
  </headerFooter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2"/>
  <sheetViews>
    <sheetView workbookViewId="0">
      <pane ySplit="3" topLeftCell="A439" activePane="bottomLeft" state="frozen"/>
      <selection pane="bottomLeft" activeCell="C445" sqref="C445"/>
    </sheetView>
  </sheetViews>
  <sheetFormatPr baseColWidth="10" defaultColWidth="11.5546875" defaultRowHeight="12" x14ac:dyDescent="0.3"/>
  <cols>
    <col min="1" max="1" width="45.33203125" style="2" customWidth="1"/>
    <col min="2" max="2" width="21" style="15" customWidth="1"/>
    <col min="3" max="3" width="20.6640625" style="15" customWidth="1"/>
    <col min="4" max="4" width="13.6640625" style="2" customWidth="1"/>
    <col min="5" max="5" width="18.5546875" style="2" customWidth="1"/>
    <col min="6" max="6" width="33" style="2" customWidth="1"/>
    <col min="7" max="7" width="38.33203125" style="2" bestFit="1" customWidth="1"/>
    <col min="8" max="8" width="38.33203125" style="15" customWidth="1"/>
    <col min="9" max="9" width="36" style="15" customWidth="1"/>
    <col min="10" max="10" width="38.33203125" style="15" customWidth="1"/>
    <col min="11" max="16384" width="11.5546875" style="15"/>
  </cols>
  <sheetData>
    <row r="1" spans="1:10" x14ac:dyDescent="0.3">
      <c r="A1" s="43" t="s">
        <v>2136</v>
      </c>
      <c r="B1" s="23" t="s">
        <v>3019</v>
      </c>
    </row>
    <row r="3" spans="1:10" s="1" customFormat="1" ht="14.4" x14ac:dyDescent="0.3">
      <c r="A3" s="35" t="s">
        <v>3021</v>
      </c>
      <c r="B3" s="35" t="s">
        <v>1534</v>
      </c>
      <c r="C3" s="35" t="s">
        <v>1535</v>
      </c>
      <c r="D3" s="22" t="s">
        <v>1533</v>
      </c>
      <c r="E3" s="43" t="s">
        <v>1532</v>
      </c>
      <c r="F3" s="22" t="s">
        <v>2620</v>
      </c>
      <c r="G3" s="22" t="s">
        <v>2621</v>
      </c>
      <c r="H3" s="22" t="s">
        <v>2325</v>
      </c>
      <c r="I3" s="34" t="s">
        <v>2937</v>
      </c>
      <c r="J3"/>
    </row>
    <row r="4" spans="1:10" ht="14.4" x14ac:dyDescent="0.3">
      <c r="A4" s="23" t="s">
        <v>1855</v>
      </c>
      <c r="B4" s="23" t="s">
        <v>3812</v>
      </c>
      <c r="C4" s="23" t="s">
        <v>3813</v>
      </c>
      <c r="D4" s="24" t="s">
        <v>1785</v>
      </c>
      <c r="E4" s="23" t="s">
        <v>23</v>
      </c>
      <c r="F4" s="23" t="s">
        <v>2914</v>
      </c>
      <c r="G4" s="23" t="s">
        <v>2435</v>
      </c>
      <c r="H4" s="23" t="s">
        <v>3814</v>
      </c>
      <c r="I4" s="23" t="s">
        <v>24</v>
      </c>
      <c r="J4"/>
    </row>
    <row r="5" spans="1:10" ht="14.4" x14ac:dyDescent="0.3">
      <c r="A5" s="23" t="s">
        <v>2361</v>
      </c>
      <c r="B5" s="23" t="s">
        <v>53</v>
      </c>
      <c r="C5" s="23" t="s">
        <v>726</v>
      </c>
      <c r="D5" s="24" t="s">
        <v>2171</v>
      </c>
      <c r="E5" s="23" t="s">
        <v>23</v>
      </c>
      <c r="F5" s="23" t="s">
        <v>2914</v>
      </c>
      <c r="G5" s="23" t="s">
        <v>2435</v>
      </c>
      <c r="H5" s="23" t="s">
        <v>3837</v>
      </c>
      <c r="I5" s="23" t="s">
        <v>24</v>
      </c>
      <c r="J5"/>
    </row>
    <row r="6" spans="1:10" ht="14.4" x14ac:dyDescent="0.3">
      <c r="A6" s="23" t="s">
        <v>489</v>
      </c>
      <c r="B6" s="23" t="s">
        <v>490</v>
      </c>
      <c r="C6" s="23" t="s">
        <v>491</v>
      </c>
      <c r="D6" s="24" t="s">
        <v>488</v>
      </c>
      <c r="E6" s="23" t="s">
        <v>132</v>
      </c>
      <c r="F6" s="23" t="s">
        <v>2922</v>
      </c>
      <c r="G6" s="23" t="s">
        <v>2678</v>
      </c>
      <c r="H6" s="23" t="s">
        <v>2757</v>
      </c>
      <c r="I6" s="23" t="s">
        <v>2</v>
      </c>
      <c r="J6"/>
    </row>
    <row r="7" spans="1:10" ht="14.4" x14ac:dyDescent="0.3">
      <c r="A7" s="23" t="s">
        <v>2360</v>
      </c>
      <c r="B7" s="23" t="s">
        <v>490</v>
      </c>
      <c r="C7" s="23" t="s">
        <v>2297</v>
      </c>
      <c r="D7" s="24" t="s">
        <v>2147</v>
      </c>
      <c r="E7" s="23" t="s">
        <v>214</v>
      </c>
      <c r="F7" s="23" t="s">
        <v>2405</v>
      </c>
      <c r="G7" s="23" t="s">
        <v>2435</v>
      </c>
      <c r="H7" s="23" t="s">
        <v>2606</v>
      </c>
      <c r="I7" s="23" t="s">
        <v>1873</v>
      </c>
      <c r="J7"/>
    </row>
    <row r="8" spans="1:10" ht="14.4" x14ac:dyDescent="0.3">
      <c r="A8" s="23" t="s">
        <v>1802</v>
      </c>
      <c r="B8" s="23" t="s">
        <v>3800</v>
      </c>
      <c r="C8" s="23" t="s">
        <v>3801</v>
      </c>
      <c r="D8" s="24" t="s">
        <v>1768</v>
      </c>
      <c r="E8" s="23" t="s">
        <v>9</v>
      </c>
      <c r="F8" s="23" t="s">
        <v>2526</v>
      </c>
      <c r="G8" s="23" t="s">
        <v>2659</v>
      </c>
      <c r="H8" s="23" t="s">
        <v>2745</v>
      </c>
      <c r="I8" s="23" t="s">
        <v>2141</v>
      </c>
      <c r="J8"/>
    </row>
    <row r="9" spans="1:10" ht="14.4" x14ac:dyDescent="0.3">
      <c r="A9" s="23" t="s">
        <v>1099</v>
      </c>
      <c r="B9" s="23" t="s">
        <v>1100</v>
      </c>
      <c r="C9" s="23" t="s">
        <v>1101</v>
      </c>
      <c r="D9" s="24" t="s">
        <v>1098</v>
      </c>
      <c r="E9" s="23" t="s">
        <v>16</v>
      </c>
      <c r="F9" s="23" t="s">
        <v>2398</v>
      </c>
      <c r="G9" s="23" t="s">
        <v>2435</v>
      </c>
      <c r="H9" s="23" t="s">
        <v>2560</v>
      </c>
      <c r="I9" s="23" t="s">
        <v>17</v>
      </c>
      <c r="J9"/>
    </row>
    <row r="10" spans="1:10" ht="14.4" x14ac:dyDescent="0.3">
      <c r="A10" s="23" t="s">
        <v>157</v>
      </c>
      <c r="B10" s="23" t="s">
        <v>158</v>
      </c>
      <c r="C10" s="23" t="s">
        <v>159</v>
      </c>
      <c r="D10" s="24" t="s">
        <v>156</v>
      </c>
      <c r="E10" s="23" t="s">
        <v>1804</v>
      </c>
      <c r="F10" s="23" t="s">
        <v>2400</v>
      </c>
      <c r="G10" s="23" t="s">
        <v>2435</v>
      </c>
      <c r="H10" s="23" t="s">
        <v>2400</v>
      </c>
      <c r="I10" s="23" t="s">
        <v>2</v>
      </c>
      <c r="J10"/>
    </row>
    <row r="11" spans="1:10" ht="14.4" x14ac:dyDescent="0.3">
      <c r="A11" s="23" t="s">
        <v>2212</v>
      </c>
      <c r="B11" s="23" t="s">
        <v>2298</v>
      </c>
      <c r="C11" s="23" t="s">
        <v>2299</v>
      </c>
      <c r="D11" s="24" t="s">
        <v>2149</v>
      </c>
      <c r="E11" s="23" t="s">
        <v>1799</v>
      </c>
      <c r="F11" s="23" t="s">
        <v>2399</v>
      </c>
      <c r="G11" s="23" t="s">
        <v>2435</v>
      </c>
      <c r="H11" s="23" t="s">
        <v>2803</v>
      </c>
      <c r="I11" s="23" t="s">
        <v>153</v>
      </c>
      <c r="J11"/>
    </row>
    <row r="12" spans="1:10" ht="14.4" x14ac:dyDescent="0.3">
      <c r="A12" s="23" t="s">
        <v>1468</v>
      </c>
      <c r="B12" s="23" t="s">
        <v>66</v>
      </c>
      <c r="C12" s="23" t="s">
        <v>1469</v>
      </c>
      <c r="D12" s="24" t="s">
        <v>1467</v>
      </c>
      <c r="E12" s="23" t="s">
        <v>1799</v>
      </c>
      <c r="F12" s="23" t="s">
        <v>2902</v>
      </c>
      <c r="G12" s="23" t="s">
        <v>2623</v>
      </c>
      <c r="H12" s="23" t="s">
        <v>2327</v>
      </c>
      <c r="I12" s="23" t="s">
        <v>153</v>
      </c>
      <c r="J12"/>
    </row>
    <row r="13" spans="1:10" ht="14.4" x14ac:dyDescent="0.3">
      <c r="A13" s="23" t="s">
        <v>1439</v>
      </c>
      <c r="B13" s="23" t="s">
        <v>1440</v>
      </c>
      <c r="C13" s="23" t="s">
        <v>1441</v>
      </c>
      <c r="D13" s="24" t="s">
        <v>1438</v>
      </c>
      <c r="E13" s="23" t="s">
        <v>1799</v>
      </c>
      <c r="F13" s="23" t="s">
        <v>2903</v>
      </c>
      <c r="G13" s="23" t="s">
        <v>2625</v>
      </c>
      <c r="H13" s="23" t="s">
        <v>2804</v>
      </c>
      <c r="I13" s="23" t="s">
        <v>153</v>
      </c>
      <c r="J13"/>
    </row>
    <row r="14" spans="1:10" ht="14.4" x14ac:dyDescent="0.3">
      <c r="A14" s="23" t="s">
        <v>787</v>
      </c>
      <c r="B14" s="23" t="s">
        <v>342</v>
      </c>
      <c r="C14" s="23" t="s">
        <v>788</v>
      </c>
      <c r="D14" s="24" t="s">
        <v>786</v>
      </c>
      <c r="E14" s="23" t="s">
        <v>1799</v>
      </c>
      <c r="F14" s="23" t="s">
        <v>2906</v>
      </c>
      <c r="G14" s="23" t="s">
        <v>2662</v>
      </c>
      <c r="H14" s="23" t="s">
        <v>2467</v>
      </c>
      <c r="I14" s="23" t="s">
        <v>153</v>
      </c>
      <c r="J14"/>
    </row>
    <row r="15" spans="1:10" ht="14.4" x14ac:dyDescent="0.3">
      <c r="A15" s="23" t="s">
        <v>323</v>
      </c>
      <c r="B15" s="23" t="s">
        <v>592</v>
      </c>
      <c r="C15" s="23" t="s">
        <v>324</v>
      </c>
      <c r="D15" s="24" t="s">
        <v>322</v>
      </c>
      <c r="E15" s="23" t="s">
        <v>1804</v>
      </c>
      <c r="F15" s="23" t="s">
        <v>2400</v>
      </c>
      <c r="G15" s="23" t="s">
        <v>2435</v>
      </c>
      <c r="H15" s="23" t="s">
        <v>2400</v>
      </c>
      <c r="I15" s="23" t="s">
        <v>2</v>
      </c>
      <c r="J15"/>
    </row>
    <row r="16" spans="1:10" ht="14.4" x14ac:dyDescent="0.3">
      <c r="A16" s="23" t="s">
        <v>558</v>
      </c>
      <c r="B16" s="23" t="s">
        <v>671</v>
      </c>
      <c r="C16" s="23" t="s">
        <v>559</v>
      </c>
      <c r="D16" s="24" t="s">
        <v>557</v>
      </c>
      <c r="E16" s="23" t="s">
        <v>1792</v>
      </c>
      <c r="F16" s="23" t="s">
        <v>2386</v>
      </c>
      <c r="G16" s="23" t="s">
        <v>2628</v>
      </c>
      <c r="H16" s="23" t="s">
        <v>2628</v>
      </c>
      <c r="I16" s="23" t="s">
        <v>2141</v>
      </c>
      <c r="J16"/>
    </row>
    <row r="17" spans="1:10" ht="14.4" x14ac:dyDescent="0.3">
      <c r="A17" s="23" t="s">
        <v>834</v>
      </c>
      <c r="B17" s="23" t="s">
        <v>835</v>
      </c>
      <c r="C17" s="23" t="s">
        <v>836</v>
      </c>
      <c r="D17" s="24" t="s">
        <v>833</v>
      </c>
      <c r="E17" s="23" t="s">
        <v>1799</v>
      </c>
      <c r="F17" s="23" t="s">
        <v>2902</v>
      </c>
      <c r="G17" s="23" t="s">
        <v>2623</v>
      </c>
      <c r="H17" s="23" t="s">
        <v>2327</v>
      </c>
      <c r="I17" s="23" t="s">
        <v>153</v>
      </c>
      <c r="J17"/>
    </row>
    <row r="18" spans="1:10" ht="14.4" x14ac:dyDescent="0.3">
      <c r="A18" s="23" t="s">
        <v>450</v>
      </c>
      <c r="B18" s="23" t="s">
        <v>451</v>
      </c>
      <c r="C18" s="23" t="s">
        <v>452</v>
      </c>
      <c r="D18" s="24" t="s">
        <v>449</v>
      </c>
      <c r="E18" s="23" t="s">
        <v>266</v>
      </c>
      <c r="F18" s="23" t="s">
        <v>2912</v>
      </c>
      <c r="G18" s="23" t="s">
        <v>2645</v>
      </c>
      <c r="H18" s="23" t="s">
        <v>2498</v>
      </c>
      <c r="I18" s="23" t="s">
        <v>267</v>
      </c>
      <c r="J18"/>
    </row>
    <row r="19" spans="1:10" ht="14.4" x14ac:dyDescent="0.3">
      <c r="A19" s="23" t="s">
        <v>1809</v>
      </c>
      <c r="B19" s="23" t="s">
        <v>3803</v>
      </c>
      <c r="C19" s="23" t="s">
        <v>3804</v>
      </c>
      <c r="D19" s="24" t="s">
        <v>1770</v>
      </c>
      <c r="E19" s="23" t="s">
        <v>1808</v>
      </c>
      <c r="F19" s="23" t="s">
        <v>2897</v>
      </c>
      <c r="G19" s="23" t="s">
        <v>2435</v>
      </c>
      <c r="H19" s="23" t="s">
        <v>3805</v>
      </c>
      <c r="I19" s="23" t="s">
        <v>143</v>
      </c>
      <c r="J19"/>
    </row>
    <row r="20" spans="1:10" ht="14.4" x14ac:dyDescent="0.3">
      <c r="A20" s="23" t="s">
        <v>547</v>
      </c>
      <c r="B20" s="23" t="s">
        <v>548</v>
      </c>
      <c r="C20" s="23" t="s">
        <v>549</v>
      </c>
      <c r="D20" s="24" t="s">
        <v>546</v>
      </c>
      <c r="E20" s="23" t="s">
        <v>9</v>
      </c>
      <c r="F20" s="23" t="s">
        <v>2927</v>
      </c>
      <c r="G20" s="23" t="s">
        <v>2714</v>
      </c>
      <c r="H20" s="23" t="s">
        <v>2545</v>
      </c>
      <c r="I20" s="23" t="s">
        <v>2141</v>
      </c>
      <c r="J20"/>
    </row>
    <row r="21" spans="1:10" ht="14.4" x14ac:dyDescent="0.3">
      <c r="A21" s="23" t="s">
        <v>725</v>
      </c>
      <c r="B21" s="23" t="s">
        <v>53</v>
      </c>
      <c r="C21" s="23" t="s">
        <v>726</v>
      </c>
      <c r="D21" s="24" t="s">
        <v>724</v>
      </c>
      <c r="E21" s="23" t="s">
        <v>1792</v>
      </c>
      <c r="F21" s="23" t="s">
        <v>2390</v>
      </c>
      <c r="G21" s="23" t="s">
        <v>2630</v>
      </c>
      <c r="H21" s="23" t="s">
        <v>2470</v>
      </c>
      <c r="I21" s="23" t="s">
        <v>2141</v>
      </c>
      <c r="J21"/>
    </row>
    <row r="22" spans="1:10" ht="14.4" x14ac:dyDescent="0.3">
      <c r="A22" s="23" t="s">
        <v>2211</v>
      </c>
      <c r="B22" s="23" t="s">
        <v>3842</v>
      </c>
      <c r="C22" s="23" t="s">
        <v>3843</v>
      </c>
      <c r="D22" s="24" t="s">
        <v>2148</v>
      </c>
      <c r="E22" s="23" t="s">
        <v>9</v>
      </c>
      <c r="F22" s="23" t="s">
        <v>2925</v>
      </c>
      <c r="G22" s="23" t="s">
        <v>2687</v>
      </c>
      <c r="H22" s="23" t="s">
        <v>2450</v>
      </c>
      <c r="I22" s="23" t="s">
        <v>2141</v>
      </c>
      <c r="J22"/>
    </row>
    <row r="23" spans="1:10" ht="14.4" x14ac:dyDescent="0.3">
      <c r="A23" s="23" t="s">
        <v>1019</v>
      </c>
      <c r="B23" s="23" t="s">
        <v>1020</v>
      </c>
      <c r="C23" s="23" t="s">
        <v>1021</v>
      </c>
      <c r="D23" s="24" t="s">
        <v>1018</v>
      </c>
      <c r="E23" s="23" t="s">
        <v>1819</v>
      </c>
      <c r="F23" s="23" t="s">
        <v>2481</v>
      </c>
      <c r="G23" s="23" t="s">
        <v>2691</v>
      </c>
      <c r="H23" s="23" t="s">
        <v>2508</v>
      </c>
      <c r="I23" s="23" t="s">
        <v>267</v>
      </c>
      <c r="J23"/>
    </row>
    <row r="24" spans="1:10" ht="14.4" x14ac:dyDescent="0.3">
      <c r="A24" s="23" t="s">
        <v>2219</v>
      </c>
      <c r="B24" s="23" t="s">
        <v>1000</v>
      </c>
      <c r="C24" s="23" t="s">
        <v>3827</v>
      </c>
      <c r="D24" s="24" t="s">
        <v>2157</v>
      </c>
      <c r="E24" s="23" t="s">
        <v>23</v>
      </c>
      <c r="F24" s="23" t="s">
        <v>2906</v>
      </c>
      <c r="G24" s="23" t="s">
        <v>2633</v>
      </c>
      <c r="H24" s="23" t="s">
        <v>2826</v>
      </c>
      <c r="I24" s="23" t="s">
        <v>24</v>
      </c>
      <c r="J24"/>
    </row>
    <row r="25" spans="1:10" ht="14.4" x14ac:dyDescent="0.3">
      <c r="A25" s="23" t="s">
        <v>670</v>
      </c>
      <c r="B25" s="23" t="s">
        <v>671</v>
      </c>
      <c r="C25" s="23" t="s">
        <v>672</v>
      </c>
      <c r="D25" s="24" t="s">
        <v>669</v>
      </c>
      <c r="E25" s="23" t="s">
        <v>1799</v>
      </c>
      <c r="F25" s="23" t="s">
        <v>2388</v>
      </c>
      <c r="G25" s="23" t="s">
        <v>2726</v>
      </c>
      <c r="H25" s="23" t="s">
        <v>2726</v>
      </c>
      <c r="I25" s="23" t="s">
        <v>153</v>
      </c>
      <c r="J25"/>
    </row>
    <row r="26" spans="1:10" ht="14.4" x14ac:dyDescent="0.3">
      <c r="A26" s="23" t="s">
        <v>1171</v>
      </c>
      <c r="B26" s="23" t="s">
        <v>1172</v>
      </c>
      <c r="C26" s="23" t="s">
        <v>1173</v>
      </c>
      <c r="D26" s="24" t="s">
        <v>1170</v>
      </c>
      <c r="E26" s="23" t="s">
        <v>1819</v>
      </c>
      <c r="F26" s="23" t="s">
        <v>2481</v>
      </c>
      <c r="G26" s="23" t="s">
        <v>2392</v>
      </c>
      <c r="H26" s="23" t="s">
        <v>2739</v>
      </c>
      <c r="I26" s="23" t="s">
        <v>267</v>
      </c>
      <c r="J26"/>
    </row>
    <row r="27" spans="1:10" ht="14.4" x14ac:dyDescent="0.3">
      <c r="A27" s="23" t="s">
        <v>1137</v>
      </c>
      <c r="B27" s="23" t="s">
        <v>82</v>
      </c>
      <c r="C27" s="23" t="s">
        <v>1138</v>
      </c>
      <c r="D27" s="24" t="s">
        <v>1136</v>
      </c>
      <c r="E27" s="23" t="s">
        <v>231</v>
      </c>
      <c r="F27" s="23" t="s">
        <v>2431</v>
      </c>
      <c r="G27" s="23" t="s">
        <v>2435</v>
      </c>
      <c r="H27" s="23" t="s">
        <v>2476</v>
      </c>
      <c r="I27" s="23" t="s">
        <v>1870</v>
      </c>
      <c r="J27"/>
    </row>
    <row r="28" spans="1:10" ht="14.4" x14ac:dyDescent="0.3">
      <c r="A28" s="23" t="s">
        <v>111</v>
      </c>
      <c r="B28" s="23" t="s">
        <v>112</v>
      </c>
      <c r="C28" s="23" t="s">
        <v>113</v>
      </c>
      <c r="D28" s="24" t="s">
        <v>110</v>
      </c>
      <c r="E28" s="23" t="s">
        <v>9</v>
      </c>
      <c r="F28" s="23" t="s">
        <v>2526</v>
      </c>
      <c r="G28" s="23" t="s">
        <v>2353</v>
      </c>
      <c r="H28" s="23" t="s">
        <v>2581</v>
      </c>
      <c r="I28" s="23" t="s">
        <v>2141</v>
      </c>
      <c r="J28"/>
    </row>
    <row r="29" spans="1:10" ht="14.4" x14ac:dyDescent="0.3">
      <c r="A29" s="23" t="s">
        <v>1370</v>
      </c>
      <c r="B29" s="23" t="s">
        <v>928</v>
      </c>
      <c r="C29" s="23" t="s">
        <v>1371</v>
      </c>
      <c r="D29" s="24" t="s">
        <v>1369</v>
      </c>
      <c r="E29" s="23" t="s">
        <v>9</v>
      </c>
      <c r="F29" s="23" t="s">
        <v>2389</v>
      </c>
      <c r="G29" s="23" t="s">
        <v>2670</v>
      </c>
      <c r="H29" s="23" t="s">
        <v>2969</v>
      </c>
      <c r="I29" s="23" t="s">
        <v>2141</v>
      </c>
      <c r="J29"/>
    </row>
    <row r="30" spans="1:10" ht="14.4" x14ac:dyDescent="0.3">
      <c r="A30" s="23" t="s">
        <v>602</v>
      </c>
      <c r="B30" s="23" t="s">
        <v>603</v>
      </c>
      <c r="C30" s="23" t="s">
        <v>604</v>
      </c>
      <c r="D30" s="24" t="s">
        <v>601</v>
      </c>
      <c r="E30" s="23" t="s">
        <v>1799</v>
      </c>
      <c r="F30" s="23" t="s">
        <v>2386</v>
      </c>
      <c r="G30" s="23" t="s">
        <v>2565</v>
      </c>
      <c r="H30" s="23" t="s">
        <v>2565</v>
      </c>
      <c r="I30" s="23" t="s">
        <v>153</v>
      </c>
      <c r="J30"/>
    </row>
    <row r="31" spans="1:10" ht="14.4" x14ac:dyDescent="0.3">
      <c r="A31" s="23" t="s">
        <v>1882</v>
      </c>
      <c r="B31" s="23" t="s">
        <v>1090</v>
      </c>
      <c r="C31" s="23" t="s">
        <v>1539</v>
      </c>
      <c r="D31" s="24" t="s">
        <v>1089</v>
      </c>
      <c r="E31" s="23" t="s">
        <v>1804</v>
      </c>
      <c r="F31" s="23" t="s">
        <v>2411</v>
      </c>
      <c r="G31" s="23" t="s">
        <v>2435</v>
      </c>
      <c r="H31" s="23" t="s">
        <v>2411</v>
      </c>
      <c r="I31" s="23" t="s">
        <v>2</v>
      </c>
      <c r="J31"/>
    </row>
    <row r="32" spans="1:10" ht="14.4" x14ac:dyDescent="0.3">
      <c r="A32" s="23" t="s">
        <v>1396</v>
      </c>
      <c r="B32" s="23" t="s">
        <v>953</v>
      </c>
      <c r="C32" s="23" t="s">
        <v>1397</v>
      </c>
      <c r="D32" s="24" t="s">
        <v>1395</v>
      </c>
      <c r="E32" s="23" t="s">
        <v>231</v>
      </c>
      <c r="F32" s="23" t="s">
        <v>2389</v>
      </c>
      <c r="G32" s="23" t="s">
        <v>2435</v>
      </c>
      <c r="H32" s="23" t="s">
        <v>2462</v>
      </c>
      <c r="I32" s="23" t="s">
        <v>1870</v>
      </c>
      <c r="J32"/>
    </row>
    <row r="33" spans="1:10" ht="14.4" x14ac:dyDescent="0.3">
      <c r="A33" s="23" t="s">
        <v>952</v>
      </c>
      <c r="B33" s="23" t="s">
        <v>953</v>
      </c>
      <c r="C33" s="23" t="s">
        <v>954</v>
      </c>
      <c r="D33" s="24" t="s">
        <v>951</v>
      </c>
      <c r="E33" s="23" t="s">
        <v>1799</v>
      </c>
      <c r="F33" s="23" t="s">
        <v>2390</v>
      </c>
      <c r="G33" s="23" t="s">
        <v>2641</v>
      </c>
      <c r="H33" s="23" t="s">
        <v>2538</v>
      </c>
      <c r="I33" s="23" t="s">
        <v>153</v>
      </c>
      <c r="J33"/>
    </row>
    <row r="34" spans="1:10" ht="14.4" x14ac:dyDescent="0.3">
      <c r="A34" s="23" t="s">
        <v>237</v>
      </c>
      <c r="B34" s="23" t="s">
        <v>3780</v>
      </c>
      <c r="C34" s="23" t="s">
        <v>3781</v>
      </c>
      <c r="D34" s="24" t="s">
        <v>236</v>
      </c>
      <c r="E34" s="23" t="s">
        <v>1792</v>
      </c>
      <c r="F34" s="23" t="s">
        <v>2913</v>
      </c>
      <c r="G34" s="23" t="s">
        <v>2649</v>
      </c>
      <c r="H34" s="23" t="s">
        <v>2552</v>
      </c>
      <c r="I34" s="23" t="s">
        <v>2141</v>
      </c>
      <c r="J34"/>
    </row>
    <row r="35" spans="1:10" ht="14.4" x14ac:dyDescent="0.3">
      <c r="A35" s="23" t="s">
        <v>370</v>
      </c>
      <c r="B35" s="23" t="s">
        <v>371</v>
      </c>
      <c r="C35" s="23" t="s">
        <v>372</v>
      </c>
      <c r="D35" s="24" t="s">
        <v>369</v>
      </c>
      <c r="E35" s="23" t="s">
        <v>9</v>
      </c>
      <c r="F35" s="23" t="s">
        <v>2396</v>
      </c>
      <c r="G35" s="23" t="s">
        <v>2680</v>
      </c>
      <c r="H35" s="23" t="s">
        <v>2475</v>
      </c>
      <c r="I35" s="23" t="s">
        <v>2141</v>
      </c>
      <c r="J35"/>
    </row>
    <row r="36" spans="1:10" ht="14.4" x14ac:dyDescent="0.3">
      <c r="A36" s="23" t="s">
        <v>982</v>
      </c>
      <c r="B36" s="23" t="s">
        <v>983</v>
      </c>
      <c r="C36" s="23" t="s">
        <v>984</v>
      </c>
      <c r="D36" s="24" t="s">
        <v>981</v>
      </c>
      <c r="E36" s="23" t="s">
        <v>1792</v>
      </c>
      <c r="F36" s="23" t="s">
        <v>2386</v>
      </c>
      <c r="G36" s="23" t="s">
        <v>2709</v>
      </c>
      <c r="H36" s="23" t="s">
        <v>2562</v>
      </c>
      <c r="I36" s="23" t="s">
        <v>2141</v>
      </c>
      <c r="J36"/>
    </row>
    <row r="37" spans="1:10" ht="14.4" x14ac:dyDescent="0.3">
      <c r="A37" s="23" t="s">
        <v>456</v>
      </c>
      <c r="B37" s="23" t="s">
        <v>457</v>
      </c>
      <c r="C37" s="23" t="s">
        <v>458</v>
      </c>
      <c r="D37" s="24" t="s">
        <v>455</v>
      </c>
      <c r="E37" s="23" t="s">
        <v>214</v>
      </c>
      <c r="F37" s="23" t="s">
        <v>2932</v>
      </c>
      <c r="G37" s="23" t="s">
        <v>2435</v>
      </c>
      <c r="H37" s="23" t="s">
        <v>2573</v>
      </c>
      <c r="I37" s="23" t="s">
        <v>1873</v>
      </c>
      <c r="J37"/>
    </row>
    <row r="38" spans="1:10" ht="14.4" x14ac:dyDescent="0.3">
      <c r="A38" s="23" t="s">
        <v>652</v>
      </c>
      <c r="B38" s="23" t="s">
        <v>1759</v>
      </c>
      <c r="C38" s="23" t="s">
        <v>653</v>
      </c>
      <c r="D38" s="24" t="s">
        <v>651</v>
      </c>
      <c r="E38" s="23" t="s">
        <v>23</v>
      </c>
      <c r="F38" s="23" t="s">
        <v>2916</v>
      </c>
      <c r="G38" s="23" t="s">
        <v>2568</v>
      </c>
      <c r="H38" s="23" t="s">
        <v>2846</v>
      </c>
      <c r="I38" s="23" t="s">
        <v>24</v>
      </c>
      <c r="J38"/>
    </row>
    <row r="39" spans="1:10" ht="14.4" x14ac:dyDescent="0.3">
      <c r="A39" s="23" t="s">
        <v>48</v>
      </c>
      <c r="B39" s="23" t="s">
        <v>3790</v>
      </c>
      <c r="C39" s="23" t="s">
        <v>3789</v>
      </c>
      <c r="D39" s="24" t="s">
        <v>47</v>
      </c>
      <c r="E39" s="23" t="s">
        <v>1792</v>
      </c>
      <c r="F39" s="23" t="s">
        <v>2390</v>
      </c>
      <c r="G39" s="23" t="s">
        <v>2435</v>
      </c>
      <c r="H39" s="23" t="s">
        <v>3791</v>
      </c>
      <c r="I39" s="23" t="s">
        <v>2141</v>
      </c>
      <c r="J39"/>
    </row>
    <row r="40" spans="1:10" ht="14.4" x14ac:dyDescent="0.3">
      <c r="A40" s="23" t="s">
        <v>612</v>
      </c>
      <c r="B40" s="23" t="s">
        <v>613</v>
      </c>
      <c r="C40" s="23" t="s">
        <v>614</v>
      </c>
      <c r="D40" s="24" t="s">
        <v>611</v>
      </c>
      <c r="E40" s="23" t="s">
        <v>9</v>
      </c>
      <c r="F40" s="23" t="s">
        <v>2526</v>
      </c>
      <c r="G40" s="23" t="s">
        <v>2543</v>
      </c>
      <c r="H40" s="23" t="s">
        <v>2543</v>
      </c>
      <c r="I40" s="23" t="s">
        <v>2141</v>
      </c>
      <c r="J40"/>
    </row>
    <row r="41" spans="1:10" ht="14.4" x14ac:dyDescent="0.3">
      <c r="A41" s="23" t="s">
        <v>1212</v>
      </c>
      <c r="B41" s="23" t="s">
        <v>1213</v>
      </c>
      <c r="C41" s="23" t="s">
        <v>1214</v>
      </c>
      <c r="D41" s="24" t="s">
        <v>1211</v>
      </c>
      <c r="E41" s="23" t="s">
        <v>1804</v>
      </c>
      <c r="F41" s="23" t="s">
        <v>2400</v>
      </c>
      <c r="G41" s="23" t="s">
        <v>2435</v>
      </c>
      <c r="H41" s="23" t="s">
        <v>2763</v>
      </c>
      <c r="I41" s="23" t="s">
        <v>2</v>
      </c>
      <c r="J41"/>
    </row>
    <row r="42" spans="1:10" ht="14.4" x14ac:dyDescent="0.3">
      <c r="A42" s="23" t="s">
        <v>36</v>
      </c>
      <c r="B42" s="23" t="s">
        <v>37</v>
      </c>
      <c r="C42" s="23" t="s">
        <v>38</v>
      </c>
      <c r="D42" s="24" t="s">
        <v>34</v>
      </c>
      <c r="E42" s="23" t="s">
        <v>35</v>
      </c>
      <c r="F42" s="23" t="s">
        <v>2338</v>
      </c>
      <c r="G42" s="23" t="s">
        <v>2685</v>
      </c>
      <c r="H42" s="23" t="s">
        <v>2483</v>
      </c>
      <c r="I42" s="23" t="s">
        <v>2141</v>
      </c>
      <c r="J42"/>
    </row>
    <row r="43" spans="1:10" ht="14.4" x14ac:dyDescent="0.3">
      <c r="A43" s="23" t="s">
        <v>102</v>
      </c>
      <c r="B43" s="23" t="s">
        <v>37</v>
      </c>
      <c r="C43" s="23" t="s">
        <v>103</v>
      </c>
      <c r="D43" s="24" t="s">
        <v>101</v>
      </c>
      <c r="E43" s="23" t="s">
        <v>23</v>
      </c>
      <c r="F43" s="23" t="s">
        <v>2481</v>
      </c>
      <c r="G43" s="23" t="s">
        <v>2504</v>
      </c>
      <c r="H43" s="23" t="s">
        <v>2952</v>
      </c>
      <c r="I43" s="23" t="s">
        <v>24</v>
      </c>
      <c r="J43"/>
    </row>
    <row r="44" spans="1:10" ht="14.4" x14ac:dyDescent="0.3">
      <c r="A44" s="23" t="s">
        <v>2228</v>
      </c>
      <c r="B44" s="23" t="s">
        <v>3832</v>
      </c>
      <c r="C44" s="23" t="s">
        <v>3833</v>
      </c>
      <c r="D44" s="24" t="s">
        <v>2166</v>
      </c>
      <c r="E44" s="23" t="s">
        <v>1815</v>
      </c>
      <c r="F44" s="23" t="s">
        <v>2406</v>
      </c>
      <c r="G44" s="23" t="s">
        <v>2435</v>
      </c>
      <c r="H44" s="23" t="s">
        <v>3834</v>
      </c>
      <c r="I44" s="23" t="s">
        <v>17</v>
      </c>
      <c r="J44"/>
    </row>
    <row r="45" spans="1:10" ht="14.4" x14ac:dyDescent="0.3">
      <c r="A45" s="23" t="s">
        <v>2231</v>
      </c>
      <c r="B45" s="23" t="s">
        <v>2317</v>
      </c>
      <c r="C45" s="23" t="s">
        <v>2318</v>
      </c>
      <c r="D45" s="24" t="s">
        <v>2169</v>
      </c>
      <c r="E45" s="23" t="s">
        <v>70</v>
      </c>
      <c r="F45" s="23" t="s">
        <v>2407</v>
      </c>
      <c r="G45" s="23" t="s">
        <v>2435</v>
      </c>
      <c r="H45" s="23" t="s">
        <v>2814</v>
      </c>
      <c r="I45" s="23" t="s">
        <v>2141</v>
      </c>
      <c r="J45"/>
    </row>
    <row r="46" spans="1:10" ht="14.4" x14ac:dyDescent="0.3">
      <c r="A46" s="23" t="s">
        <v>1051</v>
      </c>
      <c r="B46" s="23" t="s">
        <v>1129</v>
      </c>
      <c r="C46" s="23" t="s">
        <v>1130</v>
      </c>
      <c r="D46" s="24" t="s">
        <v>1128</v>
      </c>
      <c r="E46" s="23" t="s">
        <v>1799</v>
      </c>
      <c r="F46" s="23" t="s">
        <v>2906</v>
      </c>
      <c r="G46" s="23" t="s">
        <v>2662</v>
      </c>
      <c r="H46" s="23" t="s">
        <v>2467</v>
      </c>
      <c r="I46" s="23" t="s">
        <v>153</v>
      </c>
      <c r="J46"/>
    </row>
    <row r="47" spans="1:10" ht="14.4" x14ac:dyDescent="0.3">
      <c r="A47" s="23" t="s">
        <v>1051</v>
      </c>
      <c r="B47" s="23" t="s">
        <v>1219</v>
      </c>
      <c r="C47" s="23" t="s">
        <v>1380</v>
      </c>
      <c r="D47" s="24" t="s">
        <v>1379</v>
      </c>
      <c r="E47" s="23" t="s">
        <v>9</v>
      </c>
      <c r="F47" s="23" t="s">
        <v>2401</v>
      </c>
      <c r="G47" s="23" t="s">
        <v>2435</v>
      </c>
      <c r="H47" s="23" t="s">
        <v>2506</v>
      </c>
      <c r="I47" s="23" t="s">
        <v>2141</v>
      </c>
      <c r="J47"/>
    </row>
    <row r="48" spans="1:10" ht="14.4" x14ac:dyDescent="0.3">
      <c r="A48" s="23" t="s">
        <v>1051</v>
      </c>
      <c r="B48" s="23" t="s">
        <v>37</v>
      </c>
      <c r="C48" s="23" t="s">
        <v>1052</v>
      </c>
      <c r="D48" s="24" t="s">
        <v>1050</v>
      </c>
      <c r="E48" s="23" t="s">
        <v>9</v>
      </c>
      <c r="F48" s="23" t="s">
        <v>2481</v>
      </c>
      <c r="G48" s="23" t="s">
        <v>2666</v>
      </c>
      <c r="H48" s="23" t="s">
        <v>2819</v>
      </c>
      <c r="I48" s="23" t="s">
        <v>2141</v>
      </c>
      <c r="J48"/>
    </row>
    <row r="49" spans="1:10" ht="14.4" x14ac:dyDescent="0.3">
      <c r="A49" s="23" t="s">
        <v>1051</v>
      </c>
      <c r="B49" s="23" t="s">
        <v>37</v>
      </c>
      <c r="C49" s="23" t="s">
        <v>3268</v>
      </c>
      <c r="D49" s="24" t="s">
        <v>3094</v>
      </c>
      <c r="E49" s="23" t="s">
        <v>9</v>
      </c>
      <c r="F49" s="23" t="s">
        <v>2481</v>
      </c>
      <c r="G49" s="23" t="s">
        <v>2893</v>
      </c>
      <c r="H49" s="23" t="s">
        <v>3338</v>
      </c>
      <c r="I49" s="23" t="s">
        <v>2141</v>
      </c>
      <c r="J49"/>
    </row>
    <row r="50" spans="1:10" ht="14.4" x14ac:dyDescent="0.3">
      <c r="A50" s="23" t="s">
        <v>1797</v>
      </c>
      <c r="B50" s="23" t="s">
        <v>37</v>
      </c>
      <c r="C50" s="23" t="s">
        <v>1878</v>
      </c>
      <c r="D50" s="24" t="s">
        <v>1766</v>
      </c>
      <c r="E50" s="23" t="s">
        <v>16</v>
      </c>
      <c r="F50" s="23" t="s">
        <v>2398</v>
      </c>
      <c r="G50" s="23" t="s">
        <v>2686</v>
      </c>
      <c r="H50" s="23" t="s">
        <v>3802</v>
      </c>
      <c r="I50" s="23" t="s">
        <v>17</v>
      </c>
      <c r="J50"/>
    </row>
    <row r="51" spans="1:10" ht="14.4" x14ac:dyDescent="0.3">
      <c r="A51" s="23" t="s">
        <v>750</v>
      </c>
      <c r="B51" s="23" t="s">
        <v>37</v>
      </c>
      <c r="C51" s="23" t="s">
        <v>751</v>
      </c>
      <c r="D51" s="24" t="s">
        <v>749</v>
      </c>
      <c r="E51" s="23" t="s">
        <v>1799</v>
      </c>
      <c r="F51" s="23" t="s">
        <v>2390</v>
      </c>
      <c r="G51" s="23" t="s">
        <v>2675</v>
      </c>
      <c r="H51" s="23" t="s">
        <v>2819</v>
      </c>
      <c r="I51" s="23" t="s">
        <v>153</v>
      </c>
      <c r="J51"/>
    </row>
    <row r="52" spans="1:10" ht="14.4" x14ac:dyDescent="0.3">
      <c r="A52" s="23" t="s">
        <v>569</v>
      </c>
      <c r="B52" s="23" t="s">
        <v>37</v>
      </c>
      <c r="C52" s="23" t="s">
        <v>1479</v>
      </c>
      <c r="D52" s="24" t="s">
        <v>1478</v>
      </c>
      <c r="E52" s="23" t="s">
        <v>23</v>
      </c>
      <c r="F52" s="23" t="s">
        <v>2481</v>
      </c>
      <c r="G52" s="23" t="s">
        <v>2504</v>
      </c>
      <c r="H52" s="23" t="s">
        <v>2887</v>
      </c>
      <c r="I52" s="23" t="s">
        <v>24</v>
      </c>
      <c r="J52"/>
    </row>
    <row r="53" spans="1:10" ht="14.4" x14ac:dyDescent="0.3">
      <c r="A53" s="23" t="s">
        <v>569</v>
      </c>
      <c r="B53" s="23" t="s">
        <v>37</v>
      </c>
      <c r="C53" s="23" t="s">
        <v>570</v>
      </c>
      <c r="D53" s="24" t="s">
        <v>568</v>
      </c>
      <c r="E53" s="23" t="s">
        <v>231</v>
      </c>
      <c r="F53" s="23" t="s">
        <v>2920</v>
      </c>
      <c r="G53" s="23" t="s">
        <v>2677</v>
      </c>
      <c r="H53" s="23" t="s">
        <v>2415</v>
      </c>
      <c r="I53" s="23" t="s">
        <v>1870</v>
      </c>
      <c r="J53"/>
    </row>
    <row r="54" spans="1:10" ht="14.4" x14ac:dyDescent="0.3">
      <c r="A54" s="23" t="s">
        <v>1082</v>
      </c>
      <c r="B54" s="23" t="s">
        <v>37</v>
      </c>
      <c r="C54" s="23" t="s">
        <v>1083</v>
      </c>
      <c r="D54" s="24" t="s">
        <v>1081</v>
      </c>
      <c r="E54" s="23" t="s">
        <v>1792</v>
      </c>
      <c r="F54" s="23" t="s">
        <v>2390</v>
      </c>
      <c r="G54" s="23" t="s">
        <v>2630</v>
      </c>
      <c r="H54" s="23" t="s">
        <v>2950</v>
      </c>
      <c r="I54" s="23" t="s">
        <v>2141</v>
      </c>
      <c r="J54"/>
    </row>
    <row r="55" spans="1:10" ht="14.4" x14ac:dyDescent="0.3">
      <c r="A55" s="23" t="s">
        <v>1033</v>
      </c>
      <c r="B55" s="23" t="s">
        <v>37</v>
      </c>
      <c r="C55" s="23" t="s">
        <v>751</v>
      </c>
      <c r="D55" s="24" t="s">
        <v>1032</v>
      </c>
      <c r="E55" s="23" t="s">
        <v>9</v>
      </c>
      <c r="F55" s="23" t="s">
        <v>2389</v>
      </c>
      <c r="G55" s="23" t="s">
        <v>2669</v>
      </c>
      <c r="H55" s="23" t="s">
        <v>2945</v>
      </c>
      <c r="I55" s="23" t="s">
        <v>2141</v>
      </c>
      <c r="J55"/>
    </row>
    <row r="56" spans="1:10" ht="14.4" x14ac:dyDescent="0.3">
      <c r="A56" s="23" t="s">
        <v>563</v>
      </c>
      <c r="B56" s="23" t="s">
        <v>564</v>
      </c>
      <c r="C56" s="23" t="s">
        <v>565</v>
      </c>
      <c r="D56" s="24" t="s">
        <v>562</v>
      </c>
      <c r="E56" s="23" t="s">
        <v>16</v>
      </c>
      <c r="F56" s="23" t="s">
        <v>2386</v>
      </c>
      <c r="G56" s="23" t="s">
        <v>2456</v>
      </c>
      <c r="H56" s="23" t="s">
        <v>2456</v>
      </c>
      <c r="I56" s="23" t="s">
        <v>17</v>
      </c>
      <c r="J56"/>
    </row>
    <row r="57" spans="1:10" ht="14.4" x14ac:dyDescent="0.3">
      <c r="A57" s="23" t="s">
        <v>714</v>
      </c>
      <c r="B57" s="23" t="s">
        <v>715</v>
      </c>
      <c r="C57" s="23" t="s">
        <v>716</v>
      </c>
      <c r="D57" s="24" t="s">
        <v>713</v>
      </c>
      <c r="E57" s="23" t="s">
        <v>1792</v>
      </c>
      <c r="F57" s="23" t="s">
        <v>2390</v>
      </c>
      <c r="G57" s="23" t="s">
        <v>2603</v>
      </c>
      <c r="H57" s="23" t="s">
        <v>2452</v>
      </c>
      <c r="I57" s="23" t="s">
        <v>2141</v>
      </c>
      <c r="J57"/>
    </row>
    <row r="58" spans="1:10" ht="14.4" x14ac:dyDescent="0.3">
      <c r="A58" s="23" t="s">
        <v>618</v>
      </c>
      <c r="B58" s="23" t="s">
        <v>619</v>
      </c>
      <c r="C58" s="23" t="s">
        <v>620</v>
      </c>
      <c r="D58" s="24" t="s">
        <v>617</v>
      </c>
      <c r="E58" s="23" t="s">
        <v>1799</v>
      </c>
      <c r="F58" s="23" t="s">
        <v>2390</v>
      </c>
      <c r="G58" s="23" t="s">
        <v>2655</v>
      </c>
      <c r="H58" s="23" t="s">
        <v>2454</v>
      </c>
      <c r="I58" s="23" t="s">
        <v>153</v>
      </c>
      <c r="J58"/>
    </row>
    <row r="59" spans="1:10" ht="14.4" x14ac:dyDescent="0.3">
      <c r="A59" s="23" t="s">
        <v>964</v>
      </c>
      <c r="B59" s="23" t="s">
        <v>965</v>
      </c>
      <c r="C59" s="23" t="s">
        <v>966</v>
      </c>
      <c r="D59" s="24" t="s">
        <v>963</v>
      </c>
      <c r="E59" s="23" t="s">
        <v>9</v>
      </c>
      <c r="F59" s="23" t="s">
        <v>2526</v>
      </c>
      <c r="G59" s="23" t="s">
        <v>2723</v>
      </c>
      <c r="H59" s="23" t="s">
        <v>2812</v>
      </c>
      <c r="I59" s="23" t="s">
        <v>2141</v>
      </c>
      <c r="J59"/>
    </row>
    <row r="60" spans="1:10" ht="14.4" x14ac:dyDescent="0.3">
      <c r="A60" s="23" t="s">
        <v>288</v>
      </c>
      <c r="B60" s="23" t="s">
        <v>289</v>
      </c>
      <c r="C60" s="23" t="s">
        <v>1762</v>
      </c>
      <c r="D60" s="24" t="s">
        <v>286</v>
      </c>
      <c r="E60" s="23" t="s">
        <v>132</v>
      </c>
      <c r="F60" s="23" t="s">
        <v>2915</v>
      </c>
      <c r="G60" s="23" t="s">
        <v>2656</v>
      </c>
      <c r="H60" s="23" t="s">
        <v>2458</v>
      </c>
      <c r="I60" s="23" t="s">
        <v>2</v>
      </c>
      <c r="J60"/>
    </row>
    <row r="61" spans="1:10" ht="14.4" x14ac:dyDescent="0.3">
      <c r="A61" s="23" t="s">
        <v>700</v>
      </c>
      <c r="B61" s="23" t="s">
        <v>579</v>
      </c>
      <c r="C61" s="23" t="s">
        <v>701</v>
      </c>
      <c r="D61" s="24" t="s">
        <v>699</v>
      </c>
      <c r="E61" s="23" t="s">
        <v>51</v>
      </c>
      <c r="F61" s="23" t="s">
        <v>2417</v>
      </c>
      <c r="G61" s="23" t="s">
        <v>2435</v>
      </c>
      <c r="H61" s="23" t="s">
        <v>2453</v>
      </c>
      <c r="I61" s="23" t="s">
        <v>2141</v>
      </c>
      <c r="J61"/>
    </row>
    <row r="62" spans="1:10" ht="14.4" x14ac:dyDescent="0.3">
      <c r="A62" s="23" t="s">
        <v>416</v>
      </c>
      <c r="B62" s="23" t="s">
        <v>417</v>
      </c>
      <c r="C62" s="23" t="s">
        <v>260</v>
      </c>
      <c r="D62" s="24" t="s">
        <v>415</v>
      </c>
      <c r="E62" s="23" t="s">
        <v>9</v>
      </c>
      <c r="F62" s="23" t="s">
        <v>2526</v>
      </c>
      <c r="G62" s="23" t="s">
        <v>2457</v>
      </c>
      <c r="H62" s="23" t="s">
        <v>2457</v>
      </c>
      <c r="I62" s="23" t="s">
        <v>2141</v>
      </c>
      <c r="J62"/>
    </row>
    <row r="63" spans="1:10" ht="14.4" x14ac:dyDescent="0.3">
      <c r="A63" s="23" t="s">
        <v>578</v>
      </c>
      <c r="B63" s="23" t="s">
        <v>579</v>
      </c>
      <c r="C63" s="23" t="s">
        <v>580</v>
      </c>
      <c r="D63" s="24" t="s">
        <v>577</v>
      </c>
      <c r="E63" s="23" t="s">
        <v>9</v>
      </c>
      <c r="F63" s="23" t="s">
        <v>2526</v>
      </c>
      <c r="G63" s="23" t="s">
        <v>2659</v>
      </c>
      <c r="H63" s="23" t="s">
        <v>2455</v>
      </c>
      <c r="I63" s="23" t="s">
        <v>2141</v>
      </c>
      <c r="J63"/>
    </row>
    <row r="64" spans="1:10" ht="14.4" x14ac:dyDescent="0.3">
      <c r="A64" s="23" t="s">
        <v>193</v>
      </c>
      <c r="B64" s="23" t="s">
        <v>194</v>
      </c>
      <c r="C64" s="23" t="s">
        <v>194</v>
      </c>
      <c r="D64" s="24" t="s">
        <v>191</v>
      </c>
      <c r="E64" s="23" t="s">
        <v>192</v>
      </c>
      <c r="F64" s="23" t="s">
        <v>2421</v>
      </c>
      <c r="G64" s="23" t="s">
        <v>2435</v>
      </c>
      <c r="H64" s="23" t="s">
        <v>2459</v>
      </c>
      <c r="I64" s="23" t="s">
        <v>2141</v>
      </c>
      <c r="J64"/>
    </row>
    <row r="65" spans="1:10" ht="14.4" x14ac:dyDescent="0.3">
      <c r="A65" s="23" t="s">
        <v>1475</v>
      </c>
      <c r="B65" s="23" t="s">
        <v>1476</v>
      </c>
      <c r="C65" s="23" t="s">
        <v>1477</v>
      </c>
      <c r="D65" s="24" t="s">
        <v>1474</v>
      </c>
      <c r="E65" s="23" t="s">
        <v>1792</v>
      </c>
      <c r="F65" s="23" t="s">
        <v>2386</v>
      </c>
      <c r="G65" s="23" t="s">
        <v>2709</v>
      </c>
      <c r="H65" s="23" t="s">
        <v>2533</v>
      </c>
      <c r="I65" s="23" t="s">
        <v>2141</v>
      </c>
      <c r="J65"/>
    </row>
    <row r="66" spans="1:10" ht="14.4" x14ac:dyDescent="0.3">
      <c r="A66" s="23" t="s">
        <v>583</v>
      </c>
      <c r="B66" s="23" t="s">
        <v>917</v>
      </c>
      <c r="C66" s="23" t="s">
        <v>584</v>
      </c>
      <c r="D66" s="24" t="s">
        <v>582</v>
      </c>
      <c r="E66" s="23" t="s">
        <v>23</v>
      </c>
      <c r="F66" s="23" t="s">
        <v>2916</v>
      </c>
      <c r="G66" s="23" t="s">
        <v>2699</v>
      </c>
      <c r="H66" s="23" t="s">
        <v>2844</v>
      </c>
      <c r="I66" s="23" t="s">
        <v>24</v>
      </c>
      <c r="J66"/>
    </row>
    <row r="67" spans="1:10" ht="14.4" x14ac:dyDescent="0.3">
      <c r="A67" s="23" t="s">
        <v>1852</v>
      </c>
      <c r="B67" s="23" t="s">
        <v>11</v>
      </c>
      <c r="C67" s="23" t="s">
        <v>3811</v>
      </c>
      <c r="D67" s="24" t="s">
        <v>1784</v>
      </c>
      <c r="E67" s="23" t="s">
        <v>1804</v>
      </c>
      <c r="F67" s="23" t="s">
        <v>2392</v>
      </c>
      <c r="G67" s="23" t="s">
        <v>2435</v>
      </c>
      <c r="H67" s="23" t="s">
        <v>2439</v>
      </c>
      <c r="I67" s="23" t="s">
        <v>2</v>
      </c>
      <c r="J67"/>
    </row>
    <row r="68" spans="1:10" ht="14.4" x14ac:dyDescent="0.3">
      <c r="A68" s="23" t="s">
        <v>1415</v>
      </c>
      <c r="B68" s="23" t="s">
        <v>82</v>
      </c>
      <c r="C68" s="23" t="s">
        <v>1416</v>
      </c>
      <c r="D68" s="24" t="s">
        <v>1414</v>
      </c>
      <c r="E68" s="23" t="s">
        <v>23</v>
      </c>
      <c r="F68" s="23" t="s">
        <v>2906</v>
      </c>
      <c r="G68" s="23" t="s">
        <v>2663</v>
      </c>
      <c r="H68" s="23" t="s">
        <v>2888</v>
      </c>
      <c r="I68" s="23" t="s">
        <v>24</v>
      </c>
      <c r="J68"/>
    </row>
    <row r="69" spans="1:10" ht="14.4" x14ac:dyDescent="0.3">
      <c r="A69" s="23" t="s">
        <v>410</v>
      </c>
      <c r="B69" s="23" t="s">
        <v>411</v>
      </c>
      <c r="C69" s="23" t="s">
        <v>412</v>
      </c>
      <c r="D69" s="24" t="s">
        <v>409</v>
      </c>
      <c r="E69" s="23" t="s">
        <v>35</v>
      </c>
      <c r="F69" s="23" t="s">
        <v>2474</v>
      </c>
      <c r="G69" s="23" t="s">
        <v>2435</v>
      </c>
      <c r="H69" s="23" t="s">
        <v>2474</v>
      </c>
      <c r="I69" s="23" t="s">
        <v>2141</v>
      </c>
      <c r="J69"/>
    </row>
    <row r="70" spans="1:10" ht="14.4" x14ac:dyDescent="0.3">
      <c r="A70" s="23" t="s">
        <v>1010</v>
      </c>
      <c r="B70" s="23" t="s">
        <v>11</v>
      </c>
      <c r="C70" s="23" t="s">
        <v>1011</v>
      </c>
      <c r="D70" s="24" t="s">
        <v>1009</v>
      </c>
      <c r="E70" s="23" t="s">
        <v>35</v>
      </c>
      <c r="F70" s="23" t="s">
        <v>2338</v>
      </c>
      <c r="G70" s="23" t="s">
        <v>2652</v>
      </c>
      <c r="H70" s="23" t="s">
        <v>2537</v>
      </c>
      <c r="I70" s="23" t="s">
        <v>2141</v>
      </c>
      <c r="J70"/>
    </row>
    <row r="71" spans="1:10" ht="14.4" x14ac:dyDescent="0.3">
      <c r="A71" s="23" t="s">
        <v>1456</v>
      </c>
      <c r="B71" s="23" t="s">
        <v>82</v>
      </c>
      <c r="C71" s="23" t="s">
        <v>1457</v>
      </c>
      <c r="D71" s="24" t="s">
        <v>1455</v>
      </c>
      <c r="E71" s="23" t="s">
        <v>1799</v>
      </c>
      <c r="F71" s="23" t="s">
        <v>2388</v>
      </c>
      <c r="G71" s="23" t="s">
        <v>2726</v>
      </c>
      <c r="H71" s="23" t="s">
        <v>2329</v>
      </c>
      <c r="I71" s="23" t="s">
        <v>153</v>
      </c>
      <c r="J71"/>
    </row>
    <row r="72" spans="1:10" ht="14.4" x14ac:dyDescent="0.3">
      <c r="A72" s="23" t="s">
        <v>624</v>
      </c>
      <c r="B72" s="23" t="s">
        <v>82</v>
      </c>
      <c r="C72" s="23" t="s">
        <v>625</v>
      </c>
      <c r="D72" s="24" t="s">
        <v>623</v>
      </c>
      <c r="E72" s="23" t="s">
        <v>231</v>
      </c>
      <c r="F72" s="23" t="s">
        <v>2431</v>
      </c>
      <c r="G72" s="23" t="s">
        <v>2435</v>
      </c>
      <c r="H72" s="23" t="s">
        <v>2339</v>
      </c>
      <c r="I72" s="23" t="s">
        <v>1870</v>
      </c>
      <c r="J72"/>
    </row>
    <row r="73" spans="1:10" ht="14.4" x14ac:dyDescent="0.3">
      <c r="A73" s="23" t="s">
        <v>1244</v>
      </c>
      <c r="B73" s="23" t="s">
        <v>82</v>
      </c>
      <c r="C73" s="23" t="s">
        <v>1245</v>
      </c>
      <c r="D73" s="24" t="s">
        <v>1243</v>
      </c>
      <c r="E73" s="23" t="s">
        <v>1804</v>
      </c>
      <c r="F73" s="23" t="s">
        <v>2392</v>
      </c>
      <c r="G73" s="23" t="s">
        <v>2435</v>
      </c>
      <c r="H73" s="23" t="s">
        <v>2332</v>
      </c>
      <c r="I73" s="23" t="s">
        <v>2</v>
      </c>
      <c r="J73"/>
    </row>
    <row r="74" spans="1:10" ht="14.4" x14ac:dyDescent="0.3">
      <c r="A74" s="23" t="s">
        <v>1177</v>
      </c>
      <c r="B74" s="23" t="s">
        <v>1000</v>
      </c>
      <c r="C74" s="23" t="s">
        <v>1178</v>
      </c>
      <c r="D74" s="24" t="s">
        <v>1176</v>
      </c>
      <c r="E74" s="23" t="s">
        <v>9</v>
      </c>
      <c r="F74" s="23" t="s">
        <v>2391</v>
      </c>
      <c r="G74" s="23" t="s">
        <v>2632</v>
      </c>
      <c r="H74" s="23" t="s">
        <v>2489</v>
      </c>
      <c r="I74" s="23" t="s">
        <v>2141</v>
      </c>
      <c r="J74"/>
    </row>
    <row r="75" spans="1:10" ht="14.4" x14ac:dyDescent="0.3">
      <c r="A75" s="23" t="s">
        <v>710</v>
      </c>
      <c r="B75" s="23" t="s">
        <v>334</v>
      </c>
      <c r="C75" s="23" t="s">
        <v>711</v>
      </c>
      <c r="D75" s="24" t="s">
        <v>709</v>
      </c>
      <c r="E75" s="23" t="s">
        <v>35</v>
      </c>
      <c r="F75" s="23" t="s">
        <v>2338</v>
      </c>
      <c r="G75" s="23" t="s">
        <v>2624</v>
      </c>
      <c r="H75" s="23" t="s">
        <v>2495</v>
      </c>
      <c r="I75" s="23" t="s">
        <v>2141</v>
      </c>
      <c r="J75"/>
    </row>
    <row r="76" spans="1:10" ht="14.4" x14ac:dyDescent="0.3">
      <c r="A76" s="23" t="s">
        <v>1516</v>
      </c>
      <c r="B76" s="23" t="s">
        <v>334</v>
      </c>
      <c r="C76" s="23" t="s">
        <v>1517</v>
      </c>
      <c r="D76" s="24" t="s">
        <v>1515</v>
      </c>
      <c r="E76" s="23" t="s">
        <v>16</v>
      </c>
      <c r="F76" s="23" t="s">
        <v>2387</v>
      </c>
      <c r="G76" s="23" t="s">
        <v>2435</v>
      </c>
      <c r="H76" s="23" t="s">
        <v>2777</v>
      </c>
      <c r="I76" s="23" t="s">
        <v>17</v>
      </c>
      <c r="J76"/>
    </row>
    <row r="77" spans="1:10" ht="14.4" x14ac:dyDescent="0.3">
      <c r="A77" s="23" t="s">
        <v>1087</v>
      </c>
      <c r="B77" s="23" t="s">
        <v>1000</v>
      </c>
      <c r="C77" s="23" t="s">
        <v>1088</v>
      </c>
      <c r="D77" s="24" t="s">
        <v>1086</v>
      </c>
      <c r="E77" s="23" t="s">
        <v>23</v>
      </c>
      <c r="F77" s="23" t="s">
        <v>2906</v>
      </c>
      <c r="G77" s="23" t="s">
        <v>2633</v>
      </c>
      <c r="H77" s="23" t="s">
        <v>2883</v>
      </c>
      <c r="I77" s="23" t="s">
        <v>24</v>
      </c>
      <c r="J77"/>
    </row>
    <row r="78" spans="1:10" ht="14.4" x14ac:dyDescent="0.3">
      <c r="A78" s="23" t="s">
        <v>999</v>
      </c>
      <c r="B78" s="23" t="s">
        <v>1000</v>
      </c>
      <c r="C78" s="23" t="s">
        <v>1001</v>
      </c>
      <c r="D78" s="24" t="s">
        <v>998</v>
      </c>
      <c r="E78" s="23" t="s">
        <v>132</v>
      </c>
      <c r="F78" s="23" t="s">
        <v>2908</v>
      </c>
      <c r="G78" s="23" t="s">
        <v>2635</v>
      </c>
      <c r="H78" s="23" t="s">
        <v>2808</v>
      </c>
      <c r="I78" s="23" t="s">
        <v>2</v>
      </c>
      <c r="J78"/>
    </row>
    <row r="79" spans="1:10" ht="14.4" x14ac:dyDescent="0.3">
      <c r="A79" s="23" t="s">
        <v>381</v>
      </c>
      <c r="B79" s="23" t="s">
        <v>82</v>
      </c>
      <c r="C79" s="23" t="s">
        <v>382</v>
      </c>
      <c r="D79" s="24" t="s">
        <v>379</v>
      </c>
      <c r="E79" s="23" t="s">
        <v>380</v>
      </c>
      <c r="F79" s="23" t="s">
        <v>2386</v>
      </c>
      <c r="G79" s="23" t="s">
        <v>2648</v>
      </c>
      <c r="H79" s="23" t="s">
        <v>2499</v>
      </c>
      <c r="I79" s="23" t="s">
        <v>153</v>
      </c>
      <c r="J79"/>
    </row>
    <row r="80" spans="1:10" ht="14.4" x14ac:dyDescent="0.3">
      <c r="A80" s="23" t="s">
        <v>806</v>
      </c>
      <c r="B80" s="23" t="s">
        <v>807</v>
      </c>
      <c r="C80" s="23" t="s">
        <v>808</v>
      </c>
      <c r="D80" s="24" t="s">
        <v>805</v>
      </c>
      <c r="E80" s="23" t="s">
        <v>1799</v>
      </c>
      <c r="F80" s="23" t="s">
        <v>2394</v>
      </c>
      <c r="G80" s="23" t="s">
        <v>2520</v>
      </c>
      <c r="H80" s="23" t="s">
        <v>2492</v>
      </c>
      <c r="I80" s="23" t="s">
        <v>153</v>
      </c>
      <c r="J80"/>
    </row>
    <row r="81" spans="1:10" ht="14.4" x14ac:dyDescent="0.3">
      <c r="A81" s="23" t="s">
        <v>1464</v>
      </c>
      <c r="B81" s="23" t="s">
        <v>334</v>
      </c>
      <c r="C81" s="23" t="s">
        <v>1465</v>
      </c>
      <c r="D81" s="24" t="s">
        <v>1463</v>
      </c>
      <c r="E81" s="23" t="s">
        <v>35</v>
      </c>
      <c r="F81" s="23" t="s">
        <v>2338</v>
      </c>
      <c r="G81" s="23" t="s">
        <v>2624</v>
      </c>
      <c r="H81" s="23" t="s">
        <v>2328</v>
      </c>
      <c r="I81" s="23" t="s">
        <v>2141</v>
      </c>
      <c r="J81"/>
    </row>
    <row r="82" spans="1:10" ht="14.4" x14ac:dyDescent="0.3">
      <c r="A82" s="23" t="s">
        <v>1341</v>
      </c>
      <c r="B82" s="23" t="s">
        <v>334</v>
      </c>
      <c r="C82" s="23" t="s">
        <v>1342</v>
      </c>
      <c r="D82" s="24" t="s">
        <v>1340</v>
      </c>
      <c r="E82" s="23" t="s">
        <v>16</v>
      </c>
      <c r="F82" s="23" t="s">
        <v>2618</v>
      </c>
      <c r="G82" s="23" t="s">
        <v>2435</v>
      </c>
      <c r="H82" s="23" t="s">
        <v>2436</v>
      </c>
      <c r="I82" s="23" t="s">
        <v>17</v>
      </c>
      <c r="J82"/>
    </row>
    <row r="83" spans="1:10" ht="14.4" x14ac:dyDescent="0.3">
      <c r="A83" s="23" t="s">
        <v>333</v>
      </c>
      <c r="B83" s="23" t="s">
        <v>334</v>
      </c>
      <c r="C83" s="23" t="s">
        <v>658</v>
      </c>
      <c r="D83" s="24" t="s">
        <v>332</v>
      </c>
      <c r="E83" s="23" t="s">
        <v>9</v>
      </c>
      <c r="F83" s="23" t="s">
        <v>2393</v>
      </c>
      <c r="G83" s="23" t="s">
        <v>2435</v>
      </c>
      <c r="H83" s="23" t="s">
        <v>2501</v>
      </c>
      <c r="I83" s="23" t="s">
        <v>2141</v>
      </c>
      <c r="J83"/>
    </row>
    <row r="84" spans="1:10" ht="14.4" x14ac:dyDescent="0.3">
      <c r="A84" s="23" t="s">
        <v>772</v>
      </c>
      <c r="B84" s="23" t="s">
        <v>82</v>
      </c>
      <c r="C84" s="23" t="s">
        <v>773</v>
      </c>
      <c r="D84" s="24" t="s">
        <v>771</v>
      </c>
      <c r="E84" s="23" t="s">
        <v>1792</v>
      </c>
      <c r="F84" s="23" t="s">
        <v>2386</v>
      </c>
      <c r="G84" s="23" t="s">
        <v>2628</v>
      </c>
      <c r="H84" s="23" t="s">
        <v>2336</v>
      </c>
      <c r="I84" s="23" t="s">
        <v>2141</v>
      </c>
      <c r="J84"/>
    </row>
    <row r="85" spans="1:10" ht="14.4" x14ac:dyDescent="0.3">
      <c r="A85" s="23" t="s">
        <v>433</v>
      </c>
      <c r="B85" s="23" t="s">
        <v>11</v>
      </c>
      <c r="C85" s="23" t="s">
        <v>434</v>
      </c>
      <c r="D85" s="24" t="s">
        <v>432</v>
      </c>
      <c r="E85" s="23" t="s">
        <v>1799</v>
      </c>
      <c r="F85" s="23" t="s">
        <v>2394</v>
      </c>
      <c r="G85" s="23" t="s">
        <v>2646</v>
      </c>
      <c r="H85" s="23" t="s">
        <v>2838</v>
      </c>
      <c r="I85" s="23" t="s">
        <v>153</v>
      </c>
      <c r="J85"/>
    </row>
    <row r="86" spans="1:10" ht="14.4" x14ac:dyDescent="0.3">
      <c r="A86" s="23" t="s">
        <v>596</v>
      </c>
      <c r="B86" s="23" t="s">
        <v>597</v>
      </c>
      <c r="C86" s="23" t="s">
        <v>598</v>
      </c>
      <c r="D86" s="24" t="s">
        <v>595</v>
      </c>
      <c r="E86" s="23" t="s">
        <v>9</v>
      </c>
      <c r="F86" s="23" t="s">
        <v>2526</v>
      </c>
      <c r="G86" s="23" t="s">
        <v>2527</v>
      </c>
      <c r="H86" s="23" t="s">
        <v>2746</v>
      </c>
      <c r="I86" s="23" t="s">
        <v>2141</v>
      </c>
      <c r="J86"/>
    </row>
    <row r="87" spans="1:10" ht="14.4" x14ac:dyDescent="0.3">
      <c r="A87" s="23" t="s">
        <v>121</v>
      </c>
      <c r="B87" s="23" t="s">
        <v>122</v>
      </c>
      <c r="C87" s="23" t="s">
        <v>123</v>
      </c>
      <c r="D87" s="24" t="s">
        <v>120</v>
      </c>
      <c r="E87" s="23" t="s">
        <v>1804</v>
      </c>
      <c r="F87" s="23" t="s">
        <v>2392</v>
      </c>
      <c r="G87" s="23" t="s">
        <v>2435</v>
      </c>
      <c r="H87" s="23" t="s">
        <v>3377</v>
      </c>
      <c r="I87" s="23" t="s">
        <v>2</v>
      </c>
      <c r="J87"/>
    </row>
    <row r="88" spans="1:10" ht="14.4" x14ac:dyDescent="0.3">
      <c r="A88" s="23" t="s">
        <v>753</v>
      </c>
      <c r="B88" s="23" t="s">
        <v>334</v>
      </c>
      <c r="C88" s="23" t="s">
        <v>754</v>
      </c>
      <c r="D88" s="24" t="s">
        <v>752</v>
      </c>
      <c r="E88" s="23" t="s">
        <v>1819</v>
      </c>
      <c r="F88" s="23" t="s">
        <v>2909</v>
      </c>
      <c r="G88" s="23" t="s">
        <v>2493</v>
      </c>
      <c r="H88" s="23" t="s">
        <v>2493</v>
      </c>
      <c r="I88" s="23" t="s">
        <v>541</v>
      </c>
      <c r="J88"/>
    </row>
    <row r="89" spans="1:10" ht="14.4" x14ac:dyDescent="0.3">
      <c r="A89" s="23" t="s">
        <v>127</v>
      </c>
      <c r="B89" s="23" t="s">
        <v>2368</v>
      </c>
      <c r="C89" s="23" t="s">
        <v>128</v>
      </c>
      <c r="D89" s="24" t="s">
        <v>126</v>
      </c>
      <c r="E89" s="23" t="s">
        <v>35</v>
      </c>
      <c r="F89" s="23" t="s">
        <v>2924</v>
      </c>
      <c r="G89" s="23" t="s">
        <v>2935</v>
      </c>
      <c r="H89" s="23" t="s">
        <v>2480</v>
      </c>
      <c r="I89" s="23" t="s">
        <v>2141</v>
      </c>
      <c r="J89"/>
    </row>
    <row r="90" spans="1:10" ht="14.4" x14ac:dyDescent="0.3">
      <c r="A90" s="23" t="s">
        <v>1132</v>
      </c>
      <c r="B90" s="23" t="s">
        <v>172</v>
      </c>
      <c r="C90" s="23" t="s">
        <v>1133</v>
      </c>
      <c r="D90" s="24" t="s">
        <v>1131</v>
      </c>
      <c r="E90" s="23" t="s">
        <v>1792</v>
      </c>
      <c r="F90" s="23" t="s">
        <v>2390</v>
      </c>
      <c r="G90" s="23" t="s">
        <v>2603</v>
      </c>
      <c r="H90" s="23" t="s">
        <v>2390</v>
      </c>
      <c r="I90" s="23" t="s">
        <v>2141</v>
      </c>
      <c r="J90"/>
    </row>
    <row r="91" spans="1:10" ht="14.4" x14ac:dyDescent="0.3">
      <c r="A91" s="23" t="s">
        <v>2210</v>
      </c>
      <c r="B91" s="23" t="s">
        <v>2294</v>
      </c>
      <c r="C91" s="23" t="s">
        <v>2295</v>
      </c>
      <c r="D91" s="24" t="s">
        <v>2146</v>
      </c>
      <c r="E91" s="23" t="s">
        <v>35</v>
      </c>
      <c r="F91" s="23" t="s">
        <v>2386</v>
      </c>
      <c r="G91" s="23" t="s">
        <v>2707</v>
      </c>
      <c r="H91" s="23" t="s">
        <v>2531</v>
      </c>
      <c r="I91" s="23" t="s">
        <v>2141</v>
      </c>
      <c r="J91"/>
    </row>
    <row r="92" spans="1:10" ht="14.4" x14ac:dyDescent="0.3">
      <c r="A92" s="23" t="s">
        <v>117</v>
      </c>
      <c r="B92" s="23" t="s">
        <v>11</v>
      </c>
      <c r="C92" s="23" t="s">
        <v>3375</v>
      </c>
      <c r="D92" s="24" t="s">
        <v>116</v>
      </c>
      <c r="E92" s="23" t="s">
        <v>9</v>
      </c>
      <c r="F92" s="23" t="s">
        <v>2526</v>
      </c>
      <c r="G92" s="23" t="s">
        <v>2527</v>
      </c>
      <c r="H92" s="23" t="s">
        <v>3376</v>
      </c>
      <c r="I92" s="23" t="s">
        <v>2141</v>
      </c>
      <c r="J92"/>
    </row>
    <row r="93" spans="1:10" ht="14.4" x14ac:dyDescent="0.3">
      <c r="A93" s="23" t="s">
        <v>2209</v>
      </c>
      <c r="B93" s="23" t="s">
        <v>11</v>
      </c>
      <c r="C93" s="23" t="s">
        <v>3821</v>
      </c>
      <c r="D93" s="24" t="s">
        <v>2145</v>
      </c>
      <c r="E93" s="23" t="s">
        <v>266</v>
      </c>
      <c r="F93" s="23" t="s">
        <v>2907</v>
      </c>
      <c r="G93" s="23" t="s">
        <v>2392</v>
      </c>
      <c r="H93" s="23" t="s">
        <v>2799</v>
      </c>
      <c r="I93" s="23" t="s">
        <v>267</v>
      </c>
      <c r="J93"/>
    </row>
    <row r="94" spans="1:10" ht="14.4" x14ac:dyDescent="0.3">
      <c r="A94" s="23" t="s">
        <v>483</v>
      </c>
      <c r="B94" s="23" t="s">
        <v>484</v>
      </c>
      <c r="C94" s="23" t="s">
        <v>485</v>
      </c>
      <c r="D94" s="24" t="s">
        <v>482</v>
      </c>
      <c r="E94" s="23" t="s">
        <v>2894</v>
      </c>
      <c r="F94" s="23" t="s">
        <v>2386</v>
      </c>
      <c r="G94" s="23" t="s">
        <v>2700</v>
      </c>
      <c r="H94" s="23" t="s">
        <v>2521</v>
      </c>
      <c r="I94" s="23" t="s">
        <v>1870</v>
      </c>
      <c r="J94"/>
    </row>
    <row r="95" spans="1:10" ht="14.4" x14ac:dyDescent="0.3">
      <c r="A95" s="23" t="s">
        <v>972</v>
      </c>
      <c r="B95" s="23" t="s">
        <v>973</v>
      </c>
      <c r="C95" s="23" t="s">
        <v>974</v>
      </c>
      <c r="D95" s="24" t="s">
        <v>971</v>
      </c>
      <c r="E95" s="23" t="s">
        <v>1804</v>
      </c>
      <c r="F95" s="23" t="s">
        <v>2334</v>
      </c>
      <c r="G95" s="23" t="s">
        <v>2435</v>
      </c>
      <c r="H95" s="23" t="s">
        <v>2334</v>
      </c>
      <c r="I95" s="23" t="s">
        <v>2</v>
      </c>
      <c r="J95"/>
    </row>
    <row r="96" spans="1:10" ht="14.4" x14ac:dyDescent="0.3">
      <c r="A96" s="23" t="s">
        <v>1821</v>
      </c>
      <c r="B96" s="23" t="s">
        <v>484</v>
      </c>
      <c r="C96" s="23" t="s">
        <v>1903</v>
      </c>
      <c r="D96" s="24" t="s">
        <v>1774</v>
      </c>
      <c r="E96" s="23" t="s">
        <v>1799</v>
      </c>
      <c r="F96" s="23" t="s">
        <v>2388</v>
      </c>
      <c r="G96" s="23" t="s">
        <v>2435</v>
      </c>
      <c r="H96" s="23" t="s">
        <v>2946</v>
      </c>
      <c r="I96" s="23" t="s">
        <v>153</v>
      </c>
      <c r="J96"/>
    </row>
    <row r="97" spans="1:10" ht="14.4" x14ac:dyDescent="0.3">
      <c r="A97" s="23" t="s">
        <v>1459</v>
      </c>
      <c r="B97" s="23" t="s">
        <v>11</v>
      </c>
      <c r="C97" s="23" t="s">
        <v>1460</v>
      </c>
      <c r="D97" s="24" t="s">
        <v>1458</v>
      </c>
      <c r="E97" s="23" t="s">
        <v>132</v>
      </c>
      <c r="F97" s="23" t="s">
        <v>2481</v>
      </c>
      <c r="G97" s="23" t="s">
        <v>2333</v>
      </c>
      <c r="H97" s="23" t="s">
        <v>2964</v>
      </c>
      <c r="I97" s="23" t="s">
        <v>2</v>
      </c>
      <c r="J97"/>
    </row>
    <row r="98" spans="1:10" ht="14.4" x14ac:dyDescent="0.3">
      <c r="A98" s="23" t="s">
        <v>1305</v>
      </c>
      <c r="B98" s="23" t="s">
        <v>1306</v>
      </c>
      <c r="C98" s="23" t="s">
        <v>1307</v>
      </c>
      <c r="D98" s="24" t="s">
        <v>1304</v>
      </c>
      <c r="E98" s="23" t="s">
        <v>266</v>
      </c>
      <c r="F98" s="23" t="s">
        <v>2907</v>
      </c>
      <c r="G98" s="23" t="s">
        <v>2392</v>
      </c>
      <c r="H98" s="23" t="s">
        <v>2955</v>
      </c>
      <c r="I98" s="23" t="s">
        <v>267</v>
      </c>
      <c r="J98"/>
    </row>
    <row r="99" spans="1:10" ht="14.4" x14ac:dyDescent="0.3">
      <c r="A99" s="23" t="s">
        <v>2223</v>
      </c>
      <c r="B99" s="23" t="s">
        <v>3830</v>
      </c>
      <c r="C99" s="23" t="s">
        <v>3831</v>
      </c>
      <c r="D99" s="24" t="s">
        <v>2161</v>
      </c>
      <c r="E99" s="23" t="s">
        <v>1182</v>
      </c>
      <c r="F99" s="23" t="s">
        <v>2386</v>
      </c>
      <c r="G99" s="23" t="s">
        <v>2720</v>
      </c>
      <c r="H99" s="23" t="s">
        <v>2756</v>
      </c>
      <c r="I99" s="23" t="s">
        <v>1183</v>
      </c>
      <c r="J99"/>
    </row>
    <row r="100" spans="1:10" ht="14.4" x14ac:dyDescent="0.3">
      <c r="A100" s="23" t="s">
        <v>18</v>
      </c>
      <c r="B100" s="23" t="s">
        <v>846</v>
      </c>
      <c r="C100" s="23" t="s">
        <v>20</v>
      </c>
      <c r="D100" s="24" t="s">
        <v>15</v>
      </c>
      <c r="E100" s="23" t="s">
        <v>16</v>
      </c>
      <c r="F100" s="23" t="s">
        <v>2432</v>
      </c>
      <c r="G100" s="23" t="s">
        <v>2661</v>
      </c>
      <c r="H100" s="23" t="s">
        <v>2484</v>
      </c>
      <c r="I100" s="23" t="s">
        <v>17</v>
      </c>
      <c r="J100"/>
    </row>
    <row r="101" spans="1:10" ht="14.4" x14ac:dyDescent="0.3">
      <c r="A101" s="23" t="s">
        <v>401</v>
      </c>
      <c r="B101" s="23" t="s">
        <v>402</v>
      </c>
      <c r="C101" s="23" t="s">
        <v>403</v>
      </c>
      <c r="D101" s="24" t="s">
        <v>400</v>
      </c>
      <c r="E101" s="23" t="s">
        <v>1824</v>
      </c>
      <c r="F101" s="23" t="s">
        <v>2427</v>
      </c>
      <c r="G101" s="23" t="s">
        <v>2435</v>
      </c>
      <c r="H101" s="23" t="s">
        <v>2575</v>
      </c>
      <c r="I101" s="23" t="s">
        <v>3693</v>
      </c>
      <c r="J101"/>
    </row>
    <row r="102" spans="1:10" ht="14.4" x14ac:dyDescent="0.3">
      <c r="A102" s="23" t="s">
        <v>1313</v>
      </c>
      <c r="B102" s="23" t="s">
        <v>1314</v>
      </c>
      <c r="C102" s="23" t="s">
        <v>1315</v>
      </c>
      <c r="D102" s="24" t="s">
        <v>1312</v>
      </c>
      <c r="E102" s="23" t="s">
        <v>9</v>
      </c>
      <c r="F102" s="23" t="s">
        <v>2481</v>
      </c>
      <c r="G102" s="23" t="s">
        <v>2666</v>
      </c>
      <c r="H102" s="23" t="s">
        <v>2965</v>
      </c>
      <c r="I102" s="23" t="s">
        <v>2141</v>
      </c>
      <c r="J102"/>
    </row>
    <row r="103" spans="1:10" ht="14.4" x14ac:dyDescent="0.3">
      <c r="A103" s="23" t="s">
        <v>353</v>
      </c>
      <c r="B103" s="23" t="s">
        <v>334</v>
      </c>
      <c r="C103" s="23" t="s">
        <v>354</v>
      </c>
      <c r="D103" s="24" t="s">
        <v>352</v>
      </c>
      <c r="E103" s="23" t="s">
        <v>9</v>
      </c>
      <c r="F103" s="23" t="s">
        <v>2393</v>
      </c>
      <c r="G103" s="23" t="s">
        <v>2702</v>
      </c>
      <c r="H103" s="23" t="s">
        <v>2524</v>
      </c>
      <c r="I103" s="23" t="s">
        <v>2141</v>
      </c>
      <c r="J103"/>
    </row>
    <row r="104" spans="1:10" ht="14.4" x14ac:dyDescent="0.3">
      <c r="A104" s="23" t="s">
        <v>277</v>
      </c>
      <c r="B104" s="23" t="s">
        <v>731</v>
      </c>
      <c r="C104" s="23" t="s">
        <v>2355</v>
      </c>
      <c r="D104" s="24" t="s">
        <v>276</v>
      </c>
      <c r="E104" s="23" t="s">
        <v>1799</v>
      </c>
      <c r="F104" s="23" t="s">
        <v>2354</v>
      </c>
      <c r="G104" s="23" t="s">
        <v>2682</v>
      </c>
      <c r="H104" s="23" t="s">
        <v>2354</v>
      </c>
      <c r="I104" s="23" t="s">
        <v>153</v>
      </c>
      <c r="J104"/>
    </row>
    <row r="105" spans="1:10" ht="14.4" x14ac:dyDescent="0.3">
      <c r="A105" s="23" t="s">
        <v>259</v>
      </c>
      <c r="B105" s="23" t="s">
        <v>417</v>
      </c>
      <c r="C105" s="23" t="s">
        <v>2372</v>
      </c>
      <c r="D105" s="24" t="s">
        <v>258</v>
      </c>
      <c r="E105" s="23" t="s">
        <v>23</v>
      </c>
      <c r="F105" s="23" t="s">
        <v>2916</v>
      </c>
      <c r="G105" s="23" t="s">
        <v>2657</v>
      </c>
      <c r="H105" s="23" t="s">
        <v>2825</v>
      </c>
      <c r="I105" s="23" t="s">
        <v>24</v>
      </c>
      <c r="J105"/>
    </row>
    <row r="106" spans="1:10" ht="14.4" x14ac:dyDescent="0.3">
      <c r="A106" s="23" t="s">
        <v>859</v>
      </c>
      <c r="B106" s="23" t="s">
        <v>860</v>
      </c>
      <c r="C106" s="23" t="s">
        <v>861</v>
      </c>
      <c r="D106" s="24" t="s">
        <v>858</v>
      </c>
      <c r="E106" s="23" t="s">
        <v>9</v>
      </c>
      <c r="F106" s="23" t="s">
        <v>2919</v>
      </c>
      <c r="G106" s="23" t="s">
        <v>2671</v>
      </c>
      <c r="H106" s="23" t="s">
        <v>2464</v>
      </c>
      <c r="I106" s="23" t="s">
        <v>2141</v>
      </c>
      <c r="J106"/>
    </row>
    <row r="107" spans="1:10" ht="14.4" x14ac:dyDescent="0.3">
      <c r="A107" s="23" t="s">
        <v>1501</v>
      </c>
      <c r="B107" s="23" t="s">
        <v>1502</v>
      </c>
      <c r="C107" s="23" t="s">
        <v>1503</v>
      </c>
      <c r="D107" s="24" t="s">
        <v>1500</v>
      </c>
      <c r="E107" s="23" t="s">
        <v>1792</v>
      </c>
      <c r="F107" s="23" t="s">
        <v>2918</v>
      </c>
      <c r="G107" s="23" t="s">
        <v>2661</v>
      </c>
      <c r="H107" s="23" t="s">
        <v>2962</v>
      </c>
      <c r="I107" s="23" t="s">
        <v>2141</v>
      </c>
      <c r="J107"/>
    </row>
    <row r="108" spans="1:10" ht="14.4" x14ac:dyDescent="0.3">
      <c r="A108" s="23" t="s">
        <v>176</v>
      </c>
      <c r="B108" s="23" t="s">
        <v>177</v>
      </c>
      <c r="C108" s="23" t="s">
        <v>178</v>
      </c>
      <c r="D108" s="24" t="s">
        <v>175</v>
      </c>
      <c r="E108" s="23" t="s">
        <v>1804</v>
      </c>
      <c r="F108" s="23" t="s">
        <v>2400</v>
      </c>
      <c r="G108" s="23" t="s">
        <v>2435</v>
      </c>
      <c r="H108" s="23" t="s">
        <v>2580</v>
      </c>
      <c r="I108" s="23" t="s">
        <v>2</v>
      </c>
      <c r="J108"/>
    </row>
    <row r="109" spans="1:10" ht="14.4" x14ac:dyDescent="0.3">
      <c r="A109" s="23" t="s">
        <v>1247</v>
      </c>
      <c r="B109" s="23" t="s">
        <v>508</v>
      </c>
      <c r="C109" s="23" t="s">
        <v>1248</v>
      </c>
      <c r="D109" s="24" t="s">
        <v>1246</v>
      </c>
      <c r="E109" s="23" t="s">
        <v>9</v>
      </c>
      <c r="F109" s="23" t="s">
        <v>2526</v>
      </c>
      <c r="G109" s="23" t="s">
        <v>2543</v>
      </c>
      <c r="H109" s="23" t="s">
        <v>2543</v>
      </c>
      <c r="I109" s="23" t="s">
        <v>2141</v>
      </c>
      <c r="J109"/>
    </row>
    <row r="110" spans="1:10" ht="14.4" x14ac:dyDescent="0.3">
      <c r="A110" s="23" t="s">
        <v>507</v>
      </c>
      <c r="B110" s="23" t="s">
        <v>508</v>
      </c>
      <c r="C110" s="23" t="s">
        <v>509</v>
      </c>
      <c r="D110" s="24" t="s">
        <v>506</v>
      </c>
      <c r="E110" s="23" t="s">
        <v>9</v>
      </c>
      <c r="F110" s="23" t="s">
        <v>2526</v>
      </c>
      <c r="G110" s="23" t="s">
        <v>2543</v>
      </c>
      <c r="H110" s="23" t="s">
        <v>2571</v>
      </c>
      <c r="I110" s="23" t="s">
        <v>2141</v>
      </c>
      <c r="J110"/>
    </row>
    <row r="111" spans="1:10" ht="14.4" x14ac:dyDescent="0.3">
      <c r="A111" s="23" t="s">
        <v>907</v>
      </c>
      <c r="B111" s="23" t="s">
        <v>908</v>
      </c>
      <c r="C111" s="23" t="s">
        <v>909</v>
      </c>
      <c r="D111" s="24" t="s">
        <v>906</v>
      </c>
      <c r="E111" s="23" t="s">
        <v>1799</v>
      </c>
      <c r="F111" s="23" t="s">
        <v>2386</v>
      </c>
      <c r="G111" s="23" t="s">
        <v>2543</v>
      </c>
      <c r="H111" s="23" t="s">
        <v>2539</v>
      </c>
      <c r="I111" s="23" t="s">
        <v>153</v>
      </c>
      <c r="J111"/>
    </row>
    <row r="112" spans="1:10" ht="14.4" x14ac:dyDescent="0.3">
      <c r="A112" s="23" t="s">
        <v>241</v>
      </c>
      <c r="B112" s="23" t="s">
        <v>11</v>
      </c>
      <c r="C112" s="23" t="s">
        <v>3385</v>
      </c>
      <c r="D112" s="24" t="s">
        <v>240</v>
      </c>
      <c r="E112" s="23" t="s">
        <v>1792</v>
      </c>
      <c r="F112" s="23" t="s">
        <v>2913</v>
      </c>
      <c r="G112" s="23" t="s">
        <v>2649</v>
      </c>
      <c r="H112" s="23" t="s">
        <v>2341</v>
      </c>
      <c r="I112" s="23" t="s">
        <v>2141</v>
      </c>
      <c r="J112"/>
    </row>
    <row r="113" spans="1:10" ht="14.4" x14ac:dyDescent="0.3">
      <c r="A113" s="23" t="s">
        <v>495</v>
      </c>
      <c r="B113" s="23" t="s">
        <v>496</v>
      </c>
      <c r="C113" s="23" t="s">
        <v>497</v>
      </c>
      <c r="D113" s="24" t="s">
        <v>494</v>
      </c>
      <c r="E113" s="23" t="s">
        <v>438</v>
      </c>
      <c r="F113" s="23" t="s">
        <v>2921</v>
      </c>
      <c r="G113" s="23" t="s">
        <v>2666</v>
      </c>
      <c r="H113" s="23" t="s">
        <v>2473</v>
      </c>
      <c r="I113" s="23" t="s">
        <v>2</v>
      </c>
      <c r="J113"/>
    </row>
    <row r="114" spans="1:10" ht="14.4" x14ac:dyDescent="0.3">
      <c r="A114" s="23" t="s">
        <v>1230</v>
      </c>
      <c r="B114" s="23" t="s">
        <v>1231</v>
      </c>
      <c r="C114" s="23" t="s">
        <v>1232</v>
      </c>
      <c r="D114" s="24" t="s">
        <v>1229</v>
      </c>
      <c r="E114" s="23" t="s">
        <v>2237</v>
      </c>
      <c r="F114" s="23" t="s">
        <v>2911</v>
      </c>
      <c r="G114" s="23" t="s">
        <v>2644</v>
      </c>
      <c r="H114" s="23" t="s">
        <v>2535</v>
      </c>
      <c r="I114" s="23" t="s">
        <v>2141</v>
      </c>
      <c r="J114"/>
    </row>
    <row r="115" spans="1:10" ht="14.4" x14ac:dyDescent="0.3">
      <c r="A115" s="23" t="s">
        <v>2362</v>
      </c>
      <c r="B115" s="23" t="s">
        <v>1892</v>
      </c>
      <c r="C115" s="23" t="s">
        <v>222</v>
      </c>
      <c r="D115" s="24" t="s">
        <v>221</v>
      </c>
      <c r="E115" s="23" t="s">
        <v>9</v>
      </c>
      <c r="F115" s="23" t="s">
        <v>2393</v>
      </c>
      <c r="G115" s="23" t="s">
        <v>2435</v>
      </c>
      <c r="H115" s="23" t="s">
        <v>2858</v>
      </c>
      <c r="I115" s="23" t="s">
        <v>2141</v>
      </c>
      <c r="J115"/>
    </row>
    <row r="116" spans="1:10" ht="14.4" x14ac:dyDescent="0.3">
      <c r="A116" s="23" t="s">
        <v>1067</v>
      </c>
      <c r="B116" s="23" t="s">
        <v>1068</v>
      </c>
      <c r="C116" s="23" t="s">
        <v>1069</v>
      </c>
      <c r="D116" s="24" t="s">
        <v>1066</v>
      </c>
      <c r="E116" s="23" t="s">
        <v>9</v>
      </c>
      <c r="F116" s="23" t="s">
        <v>2526</v>
      </c>
      <c r="G116" s="23" t="s">
        <v>2500</v>
      </c>
      <c r="H116" s="23" t="s">
        <v>2500</v>
      </c>
      <c r="I116" s="23" t="s">
        <v>2141</v>
      </c>
      <c r="J116"/>
    </row>
    <row r="117" spans="1:10" ht="14.4" x14ac:dyDescent="0.3">
      <c r="A117" s="23" t="s">
        <v>850</v>
      </c>
      <c r="B117" s="23" t="s">
        <v>11</v>
      </c>
      <c r="C117" s="23" t="s">
        <v>851</v>
      </c>
      <c r="D117" s="24" t="s">
        <v>849</v>
      </c>
      <c r="E117" s="23" t="s">
        <v>9</v>
      </c>
      <c r="F117" s="23" t="s">
        <v>2408</v>
      </c>
      <c r="G117" s="23" t="s">
        <v>2695</v>
      </c>
      <c r="H117" s="23" t="s">
        <v>2513</v>
      </c>
      <c r="I117" s="23" t="s">
        <v>2141</v>
      </c>
      <c r="J117"/>
    </row>
    <row r="118" spans="1:10" ht="14.4" x14ac:dyDescent="0.3">
      <c r="A118" s="23" t="s">
        <v>203</v>
      </c>
      <c r="B118" s="23" t="s">
        <v>2350</v>
      </c>
      <c r="C118" s="23" t="s">
        <v>2351</v>
      </c>
      <c r="D118" s="24" t="s">
        <v>202</v>
      </c>
      <c r="E118" s="23" t="s">
        <v>1804</v>
      </c>
      <c r="F118" s="23" t="s">
        <v>2412</v>
      </c>
      <c r="G118" s="23" t="s">
        <v>2435</v>
      </c>
      <c r="H118" s="23" t="s">
        <v>2579</v>
      </c>
      <c r="I118" s="23" t="s">
        <v>2</v>
      </c>
      <c r="J118"/>
    </row>
    <row r="119" spans="1:10" ht="14.4" x14ac:dyDescent="0.3">
      <c r="A119" s="23" t="s">
        <v>1061</v>
      </c>
      <c r="B119" s="23" t="s">
        <v>1062</v>
      </c>
      <c r="C119" s="23" t="s">
        <v>1063</v>
      </c>
      <c r="D119" s="24" t="s">
        <v>1060</v>
      </c>
      <c r="E119" s="23" t="s">
        <v>9</v>
      </c>
      <c r="F119" s="23" t="s">
        <v>2526</v>
      </c>
      <c r="G119" s="23" t="s">
        <v>2527</v>
      </c>
      <c r="H119" s="23" t="s">
        <v>2527</v>
      </c>
      <c r="I119" s="23" t="s">
        <v>2141</v>
      </c>
      <c r="J119"/>
    </row>
    <row r="120" spans="1:10" ht="14.4" x14ac:dyDescent="0.3">
      <c r="A120" s="23" t="s">
        <v>683</v>
      </c>
      <c r="B120" s="23" t="s">
        <v>684</v>
      </c>
      <c r="C120" s="23" t="s">
        <v>685</v>
      </c>
      <c r="D120" s="24" t="s">
        <v>682</v>
      </c>
      <c r="E120" s="23" t="s">
        <v>1799</v>
      </c>
      <c r="F120" s="23" t="s">
        <v>2390</v>
      </c>
      <c r="G120" s="23" t="s">
        <v>2665</v>
      </c>
      <c r="H120" s="23" t="s">
        <v>2390</v>
      </c>
      <c r="I120" s="23" t="s">
        <v>153</v>
      </c>
      <c r="J120"/>
    </row>
    <row r="121" spans="1:10" ht="14.4" x14ac:dyDescent="0.3">
      <c r="A121" s="23" t="s">
        <v>1445</v>
      </c>
      <c r="B121" s="23" t="s">
        <v>1446</v>
      </c>
      <c r="C121" s="23" t="s">
        <v>1447</v>
      </c>
      <c r="D121" s="24" t="s">
        <v>1444</v>
      </c>
      <c r="E121" s="23" t="s">
        <v>1792</v>
      </c>
      <c r="F121" s="23" t="s">
        <v>2386</v>
      </c>
      <c r="G121" s="23" t="s">
        <v>2543</v>
      </c>
      <c r="H121" s="23" t="s">
        <v>2505</v>
      </c>
      <c r="I121" s="23" t="s">
        <v>2141</v>
      </c>
      <c r="J121"/>
    </row>
    <row r="122" spans="1:10" ht="14.4" x14ac:dyDescent="0.3">
      <c r="A122" s="23" t="s">
        <v>197</v>
      </c>
      <c r="B122" s="23" t="s">
        <v>198</v>
      </c>
      <c r="C122" s="23" t="s">
        <v>199</v>
      </c>
      <c r="D122" s="24" t="s">
        <v>196</v>
      </c>
      <c r="E122" s="23" t="s">
        <v>2894</v>
      </c>
      <c r="F122" s="23" t="s">
        <v>2386</v>
      </c>
      <c r="G122" s="23" t="s">
        <v>2435</v>
      </c>
      <c r="H122" s="23" t="s">
        <v>2342</v>
      </c>
      <c r="I122" s="23" t="s">
        <v>1870</v>
      </c>
      <c r="J122"/>
    </row>
    <row r="123" spans="1:10" ht="14.4" x14ac:dyDescent="0.3">
      <c r="A123" s="23" t="s">
        <v>2356</v>
      </c>
      <c r="B123" s="23" t="s">
        <v>256</v>
      </c>
      <c r="C123" s="23" t="s">
        <v>2373</v>
      </c>
      <c r="D123" s="24" t="s">
        <v>255</v>
      </c>
      <c r="E123" s="23" t="s">
        <v>23</v>
      </c>
      <c r="F123" s="23" t="s">
        <v>2481</v>
      </c>
      <c r="G123" s="23" t="s">
        <v>2683</v>
      </c>
      <c r="H123" s="23" t="s">
        <v>3384</v>
      </c>
      <c r="I123" s="23" t="s">
        <v>1873</v>
      </c>
      <c r="J123"/>
    </row>
    <row r="124" spans="1:10" ht="14.4" x14ac:dyDescent="0.3">
      <c r="A124" s="23" t="s">
        <v>821</v>
      </c>
      <c r="B124" s="23" t="s">
        <v>763</v>
      </c>
      <c r="C124" s="23" t="s">
        <v>1902</v>
      </c>
      <c r="D124" s="24" t="s">
        <v>820</v>
      </c>
      <c r="E124" s="23" t="s">
        <v>9</v>
      </c>
      <c r="F124" s="23" t="s">
        <v>2526</v>
      </c>
      <c r="G124" s="23" t="s">
        <v>2565</v>
      </c>
      <c r="H124" s="23" t="s">
        <v>2565</v>
      </c>
      <c r="I124" s="23" t="s">
        <v>2141</v>
      </c>
      <c r="J124"/>
    </row>
    <row r="125" spans="1:10" ht="14.4" x14ac:dyDescent="0.3">
      <c r="A125" s="23" t="s">
        <v>762</v>
      </c>
      <c r="B125" s="23" t="s">
        <v>763</v>
      </c>
      <c r="C125" s="23" t="s">
        <v>764</v>
      </c>
      <c r="D125" s="24" t="s">
        <v>761</v>
      </c>
      <c r="E125" s="23" t="s">
        <v>23</v>
      </c>
      <c r="F125" s="23" t="s">
        <v>2916</v>
      </c>
      <c r="G125" s="23" t="s">
        <v>2712</v>
      </c>
      <c r="H125" s="23" t="s">
        <v>2845</v>
      </c>
      <c r="I125" s="23" t="s">
        <v>24</v>
      </c>
      <c r="J125"/>
    </row>
    <row r="126" spans="1:10" ht="14.4" x14ac:dyDescent="0.3">
      <c r="A126" s="23" t="s">
        <v>1015</v>
      </c>
      <c r="B126" s="23" t="s">
        <v>1016</v>
      </c>
      <c r="C126" s="23" t="s">
        <v>1017</v>
      </c>
      <c r="D126" s="24" t="s">
        <v>1014</v>
      </c>
      <c r="E126" s="23" t="s">
        <v>9</v>
      </c>
      <c r="F126" s="23" t="s">
        <v>2526</v>
      </c>
      <c r="G126" s="23" t="s">
        <v>2411</v>
      </c>
      <c r="H126" s="23" t="s">
        <v>2536</v>
      </c>
      <c r="I126" s="23" t="s">
        <v>2141</v>
      </c>
      <c r="J126"/>
    </row>
    <row r="127" spans="1:10" ht="14.4" x14ac:dyDescent="0.3">
      <c r="A127" s="23" t="s">
        <v>1513</v>
      </c>
      <c r="B127" s="23" t="s">
        <v>11</v>
      </c>
      <c r="C127" s="23" t="s">
        <v>1514</v>
      </c>
      <c r="D127" s="24" t="s">
        <v>1512</v>
      </c>
      <c r="E127" s="23" t="s">
        <v>1792</v>
      </c>
      <c r="F127" s="23" t="s">
        <v>2433</v>
      </c>
      <c r="G127" s="23" t="s">
        <v>2435</v>
      </c>
      <c r="H127" s="23" t="s">
        <v>2514</v>
      </c>
      <c r="I127" s="23" t="s">
        <v>2141</v>
      </c>
      <c r="J127"/>
    </row>
    <row r="128" spans="1:10" ht="14.4" x14ac:dyDescent="0.3">
      <c r="A128" s="23" t="s">
        <v>1073</v>
      </c>
      <c r="B128" s="23" t="s">
        <v>1000</v>
      </c>
      <c r="C128" s="23" t="s">
        <v>1074</v>
      </c>
      <c r="D128" s="24" t="s">
        <v>1072</v>
      </c>
      <c r="E128" s="23" t="s">
        <v>9</v>
      </c>
      <c r="F128" s="23" t="s">
        <v>2391</v>
      </c>
      <c r="G128" s="23" t="s">
        <v>2634</v>
      </c>
      <c r="H128" s="23" t="s">
        <v>2491</v>
      </c>
      <c r="I128" s="23" t="s">
        <v>2141</v>
      </c>
      <c r="J128"/>
    </row>
    <row r="129" spans="1:10" ht="14.4" x14ac:dyDescent="0.3">
      <c r="A129" s="23" t="s">
        <v>250</v>
      </c>
      <c r="B129" s="23" t="s">
        <v>1346</v>
      </c>
      <c r="C129" s="23" t="s">
        <v>3779</v>
      </c>
      <c r="D129" s="24" t="s">
        <v>249</v>
      </c>
      <c r="E129" s="23" t="s">
        <v>35</v>
      </c>
      <c r="F129" s="23" t="s">
        <v>2416</v>
      </c>
      <c r="G129" s="23" t="s">
        <v>2435</v>
      </c>
      <c r="H129" s="23" t="s">
        <v>2841</v>
      </c>
      <c r="I129" s="23" t="s">
        <v>2141</v>
      </c>
      <c r="J129"/>
    </row>
    <row r="130" spans="1:10" ht="14.4" x14ac:dyDescent="0.3">
      <c r="A130" s="23" t="s">
        <v>1153</v>
      </c>
      <c r="B130" s="23" t="s">
        <v>1154</v>
      </c>
      <c r="C130" s="23" t="s">
        <v>1155</v>
      </c>
      <c r="D130" s="24" t="s">
        <v>1152</v>
      </c>
      <c r="E130" s="23" t="s">
        <v>9</v>
      </c>
      <c r="F130" s="23" t="s">
        <v>2391</v>
      </c>
      <c r="G130" s="23" t="s">
        <v>2435</v>
      </c>
      <c r="H130" s="23" t="s">
        <v>2781</v>
      </c>
      <c r="I130" s="23" t="s">
        <v>2141</v>
      </c>
      <c r="J130"/>
    </row>
    <row r="131" spans="1:10" ht="14.4" x14ac:dyDescent="0.3">
      <c r="A131" s="23" t="s">
        <v>933</v>
      </c>
      <c r="B131" s="23" t="s">
        <v>934</v>
      </c>
      <c r="C131" s="23" t="s">
        <v>935</v>
      </c>
      <c r="D131" s="24" t="s">
        <v>932</v>
      </c>
      <c r="E131" s="23" t="s">
        <v>9</v>
      </c>
      <c r="F131" s="23" t="s">
        <v>2396</v>
      </c>
      <c r="G131" s="23" t="s">
        <v>2435</v>
      </c>
      <c r="H131" s="23" t="s">
        <v>2761</v>
      </c>
      <c r="I131" s="23" t="s">
        <v>2141</v>
      </c>
      <c r="J131"/>
    </row>
    <row r="132" spans="1:10" ht="14.4" x14ac:dyDescent="0.3">
      <c r="A132" s="23" t="s">
        <v>376</v>
      </c>
      <c r="B132" s="23" t="s">
        <v>188</v>
      </c>
      <c r="C132" s="23" t="s">
        <v>377</v>
      </c>
      <c r="D132" s="24" t="s">
        <v>375</v>
      </c>
      <c r="E132" s="23" t="s">
        <v>1792</v>
      </c>
      <c r="F132" s="23" t="s">
        <v>2913</v>
      </c>
      <c r="G132" s="23" t="s">
        <v>2649</v>
      </c>
      <c r="H132" s="23" t="s">
        <v>2552</v>
      </c>
      <c r="I132" s="23" t="s">
        <v>2141</v>
      </c>
      <c r="J132"/>
    </row>
    <row r="133" spans="1:10" ht="14.4" x14ac:dyDescent="0.3">
      <c r="A133" s="23" t="s">
        <v>529</v>
      </c>
      <c r="B133" s="23" t="s">
        <v>530</v>
      </c>
      <c r="C133" s="23" t="s">
        <v>531</v>
      </c>
      <c r="D133" s="24" t="s">
        <v>528</v>
      </c>
      <c r="E133" s="23" t="s">
        <v>2237</v>
      </c>
      <c r="F133" s="23" t="s">
        <v>2911</v>
      </c>
      <c r="G133" s="23" t="s">
        <v>2644</v>
      </c>
      <c r="H133" s="23" t="s">
        <v>2872</v>
      </c>
      <c r="I133" s="23" t="s">
        <v>2</v>
      </c>
      <c r="J133"/>
    </row>
    <row r="134" spans="1:10" ht="14.4" x14ac:dyDescent="0.3">
      <c r="A134" s="23" t="s">
        <v>674</v>
      </c>
      <c r="B134" s="23" t="s">
        <v>334</v>
      </c>
      <c r="C134" s="23" t="s">
        <v>675</v>
      </c>
      <c r="D134" s="24" t="s">
        <v>673</v>
      </c>
      <c r="E134" s="23" t="s">
        <v>1792</v>
      </c>
      <c r="F134" s="23" t="s">
        <v>2390</v>
      </c>
      <c r="G134" s="23" t="s">
        <v>2641</v>
      </c>
      <c r="H134" s="23" t="s">
        <v>2496</v>
      </c>
      <c r="I134" s="23" t="s">
        <v>2141</v>
      </c>
      <c r="J134"/>
    </row>
    <row r="135" spans="1:10" ht="14.4" x14ac:dyDescent="0.3">
      <c r="A135" s="23" t="s">
        <v>312</v>
      </c>
      <c r="B135" s="23" t="s">
        <v>11</v>
      </c>
      <c r="C135" s="23" t="s">
        <v>313</v>
      </c>
      <c r="D135" s="24" t="s">
        <v>310</v>
      </c>
      <c r="E135" s="23" t="s">
        <v>1792</v>
      </c>
      <c r="F135" s="23" t="s">
        <v>2390</v>
      </c>
      <c r="G135" s="23" t="s">
        <v>2641</v>
      </c>
      <c r="H135" s="23" t="s">
        <v>2873</v>
      </c>
      <c r="I135" s="23" t="s">
        <v>2141</v>
      </c>
      <c r="J135"/>
    </row>
    <row r="136" spans="1:10" ht="14.4" x14ac:dyDescent="0.3">
      <c r="A136" s="23" t="s">
        <v>2225</v>
      </c>
      <c r="B136" s="23" t="s">
        <v>2314</v>
      </c>
      <c r="C136" s="23" t="s">
        <v>2315</v>
      </c>
      <c r="D136" s="24" t="s">
        <v>2163</v>
      </c>
      <c r="E136" s="23" t="s">
        <v>1799</v>
      </c>
      <c r="F136" s="23" t="s">
        <v>2903</v>
      </c>
      <c r="G136" s="23" t="s">
        <v>2625</v>
      </c>
      <c r="H136" s="23" t="s">
        <v>3326</v>
      </c>
      <c r="I136" s="23" t="s">
        <v>153</v>
      </c>
      <c r="J136"/>
    </row>
    <row r="137" spans="1:10" ht="14.4" x14ac:dyDescent="0.3">
      <c r="A137" s="23" t="s">
        <v>736</v>
      </c>
      <c r="B137" s="23" t="s">
        <v>11</v>
      </c>
      <c r="C137" s="23" t="s">
        <v>737</v>
      </c>
      <c r="D137" s="24" t="s">
        <v>735</v>
      </c>
      <c r="E137" s="23" t="s">
        <v>266</v>
      </c>
      <c r="F137" s="23" t="s">
        <v>2398</v>
      </c>
      <c r="G137" s="23" t="s">
        <v>2640</v>
      </c>
      <c r="H137" s="23" t="s">
        <v>2337</v>
      </c>
      <c r="I137" s="23" t="s">
        <v>267</v>
      </c>
      <c r="J137"/>
    </row>
    <row r="138" spans="1:10" ht="14.4" x14ac:dyDescent="0.3">
      <c r="A138" s="23" t="s">
        <v>1451</v>
      </c>
      <c r="B138" s="23" t="s">
        <v>334</v>
      </c>
      <c r="C138" s="23" t="s">
        <v>1452</v>
      </c>
      <c r="D138" s="24" t="s">
        <v>1450</v>
      </c>
      <c r="E138" s="23" t="s">
        <v>9</v>
      </c>
      <c r="F138" s="23" t="s">
        <v>2526</v>
      </c>
      <c r="G138" s="23" t="s">
        <v>2500</v>
      </c>
      <c r="H138" s="23" t="s">
        <v>2500</v>
      </c>
      <c r="I138" s="23" t="s">
        <v>2141</v>
      </c>
      <c r="J138"/>
    </row>
    <row r="139" spans="1:10" ht="14.4" x14ac:dyDescent="0.3">
      <c r="A139" s="23" t="s">
        <v>657</v>
      </c>
      <c r="B139" s="23" t="s">
        <v>334</v>
      </c>
      <c r="C139" s="23" t="s">
        <v>658</v>
      </c>
      <c r="D139" s="24" t="s">
        <v>656</v>
      </c>
      <c r="E139" s="23" t="s">
        <v>23</v>
      </c>
      <c r="F139" s="23" t="s">
        <v>2481</v>
      </c>
      <c r="G139" s="23" t="s">
        <v>2642</v>
      </c>
      <c r="H139" s="23" t="s">
        <v>2824</v>
      </c>
      <c r="I139" s="23" t="s">
        <v>24</v>
      </c>
      <c r="J139"/>
    </row>
    <row r="140" spans="1:10" ht="14.4" x14ac:dyDescent="0.3">
      <c r="A140" s="23" t="s">
        <v>139</v>
      </c>
      <c r="B140" s="23" t="s">
        <v>140</v>
      </c>
      <c r="C140" s="23" t="s">
        <v>141</v>
      </c>
      <c r="D140" s="24" t="s">
        <v>138</v>
      </c>
      <c r="E140" s="23" t="s">
        <v>35</v>
      </c>
      <c r="F140" s="23" t="s">
        <v>2338</v>
      </c>
      <c r="G140" s="23" t="s">
        <v>2652</v>
      </c>
      <c r="H140" s="23" t="s">
        <v>2437</v>
      </c>
      <c r="I140" s="23" t="s">
        <v>2141</v>
      </c>
      <c r="J140"/>
    </row>
    <row r="141" spans="1:10" ht="14.4" x14ac:dyDescent="0.3">
      <c r="A141" s="23" t="s">
        <v>2222</v>
      </c>
      <c r="B141" s="23" t="s">
        <v>1154</v>
      </c>
      <c r="C141" s="23" t="s">
        <v>2371</v>
      </c>
      <c r="D141" s="24" t="s">
        <v>2160</v>
      </c>
      <c r="E141" s="23" t="s">
        <v>2237</v>
      </c>
      <c r="F141" s="23" t="s">
        <v>2619</v>
      </c>
      <c r="G141" s="23" t="s">
        <v>2435</v>
      </c>
      <c r="H141" s="23" t="s">
        <v>2441</v>
      </c>
      <c r="I141" s="23" t="s">
        <v>2</v>
      </c>
      <c r="J141"/>
    </row>
    <row r="142" spans="1:10" ht="14.4" x14ac:dyDescent="0.3">
      <c r="A142" s="23" t="s">
        <v>573</v>
      </c>
      <c r="B142" s="23" t="s">
        <v>11</v>
      </c>
      <c r="C142" s="23" t="s">
        <v>574</v>
      </c>
      <c r="D142" s="24" t="s">
        <v>572</v>
      </c>
      <c r="E142" s="23" t="s">
        <v>231</v>
      </c>
      <c r="F142" s="23" t="s">
        <v>2904</v>
      </c>
      <c r="G142" s="23" t="s">
        <v>2643</v>
      </c>
      <c r="H142" s="23" t="s">
        <v>2415</v>
      </c>
      <c r="I142" s="23" t="s">
        <v>1870</v>
      </c>
      <c r="J142"/>
    </row>
    <row r="143" spans="1:10" ht="14.4" x14ac:dyDescent="0.3">
      <c r="A143" s="23" t="s">
        <v>1356</v>
      </c>
      <c r="B143" s="23" t="s">
        <v>334</v>
      </c>
      <c r="C143" s="23" t="s">
        <v>1357</v>
      </c>
      <c r="D143" s="24" t="s">
        <v>1355</v>
      </c>
      <c r="E143" s="23" t="s">
        <v>1792</v>
      </c>
      <c r="F143" s="23" t="s">
        <v>2390</v>
      </c>
      <c r="G143" s="23" t="s">
        <v>2630</v>
      </c>
      <c r="H143" s="23" t="s">
        <v>2331</v>
      </c>
      <c r="I143" s="23" t="s">
        <v>2141</v>
      </c>
      <c r="J143"/>
    </row>
    <row r="144" spans="1:10" ht="14.4" x14ac:dyDescent="0.3">
      <c r="A144" s="23" t="s">
        <v>1078</v>
      </c>
      <c r="B144" s="23" t="s">
        <v>334</v>
      </c>
      <c r="C144" s="23" t="s">
        <v>1079</v>
      </c>
      <c r="D144" s="24" t="s">
        <v>1077</v>
      </c>
      <c r="E144" s="23" t="s">
        <v>266</v>
      </c>
      <c r="F144" s="23" t="s">
        <v>2907</v>
      </c>
      <c r="G144" s="23" t="s">
        <v>2392</v>
      </c>
      <c r="H144" s="23" t="s">
        <v>2490</v>
      </c>
      <c r="I144" s="23" t="s">
        <v>267</v>
      </c>
      <c r="J144"/>
    </row>
    <row r="145" spans="1:10" ht="14.4" x14ac:dyDescent="0.3">
      <c r="A145" s="23" t="s">
        <v>1193</v>
      </c>
      <c r="B145" s="23" t="s">
        <v>82</v>
      </c>
      <c r="C145" s="23" t="s">
        <v>1194</v>
      </c>
      <c r="D145" s="24" t="s">
        <v>1192</v>
      </c>
      <c r="E145" s="23" t="s">
        <v>9</v>
      </c>
      <c r="F145" s="23" t="s">
        <v>2393</v>
      </c>
      <c r="G145" s="23" t="s">
        <v>2901</v>
      </c>
      <c r="H145" s="23" t="s">
        <v>2939</v>
      </c>
      <c r="I145" s="23" t="s">
        <v>2141</v>
      </c>
      <c r="J145"/>
    </row>
    <row r="146" spans="1:10" ht="14.4" x14ac:dyDescent="0.3">
      <c r="A146" s="23" t="s">
        <v>1104</v>
      </c>
      <c r="B146" s="23" t="s">
        <v>746</v>
      </c>
      <c r="C146" s="23" t="s">
        <v>1105</v>
      </c>
      <c r="D146" s="24" t="s">
        <v>1103</v>
      </c>
      <c r="E146" s="23" t="s">
        <v>1799</v>
      </c>
      <c r="F146" s="23" t="s">
        <v>2394</v>
      </c>
      <c r="G146" s="23" t="s">
        <v>2435</v>
      </c>
      <c r="H146" s="23" t="s">
        <v>2801</v>
      </c>
      <c r="I146" s="23" t="s">
        <v>153</v>
      </c>
      <c r="J146"/>
    </row>
    <row r="147" spans="1:10" ht="14.4" x14ac:dyDescent="0.3">
      <c r="A147" s="23" t="s">
        <v>2358</v>
      </c>
      <c r="B147" s="23" t="s">
        <v>11</v>
      </c>
      <c r="C147" s="23" t="s">
        <v>3810</v>
      </c>
      <c r="D147" s="24" t="s">
        <v>1783</v>
      </c>
      <c r="E147" s="23" t="s">
        <v>16</v>
      </c>
      <c r="F147" s="23" t="s">
        <v>2618</v>
      </c>
      <c r="G147" s="23" t="s">
        <v>2634</v>
      </c>
      <c r="H147" s="23" t="s">
        <v>2775</v>
      </c>
      <c r="I147" s="23" t="s">
        <v>17</v>
      </c>
      <c r="J147"/>
    </row>
    <row r="148" spans="1:10" ht="14.4" x14ac:dyDescent="0.3">
      <c r="A148" s="23" t="s">
        <v>392</v>
      </c>
      <c r="B148" s="23" t="s">
        <v>11</v>
      </c>
      <c r="C148" s="23" t="s">
        <v>1760</v>
      </c>
      <c r="D148" s="24" t="s">
        <v>391</v>
      </c>
      <c r="E148" s="23" t="s">
        <v>16</v>
      </c>
      <c r="F148" s="23" t="s">
        <v>2387</v>
      </c>
      <c r="G148" s="23" t="s">
        <v>2647</v>
      </c>
      <c r="H148" s="23" t="s">
        <v>2776</v>
      </c>
      <c r="I148" s="23" t="s">
        <v>17</v>
      </c>
      <c r="J148"/>
    </row>
    <row r="149" spans="1:10" ht="14.4" x14ac:dyDescent="0.3">
      <c r="A149" s="23" t="s">
        <v>1148</v>
      </c>
      <c r="B149" s="23" t="s">
        <v>11</v>
      </c>
      <c r="C149" s="23" t="s">
        <v>1149</v>
      </c>
      <c r="D149" s="24" t="s">
        <v>1147</v>
      </c>
      <c r="E149" s="23" t="s">
        <v>132</v>
      </c>
      <c r="F149" s="23" t="s">
        <v>2481</v>
      </c>
      <c r="G149" s="23" t="s">
        <v>2333</v>
      </c>
      <c r="H149" s="23" t="s">
        <v>2333</v>
      </c>
      <c r="I149" s="23" t="s">
        <v>2</v>
      </c>
      <c r="J149"/>
    </row>
    <row r="150" spans="1:10" ht="14.4" x14ac:dyDescent="0.3">
      <c r="A150" s="23" t="s">
        <v>994</v>
      </c>
      <c r="B150" s="23" t="s">
        <v>11</v>
      </c>
      <c r="C150" s="23" t="s">
        <v>995</v>
      </c>
      <c r="D150" s="24" t="s">
        <v>993</v>
      </c>
      <c r="E150" s="23" t="s">
        <v>1799</v>
      </c>
      <c r="F150" s="23" t="s">
        <v>2395</v>
      </c>
      <c r="G150" s="23" t="s">
        <v>2435</v>
      </c>
      <c r="H150" s="23" t="s">
        <v>2802</v>
      </c>
      <c r="I150" s="23" t="s">
        <v>153</v>
      </c>
      <c r="J150"/>
    </row>
    <row r="151" spans="1:10" ht="14.4" x14ac:dyDescent="0.3">
      <c r="A151" s="23" t="s">
        <v>1279</v>
      </c>
      <c r="B151" s="23" t="s">
        <v>1280</v>
      </c>
      <c r="C151" s="23" t="s">
        <v>1281</v>
      </c>
      <c r="D151" s="24" t="s">
        <v>1278</v>
      </c>
      <c r="E151" s="23" t="s">
        <v>1792</v>
      </c>
      <c r="F151" s="23" t="s">
        <v>2433</v>
      </c>
      <c r="G151" s="23" t="s">
        <v>2631</v>
      </c>
      <c r="H151" s="23" t="s">
        <v>2514</v>
      </c>
      <c r="I151" s="23" t="s">
        <v>2141</v>
      </c>
      <c r="J151"/>
    </row>
    <row r="152" spans="1:10" ht="14.4" x14ac:dyDescent="0.3">
      <c r="A152" s="23" t="s">
        <v>535</v>
      </c>
      <c r="B152" s="23" t="s">
        <v>536</v>
      </c>
      <c r="C152" s="23" t="s">
        <v>537</v>
      </c>
      <c r="D152" s="24" t="s">
        <v>534</v>
      </c>
      <c r="E152" s="23" t="s">
        <v>1792</v>
      </c>
      <c r="F152" s="23" t="s">
        <v>2386</v>
      </c>
      <c r="G152" s="23" t="s">
        <v>2716</v>
      </c>
      <c r="H152" s="23" t="s">
        <v>2340</v>
      </c>
      <c r="I152" s="23" t="s">
        <v>2141</v>
      </c>
      <c r="J152"/>
    </row>
    <row r="153" spans="1:10" ht="14.4" x14ac:dyDescent="0.3">
      <c r="A153" s="23" t="s">
        <v>358</v>
      </c>
      <c r="B153" s="23" t="s">
        <v>609</v>
      </c>
      <c r="C153" s="23" t="s">
        <v>359</v>
      </c>
      <c r="D153" s="24" t="s">
        <v>357</v>
      </c>
      <c r="E153" s="23" t="s">
        <v>9</v>
      </c>
      <c r="F153" s="23" t="s">
        <v>2526</v>
      </c>
      <c r="G153" s="23" t="s">
        <v>2500</v>
      </c>
      <c r="H153" s="23" t="s">
        <v>2500</v>
      </c>
      <c r="I153" s="23" t="s">
        <v>2141</v>
      </c>
      <c r="J153"/>
    </row>
    <row r="154" spans="1:10" ht="14.4" x14ac:dyDescent="0.3">
      <c r="A154" s="23" t="s">
        <v>512</v>
      </c>
      <c r="B154" s="23" t="s">
        <v>513</v>
      </c>
      <c r="C154" s="23" t="s">
        <v>514</v>
      </c>
      <c r="D154" s="24" t="s">
        <v>511</v>
      </c>
      <c r="E154" s="23" t="s">
        <v>1819</v>
      </c>
      <c r="F154" s="23" t="s">
        <v>2481</v>
      </c>
      <c r="G154" s="23" t="s">
        <v>2411</v>
      </c>
      <c r="H154" s="23" t="s">
        <v>2598</v>
      </c>
      <c r="I154" s="23" t="s">
        <v>267</v>
      </c>
      <c r="J154"/>
    </row>
    <row r="155" spans="1:10" ht="14.4" x14ac:dyDescent="0.3">
      <c r="A155" s="23" t="s">
        <v>947</v>
      </c>
      <c r="B155" s="23" t="s">
        <v>948</v>
      </c>
      <c r="C155" s="23" t="s">
        <v>949</v>
      </c>
      <c r="D155" s="24" t="s">
        <v>946</v>
      </c>
      <c r="E155" s="23" t="s">
        <v>9</v>
      </c>
      <c r="F155" s="23" t="s">
        <v>2393</v>
      </c>
      <c r="G155" s="23" t="s">
        <v>2636</v>
      </c>
      <c r="H155" s="23" t="s">
        <v>2853</v>
      </c>
      <c r="I155" s="23" t="s">
        <v>2141</v>
      </c>
      <c r="J155"/>
    </row>
    <row r="156" spans="1:10" ht="14.4" x14ac:dyDescent="0.3">
      <c r="A156" s="23" t="s">
        <v>2214</v>
      </c>
      <c r="B156" s="23" t="s">
        <v>164</v>
      </c>
      <c r="C156" s="23" t="s">
        <v>2301</v>
      </c>
      <c r="D156" s="24" t="s">
        <v>2151</v>
      </c>
      <c r="E156" s="23" t="s">
        <v>1819</v>
      </c>
      <c r="F156" s="23" t="s">
        <v>2481</v>
      </c>
      <c r="G156" s="23" t="s">
        <v>2392</v>
      </c>
      <c r="H156" s="23" t="s">
        <v>2973</v>
      </c>
      <c r="I156" s="23" t="s">
        <v>267</v>
      </c>
      <c r="J156"/>
    </row>
    <row r="157" spans="1:10" ht="14.4" x14ac:dyDescent="0.3">
      <c r="A157" s="23" t="s">
        <v>916</v>
      </c>
      <c r="B157" s="23" t="s">
        <v>917</v>
      </c>
      <c r="C157" s="23" t="s">
        <v>584</v>
      </c>
      <c r="D157" s="24" t="s">
        <v>915</v>
      </c>
      <c r="E157" s="23" t="s">
        <v>9</v>
      </c>
      <c r="F157" s="23" t="s">
        <v>2481</v>
      </c>
      <c r="G157" s="23" t="s">
        <v>2392</v>
      </c>
      <c r="H157" s="23" t="s">
        <v>2863</v>
      </c>
      <c r="I157" s="23" t="s">
        <v>2141</v>
      </c>
      <c r="J157"/>
    </row>
    <row r="158" spans="1:10" ht="14.4" x14ac:dyDescent="0.3">
      <c r="A158" s="23" t="s">
        <v>2206</v>
      </c>
      <c r="B158" s="23" t="s">
        <v>3816</v>
      </c>
      <c r="C158" s="23" t="s">
        <v>3817</v>
      </c>
      <c r="D158" s="24" t="s">
        <v>2142</v>
      </c>
      <c r="E158" s="23" t="s">
        <v>1808</v>
      </c>
      <c r="F158" s="23" t="s">
        <v>2481</v>
      </c>
      <c r="G158" s="23" t="s">
        <v>2654</v>
      </c>
      <c r="H158" s="23" t="s">
        <v>2490</v>
      </c>
      <c r="I158" s="23" t="s">
        <v>143</v>
      </c>
      <c r="J158"/>
    </row>
    <row r="159" spans="1:10" ht="14.4" x14ac:dyDescent="0.3">
      <c r="A159" s="23" t="s">
        <v>902</v>
      </c>
      <c r="B159" s="23" t="s">
        <v>164</v>
      </c>
      <c r="C159" s="23" t="s">
        <v>903</v>
      </c>
      <c r="D159" s="24" t="s">
        <v>901</v>
      </c>
      <c r="E159" s="23" t="s">
        <v>9</v>
      </c>
      <c r="F159" s="23" t="s">
        <v>2393</v>
      </c>
      <c r="G159" s="23" t="s">
        <v>2435</v>
      </c>
      <c r="H159" s="23" t="s">
        <v>2335</v>
      </c>
      <c r="I159" s="23" t="s">
        <v>2141</v>
      </c>
      <c r="J159"/>
    </row>
    <row r="160" spans="1:10" ht="14.4" x14ac:dyDescent="0.3">
      <c r="A160" s="23" t="s">
        <v>1240</v>
      </c>
      <c r="B160" s="23" t="s">
        <v>1241</v>
      </c>
      <c r="C160" s="23" t="s">
        <v>1242</v>
      </c>
      <c r="D160" s="24" t="s">
        <v>1239</v>
      </c>
      <c r="E160" s="23" t="s">
        <v>16</v>
      </c>
      <c r="F160" s="23" t="s">
        <v>2618</v>
      </c>
      <c r="G160" s="23" t="s">
        <v>2435</v>
      </c>
      <c r="H160" s="23" t="s">
        <v>2420</v>
      </c>
      <c r="I160" s="23" t="s">
        <v>17</v>
      </c>
      <c r="J160"/>
    </row>
    <row r="161" spans="1:10" ht="14.4" x14ac:dyDescent="0.3">
      <c r="A161" s="23" t="s">
        <v>1296</v>
      </c>
      <c r="B161" s="23" t="s">
        <v>1297</v>
      </c>
      <c r="C161" s="23" t="s">
        <v>1298</v>
      </c>
      <c r="D161" s="24" t="s">
        <v>1295</v>
      </c>
      <c r="E161" s="23" t="s">
        <v>35</v>
      </c>
      <c r="F161" s="23" t="s">
        <v>2905</v>
      </c>
      <c r="G161" s="23" t="s">
        <v>2411</v>
      </c>
      <c r="H161" s="23" t="s">
        <v>2488</v>
      </c>
      <c r="I161" s="23" t="s">
        <v>143</v>
      </c>
      <c r="J161"/>
    </row>
    <row r="162" spans="1:10" ht="14.4" x14ac:dyDescent="0.3">
      <c r="A162" s="23" t="s">
        <v>1158</v>
      </c>
      <c r="B162" s="23" t="s">
        <v>917</v>
      </c>
      <c r="C162" s="23" t="s">
        <v>1159</v>
      </c>
      <c r="D162" s="24" t="s">
        <v>1157</v>
      </c>
      <c r="E162" s="23" t="s">
        <v>35</v>
      </c>
      <c r="F162" s="23" t="s">
        <v>2905</v>
      </c>
      <c r="G162" s="23" t="s">
        <v>2411</v>
      </c>
      <c r="H162" s="23" t="s">
        <v>2411</v>
      </c>
      <c r="I162" s="23" t="s">
        <v>2141</v>
      </c>
      <c r="J162"/>
    </row>
    <row r="163" spans="1:10" ht="14.4" x14ac:dyDescent="0.3">
      <c r="A163" s="23" t="s">
        <v>405</v>
      </c>
      <c r="B163" s="23" t="s">
        <v>406</v>
      </c>
      <c r="C163" s="23" t="s">
        <v>407</v>
      </c>
      <c r="D163" s="24" t="s">
        <v>404</v>
      </c>
      <c r="E163" s="23" t="s">
        <v>16</v>
      </c>
      <c r="F163" s="23" t="s">
        <v>2425</v>
      </c>
      <c r="G163" s="23" t="s">
        <v>2435</v>
      </c>
      <c r="H163" s="23" t="s">
        <v>2426</v>
      </c>
      <c r="I163" s="23" t="s">
        <v>17</v>
      </c>
      <c r="J163"/>
    </row>
    <row r="164" spans="1:10" ht="14.4" x14ac:dyDescent="0.3">
      <c r="A164" s="23" t="s">
        <v>913</v>
      </c>
      <c r="B164" s="23" t="s">
        <v>5</v>
      </c>
      <c r="C164" s="23" t="s">
        <v>914</v>
      </c>
      <c r="D164" s="24" t="s">
        <v>912</v>
      </c>
      <c r="E164" s="23" t="s">
        <v>1799</v>
      </c>
      <c r="F164" s="23" t="s">
        <v>2390</v>
      </c>
      <c r="G164" s="23" t="s">
        <v>2693</v>
      </c>
      <c r="H164" s="23" t="s">
        <v>2510</v>
      </c>
      <c r="I164" s="23" t="s">
        <v>153</v>
      </c>
      <c r="J164"/>
    </row>
    <row r="165" spans="1:10" ht="14.4" x14ac:dyDescent="0.3">
      <c r="A165" s="23" t="s">
        <v>272</v>
      </c>
      <c r="B165" s="23" t="s">
        <v>273</v>
      </c>
      <c r="C165" s="23" t="s">
        <v>3382</v>
      </c>
      <c r="D165" s="24" t="s">
        <v>271</v>
      </c>
      <c r="E165" s="23" t="s">
        <v>9</v>
      </c>
      <c r="F165" s="23" t="s">
        <v>2526</v>
      </c>
      <c r="G165" s="23" t="s">
        <v>2411</v>
      </c>
      <c r="H165" s="23" t="s">
        <v>2411</v>
      </c>
      <c r="I165" s="23" t="s">
        <v>2141</v>
      </c>
      <c r="J165"/>
    </row>
    <row r="166" spans="1:10" ht="14.4" x14ac:dyDescent="0.3">
      <c r="A166" s="23" t="s">
        <v>552</v>
      </c>
      <c r="B166" s="23" t="s">
        <v>553</v>
      </c>
      <c r="C166" s="23" t="s">
        <v>554</v>
      </c>
      <c r="D166" s="24" t="s">
        <v>551</v>
      </c>
      <c r="E166" s="23" t="s">
        <v>266</v>
      </c>
      <c r="F166" s="23" t="s">
        <v>2398</v>
      </c>
      <c r="G166" s="23" t="s">
        <v>2713</v>
      </c>
      <c r="H166" s="23" t="s">
        <v>2544</v>
      </c>
      <c r="I166" s="23" t="s">
        <v>267</v>
      </c>
      <c r="J166"/>
    </row>
    <row r="167" spans="1:10" ht="14.4" x14ac:dyDescent="0.3">
      <c r="A167" s="23" t="s">
        <v>1187</v>
      </c>
      <c r="B167" s="23" t="s">
        <v>1188</v>
      </c>
      <c r="C167" s="23" t="s">
        <v>1189</v>
      </c>
      <c r="D167" s="24" t="s">
        <v>1186</v>
      </c>
      <c r="E167" s="23" t="s">
        <v>132</v>
      </c>
      <c r="F167" s="23" t="s">
        <v>2386</v>
      </c>
      <c r="G167" s="23" t="s">
        <v>2667</v>
      </c>
      <c r="H167" s="23" t="s">
        <v>2830</v>
      </c>
      <c r="I167" s="23" t="s">
        <v>2</v>
      </c>
      <c r="J167"/>
    </row>
    <row r="168" spans="1:10" ht="14.4" x14ac:dyDescent="0.3">
      <c r="A168" s="23" t="s">
        <v>144</v>
      </c>
      <c r="B168" s="23" t="s">
        <v>3374</v>
      </c>
      <c r="C168" s="23" t="s">
        <v>3373</v>
      </c>
      <c r="D168" s="24" t="s">
        <v>142</v>
      </c>
      <c r="E168" s="23" t="s">
        <v>23</v>
      </c>
      <c r="F168" s="23" t="s">
        <v>2481</v>
      </c>
      <c r="G168" s="23" t="s">
        <v>2683</v>
      </c>
      <c r="H168" s="23" t="s">
        <v>2445</v>
      </c>
      <c r="I168" s="23" t="s">
        <v>143</v>
      </c>
      <c r="J168"/>
    </row>
    <row r="169" spans="1:10" ht="14.4" x14ac:dyDescent="0.3">
      <c r="A169" s="23" t="s">
        <v>524</v>
      </c>
      <c r="B169" s="23" t="s">
        <v>11</v>
      </c>
      <c r="C169" s="23" t="s">
        <v>525</v>
      </c>
      <c r="D169" s="24" t="s">
        <v>523</v>
      </c>
      <c r="E169" s="23" t="s">
        <v>1799</v>
      </c>
      <c r="F169" s="23" t="s">
        <v>2394</v>
      </c>
      <c r="G169" s="23" t="s">
        <v>2646</v>
      </c>
      <c r="H169" s="23" t="s">
        <v>2646</v>
      </c>
      <c r="I169" s="23" t="s">
        <v>153</v>
      </c>
      <c r="J169"/>
    </row>
    <row r="170" spans="1:10" ht="14.4" x14ac:dyDescent="0.3">
      <c r="A170" s="23" t="s">
        <v>268</v>
      </c>
      <c r="B170" s="23" t="s">
        <v>269</v>
      </c>
      <c r="C170" s="23" t="s">
        <v>3383</v>
      </c>
      <c r="D170" s="24" t="s">
        <v>265</v>
      </c>
      <c r="E170" s="23" t="s">
        <v>266</v>
      </c>
      <c r="F170" s="23" t="s">
        <v>2907</v>
      </c>
      <c r="G170" s="23" t="s">
        <v>2392</v>
      </c>
      <c r="H170" s="23" t="s">
        <v>2392</v>
      </c>
      <c r="I170" s="23" t="s">
        <v>267</v>
      </c>
      <c r="J170"/>
    </row>
    <row r="171" spans="1:10" ht="14.4" x14ac:dyDescent="0.3">
      <c r="A171" s="23" t="s">
        <v>396</v>
      </c>
      <c r="B171" s="23" t="s">
        <v>397</v>
      </c>
      <c r="C171" s="23" t="s">
        <v>398</v>
      </c>
      <c r="D171" s="24" t="s">
        <v>395</v>
      </c>
      <c r="E171" s="23" t="s">
        <v>23</v>
      </c>
      <c r="F171" s="23" t="s">
        <v>2916</v>
      </c>
      <c r="G171" s="23" t="s">
        <v>2576</v>
      </c>
      <c r="H171" s="23" t="s">
        <v>2847</v>
      </c>
      <c r="I171" s="23" t="s">
        <v>24</v>
      </c>
      <c r="J171"/>
    </row>
    <row r="172" spans="1:10" ht="14.4" x14ac:dyDescent="0.3">
      <c r="A172" s="23" t="s">
        <v>133</v>
      </c>
      <c r="B172" s="23" t="s">
        <v>134</v>
      </c>
      <c r="C172" s="23" t="s">
        <v>135</v>
      </c>
      <c r="D172" s="24" t="s">
        <v>131</v>
      </c>
      <c r="E172" s="23" t="s">
        <v>132</v>
      </c>
      <c r="F172" s="23" t="s">
        <v>2386</v>
      </c>
      <c r="G172" s="23" t="s">
        <v>2658</v>
      </c>
      <c r="H172" s="23" t="s">
        <v>2461</v>
      </c>
      <c r="I172" s="23" t="s">
        <v>2</v>
      </c>
      <c r="J172"/>
    </row>
    <row r="173" spans="1:10" ht="14.4" x14ac:dyDescent="0.3">
      <c r="A173" s="23" t="s">
        <v>1793</v>
      </c>
      <c r="B173" s="23" t="s">
        <v>1897</v>
      </c>
      <c r="C173" s="23" t="s">
        <v>3796</v>
      </c>
      <c r="D173" s="24" t="s">
        <v>1765</v>
      </c>
      <c r="E173" s="23" t="s">
        <v>1792</v>
      </c>
      <c r="F173" s="23" t="s">
        <v>2390</v>
      </c>
      <c r="G173" s="23" t="s">
        <v>2630</v>
      </c>
      <c r="H173" s="23" t="s">
        <v>3797</v>
      </c>
      <c r="I173" s="23" t="s">
        <v>2141</v>
      </c>
      <c r="J173"/>
    </row>
    <row r="174" spans="1:10" ht="14.4" x14ac:dyDescent="0.3">
      <c r="A174" s="23" t="s">
        <v>1842</v>
      </c>
      <c r="B174" s="23" t="s">
        <v>1900</v>
      </c>
      <c r="C174" s="23" t="s">
        <v>1901</v>
      </c>
      <c r="D174" s="24" t="s">
        <v>1780</v>
      </c>
      <c r="E174" s="23" t="s">
        <v>1841</v>
      </c>
      <c r="F174" s="23" t="s">
        <v>2386</v>
      </c>
      <c r="G174" s="23" t="s">
        <v>2435</v>
      </c>
      <c r="H174" s="23" t="s">
        <v>2793</v>
      </c>
      <c r="I174" s="23" t="s">
        <v>541</v>
      </c>
      <c r="J174"/>
    </row>
    <row r="175" spans="1:10" ht="14.4" x14ac:dyDescent="0.3">
      <c r="A175" s="23" t="s">
        <v>1393</v>
      </c>
      <c r="B175" s="23" t="s">
        <v>1420</v>
      </c>
      <c r="C175" s="23" t="s">
        <v>1394</v>
      </c>
      <c r="D175" s="24" t="s">
        <v>1392</v>
      </c>
      <c r="E175" s="23" t="s">
        <v>1792</v>
      </c>
      <c r="F175" s="23" t="s">
        <v>2390</v>
      </c>
      <c r="G175" s="23" t="s">
        <v>2603</v>
      </c>
      <c r="H175" s="23" t="s">
        <v>2603</v>
      </c>
      <c r="I175" s="23" t="s">
        <v>2141</v>
      </c>
      <c r="J175"/>
    </row>
    <row r="176" spans="1:10" ht="14.4" x14ac:dyDescent="0.3">
      <c r="A176" s="23" t="s">
        <v>1375</v>
      </c>
      <c r="B176" s="23" t="s">
        <v>334</v>
      </c>
      <c r="C176" s="23" t="s">
        <v>1376</v>
      </c>
      <c r="D176" s="24" t="s">
        <v>1374</v>
      </c>
      <c r="E176" s="23" t="s">
        <v>1792</v>
      </c>
      <c r="F176" s="23" t="s">
        <v>2386</v>
      </c>
      <c r="G176" s="23" t="s">
        <v>2628</v>
      </c>
      <c r="H176" s="23" t="s">
        <v>2451</v>
      </c>
      <c r="I176" s="23" t="s">
        <v>2141</v>
      </c>
      <c r="J176"/>
    </row>
    <row r="177" spans="1:10" ht="14.4" x14ac:dyDescent="0.3">
      <c r="A177" s="23" t="s">
        <v>1364</v>
      </c>
      <c r="B177" s="23" t="s">
        <v>1365</v>
      </c>
      <c r="C177" s="23" t="s">
        <v>1366</v>
      </c>
      <c r="D177" s="24" t="s">
        <v>1363</v>
      </c>
      <c r="E177" s="23" t="s">
        <v>2238</v>
      </c>
      <c r="F177" s="23" t="s">
        <v>2481</v>
      </c>
      <c r="G177" s="23" t="s">
        <v>2629</v>
      </c>
      <c r="H177" s="23" t="s">
        <v>2481</v>
      </c>
      <c r="I177" s="23" t="s">
        <v>2</v>
      </c>
      <c r="J177"/>
    </row>
    <row r="178" spans="1:10" ht="14.4" x14ac:dyDescent="0.3">
      <c r="A178" s="23" t="s">
        <v>1361</v>
      </c>
      <c r="B178" s="23" t="s">
        <v>66</v>
      </c>
      <c r="C178" s="23">
        <v>9400</v>
      </c>
      <c r="D178" s="24" t="s">
        <v>1360</v>
      </c>
      <c r="E178" s="23" t="s">
        <v>1799</v>
      </c>
      <c r="F178" s="23" t="s">
        <v>2390</v>
      </c>
      <c r="G178" s="23" t="s">
        <v>2689</v>
      </c>
      <c r="H178" s="23" t="s">
        <v>2689</v>
      </c>
      <c r="I178" s="23" t="s">
        <v>153</v>
      </c>
      <c r="J178"/>
    </row>
    <row r="179" spans="1:10" ht="14.4" x14ac:dyDescent="0.3">
      <c r="A179" s="23" t="s">
        <v>147</v>
      </c>
      <c r="B179" s="23" t="s">
        <v>148</v>
      </c>
      <c r="C179" s="23" t="s">
        <v>149</v>
      </c>
      <c r="D179" s="24" t="s">
        <v>146</v>
      </c>
      <c r="E179" s="23" t="s">
        <v>1804</v>
      </c>
      <c r="F179" s="23" t="s">
        <v>2400</v>
      </c>
      <c r="G179" s="23" t="s">
        <v>2435</v>
      </c>
      <c r="H179" s="23" t="s">
        <v>2460</v>
      </c>
      <c r="I179" s="23" t="s">
        <v>2</v>
      </c>
      <c r="J179"/>
    </row>
    <row r="180" spans="1:10" ht="14.4" x14ac:dyDescent="0.3">
      <c r="A180" s="23" t="s">
        <v>305</v>
      </c>
      <c r="B180" s="23" t="s">
        <v>306</v>
      </c>
      <c r="C180" s="23" t="s">
        <v>307</v>
      </c>
      <c r="D180" s="24" t="s">
        <v>304</v>
      </c>
      <c r="E180" s="23" t="s">
        <v>1799</v>
      </c>
      <c r="F180" s="23" t="s">
        <v>2903</v>
      </c>
      <c r="G180" s="23" t="s">
        <v>2681</v>
      </c>
      <c r="H180" s="23" t="s">
        <v>2477</v>
      </c>
      <c r="I180" s="23" t="s">
        <v>3693</v>
      </c>
      <c r="J180"/>
    </row>
    <row r="181" spans="1:10" ht="14.4" x14ac:dyDescent="0.3">
      <c r="A181" s="23" t="s">
        <v>2232</v>
      </c>
      <c r="B181" s="23" t="s">
        <v>2319</v>
      </c>
      <c r="C181" s="23" t="s">
        <v>2320</v>
      </c>
      <c r="D181" s="24" t="s">
        <v>2170</v>
      </c>
      <c r="E181" s="23" t="s">
        <v>380</v>
      </c>
      <c r="F181" s="23" t="s">
        <v>2917</v>
      </c>
      <c r="G181" s="23" t="s">
        <v>2660</v>
      </c>
      <c r="H181" s="23" t="s">
        <v>2385</v>
      </c>
      <c r="I181" s="23" t="s">
        <v>153</v>
      </c>
      <c r="J181"/>
    </row>
    <row r="182" spans="1:10" ht="14.4" x14ac:dyDescent="0.3">
      <c r="A182" s="23" t="s">
        <v>244</v>
      </c>
      <c r="B182" s="23" t="s">
        <v>245</v>
      </c>
      <c r="C182" s="23" t="s">
        <v>246</v>
      </c>
      <c r="D182" s="24" t="s">
        <v>243</v>
      </c>
      <c r="E182" s="23" t="s">
        <v>1792</v>
      </c>
      <c r="F182" s="23" t="s">
        <v>2386</v>
      </c>
      <c r="G182" s="23" t="s">
        <v>2716</v>
      </c>
      <c r="H182" s="23" t="s">
        <v>2550</v>
      </c>
      <c r="I182" s="23" t="s">
        <v>2141</v>
      </c>
      <c r="J182"/>
    </row>
    <row r="183" spans="1:10" ht="14.4" x14ac:dyDescent="0.3">
      <c r="A183" s="23" t="s">
        <v>1868</v>
      </c>
      <c r="B183" s="23" t="s">
        <v>1880</v>
      </c>
      <c r="C183" s="23" t="s">
        <v>1881</v>
      </c>
      <c r="D183" s="24" t="s">
        <v>1789</v>
      </c>
      <c r="E183" s="23" t="s">
        <v>1867</v>
      </c>
      <c r="F183" s="23" t="s">
        <v>2435</v>
      </c>
      <c r="G183" s="23" t="s">
        <v>2435</v>
      </c>
      <c r="H183" s="23" t="s">
        <v>2861</v>
      </c>
      <c r="I183" s="23" t="s">
        <v>267</v>
      </c>
      <c r="J183"/>
    </row>
    <row r="184" spans="1:10" ht="14.4" x14ac:dyDescent="0.3">
      <c r="A184" s="23" t="s">
        <v>341</v>
      </c>
      <c r="B184" s="23" t="s">
        <v>342</v>
      </c>
      <c r="C184" s="23" t="s">
        <v>343</v>
      </c>
      <c r="D184" s="24" t="s">
        <v>340</v>
      </c>
      <c r="E184" s="23" t="s">
        <v>1792</v>
      </c>
      <c r="F184" s="23" t="s">
        <v>2433</v>
      </c>
      <c r="G184" s="23" t="s">
        <v>2631</v>
      </c>
      <c r="H184" s="23" t="s">
        <v>2514</v>
      </c>
      <c r="I184" s="23" t="s">
        <v>2141</v>
      </c>
      <c r="J184"/>
    </row>
    <row r="185" spans="1:10" ht="14.4" x14ac:dyDescent="0.3">
      <c r="A185" s="23" t="s">
        <v>1335</v>
      </c>
      <c r="B185" s="23" t="s">
        <v>1336</v>
      </c>
      <c r="C185" s="23" t="s">
        <v>1337</v>
      </c>
      <c r="D185" s="24" t="s">
        <v>1334</v>
      </c>
      <c r="E185" s="23" t="s">
        <v>9</v>
      </c>
      <c r="F185" s="23" t="s">
        <v>2526</v>
      </c>
      <c r="G185" s="23" t="s">
        <v>2565</v>
      </c>
      <c r="H185" s="23" t="s">
        <v>2749</v>
      </c>
      <c r="I185" s="23" t="s">
        <v>2141</v>
      </c>
      <c r="J185"/>
    </row>
    <row r="186" spans="1:10" ht="14.4" x14ac:dyDescent="0.3">
      <c r="A186" s="23" t="s">
        <v>163</v>
      </c>
      <c r="B186" s="23" t="s">
        <v>164</v>
      </c>
      <c r="C186" s="23">
        <v>1500</v>
      </c>
      <c r="D186" s="24" t="s">
        <v>162</v>
      </c>
      <c r="E186" s="23" t="s">
        <v>1799</v>
      </c>
      <c r="F186" s="23" t="s">
        <v>2390</v>
      </c>
      <c r="G186" s="23" t="s">
        <v>2651</v>
      </c>
      <c r="H186" s="23" t="s">
        <v>2344</v>
      </c>
      <c r="I186" s="23" t="s">
        <v>153</v>
      </c>
      <c r="J186"/>
    </row>
    <row r="187" spans="1:10" ht="14.4" x14ac:dyDescent="0.3">
      <c r="A187" s="23" t="s">
        <v>1864</v>
      </c>
      <c r="B187" s="23" t="s">
        <v>1884</v>
      </c>
      <c r="C187" s="23" t="s">
        <v>1884</v>
      </c>
      <c r="D187" s="24" t="s">
        <v>1788</v>
      </c>
      <c r="E187" s="23" t="s">
        <v>1863</v>
      </c>
      <c r="F187" s="23" t="s">
        <v>2435</v>
      </c>
      <c r="G187" s="23" t="s">
        <v>2435</v>
      </c>
      <c r="H187" s="23" t="s">
        <v>2893</v>
      </c>
      <c r="I187" s="23" t="s">
        <v>2141</v>
      </c>
      <c r="J187"/>
    </row>
    <row r="188" spans="1:10" ht="14.4" x14ac:dyDescent="0.3">
      <c r="A188" s="23" t="s">
        <v>845</v>
      </c>
      <c r="B188" s="23" t="s">
        <v>846</v>
      </c>
      <c r="C188" s="23" t="s">
        <v>847</v>
      </c>
      <c r="D188" s="24" t="s">
        <v>844</v>
      </c>
      <c r="E188" s="23" t="s">
        <v>1792</v>
      </c>
      <c r="F188" s="23" t="s">
        <v>2930</v>
      </c>
      <c r="G188" s="23" t="s">
        <v>2724</v>
      </c>
      <c r="H188" s="23" t="s">
        <v>2564</v>
      </c>
      <c r="I188" s="23" t="s">
        <v>2141</v>
      </c>
      <c r="J188"/>
    </row>
    <row r="189" spans="1:10" ht="14.4" x14ac:dyDescent="0.3">
      <c r="A189" s="23" t="s">
        <v>210</v>
      </c>
      <c r="B189" s="23" t="s">
        <v>2348</v>
      </c>
      <c r="C189" s="23" t="s">
        <v>2349</v>
      </c>
      <c r="D189" s="24" t="s">
        <v>209</v>
      </c>
      <c r="E189" s="23" t="s">
        <v>1792</v>
      </c>
      <c r="F189" s="23" t="s">
        <v>2386</v>
      </c>
      <c r="G189" s="23" t="s">
        <v>2731</v>
      </c>
      <c r="H189" s="23" t="s">
        <v>2940</v>
      </c>
      <c r="I189" s="23" t="s">
        <v>2141</v>
      </c>
      <c r="J189"/>
    </row>
    <row r="190" spans="1:10" ht="14.4" x14ac:dyDescent="0.3">
      <c r="A190" s="23" t="s">
        <v>81</v>
      </c>
      <c r="B190" s="23" t="s">
        <v>3787</v>
      </c>
      <c r="C190" s="23" t="s">
        <v>3788</v>
      </c>
      <c r="D190" s="24" t="s">
        <v>80</v>
      </c>
      <c r="E190" s="23" t="s">
        <v>1804</v>
      </c>
      <c r="F190" s="23" t="s">
        <v>2392</v>
      </c>
      <c r="G190" s="23" t="s">
        <v>2435</v>
      </c>
      <c r="H190" s="23" t="s">
        <v>2392</v>
      </c>
      <c r="I190" s="23" t="s">
        <v>2</v>
      </c>
      <c r="J190"/>
    </row>
    <row r="191" spans="1:10" ht="14.4" x14ac:dyDescent="0.3">
      <c r="A191" s="23" t="s">
        <v>1432</v>
      </c>
      <c r="B191" s="23" t="s">
        <v>1000</v>
      </c>
      <c r="C191" s="23" t="s">
        <v>1433</v>
      </c>
      <c r="D191" s="24" t="s">
        <v>1431</v>
      </c>
      <c r="E191" s="23" t="s">
        <v>1799</v>
      </c>
      <c r="F191" s="23" t="s">
        <v>2906</v>
      </c>
      <c r="G191" s="23" t="s">
        <v>2662</v>
      </c>
      <c r="H191" s="23" t="s">
        <v>2467</v>
      </c>
      <c r="I191" s="23" t="s">
        <v>153</v>
      </c>
      <c r="J191"/>
    </row>
    <row r="192" spans="1:10" ht="14.4" x14ac:dyDescent="0.3">
      <c r="A192" s="23" t="s">
        <v>1113</v>
      </c>
      <c r="B192" s="23" t="s">
        <v>1114</v>
      </c>
      <c r="C192" s="23" t="s">
        <v>1115</v>
      </c>
      <c r="D192" s="24" t="s">
        <v>1112</v>
      </c>
      <c r="E192" s="23" t="s">
        <v>23</v>
      </c>
      <c r="F192" s="23" t="s">
        <v>2929</v>
      </c>
      <c r="G192" s="23" t="s">
        <v>2722</v>
      </c>
      <c r="H192" s="23" t="s">
        <v>2559</v>
      </c>
      <c r="I192" s="23" t="s">
        <v>24</v>
      </c>
      <c r="J192"/>
    </row>
    <row r="193" spans="1:10" ht="14.4" x14ac:dyDescent="0.3">
      <c r="A193" s="23" t="s">
        <v>427</v>
      </c>
      <c r="B193" s="23" t="s">
        <v>428</v>
      </c>
      <c r="C193" s="23" t="s">
        <v>429</v>
      </c>
      <c r="D193" s="24" t="s">
        <v>426</v>
      </c>
      <c r="E193" s="23" t="s">
        <v>1792</v>
      </c>
      <c r="F193" s="23" t="s">
        <v>2933</v>
      </c>
      <c r="G193" s="23" t="s">
        <v>2728</v>
      </c>
      <c r="H193" s="23" t="s">
        <v>2574</v>
      </c>
      <c r="I193" s="23" t="s">
        <v>2141</v>
      </c>
      <c r="J193"/>
    </row>
    <row r="194" spans="1:10" ht="14.4" x14ac:dyDescent="0.3">
      <c r="A194" s="23" t="s">
        <v>1384</v>
      </c>
      <c r="B194" s="23" t="s">
        <v>342</v>
      </c>
      <c r="C194" s="23" t="s">
        <v>1385</v>
      </c>
      <c r="D194" s="24" t="s">
        <v>1383</v>
      </c>
      <c r="E194" s="23" t="s">
        <v>231</v>
      </c>
      <c r="F194" s="23" t="s">
        <v>2904</v>
      </c>
      <c r="G194" s="23" t="s">
        <v>2627</v>
      </c>
      <c r="H194" s="23" t="s">
        <v>2415</v>
      </c>
      <c r="I194" s="23" t="s">
        <v>1870</v>
      </c>
      <c r="J194"/>
    </row>
    <row r="195" spans="1:10" ht="14.4" x14ac:dyDescent="0.3">
      <c r="A195" s="23" t="s">
        <v>445</v>
      </c>
      <c r="B195" s="23" t="s">
        <v>446</v>
      </c>
      <c r="C195" s="23" t="s">
        <v>447</v>
      </c>
      <c r="D195" s="24" t="s">
        <v>444</v>
      </c>
      <c r="E195" s="23" t="s">
        <v>23</v>
      </c>
      <c r="F195" s="23" t="s">
        <v>2389</v>
      </c>
      <c r="G195" s="23" t="s">
        <v>2697</v>
      </c>
      <c r="H195" s="23" t="s">
        <v>2892</v>
      </c>
      <c r="I195" s="23" t="s">
        <v>24</v>
      </c>
      <c r="J195"/>
    </row>
    <row r="196" spans="1:10" ht="14.4" x14ac:dyDescent="0.3">
      <c r="A196" s="23" t="s">
        <v>232</v>
      </c>
      <c r="B196" s="23" t="s">
        <v>233</v>
      </c>
      <c r="C196" s="23">
        <v>8801</v>
      </c>
      <c r="D196" s="24" t="s">
        <v>230</v>
      </c>
      <c r="E196" s="23" t="s">
        <v>231</v>
      </c>
      <c r="F196" s="23" t="s">
        <v>2904</v>
      </c>
      <c r="G196" s="23" t="s">
        <v>2717</v>
      </c>
      <c r="H196" s="23" t="s">
        <v>2551</v>
      </c>
      <c r="I196" s="23" t="s">
        <v>1870</v>
      </c>
      <c r="J196"/>
    </row>
    <row r="197" spans="1:10" ht="14.4" x14ac:dyDescent="0.3">
      <c r="A197" s="23" t="s">
        <v>642</v>
      </c>
      <c r="B197" s="23" t="s">
        <v>643</v>
      </c>
      <c r="C197" s="23" t="s">
        <v>1042</v>
      </c>
      <c r="D197" s="24" t="s">
        <v>641</v>
      </c>
      <c r="E197" s="23" t="s">
        <v>1799</v>
      </c>
      <c r="F197" s="23" t="s">
        <v>2386</v>
      </c>
      <c r="G197" s="23" t="s">
        <v>2543</v>
      </c>
      <c r="H197" s="23" t="s">
        <v>2569</v>
      </c>
      <c r="I197" s="23" t="s">
        <v>153</v>
      </c>
      <c r="J197"/>
    </row>
    <row r="198" spans="1:10" ht="14.4" x14ac:dyDescent="0.3">
      <c r="A198" s="23" t="s">
        <v>501</v>
      </c>
      <c r="B198" s="23" t="s">
        <v>502</v>
      </c>
      <c r="C198" s="23" t="s">
        <v>503</v>
      </c>
      <c r="D198" s="24" t="s">
        <v>500</v>
      </c>
      <c r="E198" s="23" t="s">
        <v>35</v>
      </c>
      <c r="F198" s="23" t="s">
        <v>2386</v>
      </c>
      <c r="G198" s="23" t="s">
        <v>2715</v>
      </c>
      <c r="H198" s="23" t="s">
        <v>2546</v>
      </c>
      <c r="I198" s="23" t="s">
        <v>2141</v>
      </c>
      <c r="J198"/>
    </row>
    <row r="199" spans="1:10" ht="14.4" x14ac:dyDescent="0.3">
      <c r="A199" s="23" t="s">
        <v>945</v>
      </c>
      <c r="B199" s="23" t="s">
        <v>342</v>
      </c>
      <c r="C199" s="23" t="s">
        <v>343</v>
      </c>
      <c r="D199" s="24" t="s">
        <v>944</v>
      </c>
      <c r="E199" s="23" t="s">
        <v>23</v>
      </c>
      <c r="F199" s="23" t="s">
        <v>2389</v>
      </c>
      <c r="G199" s="23" t="s">
        <v>2697</v>
      </c>
      <c r="H199" s="23" t="s">
        <v>2891</v>
      </c>
      <c r="I199" s="23" t="s">
        <v>24</v>
      </c>
      <c r="J199"/>
    </row>
    <row r="200" spans="1:10" ht="14.4" x14ac:dyDescent="0.3">
      <c r="A200" s="23" t="s">
        <v>1258</v>
      </c>
      <c r="B200" s="23" t="s">
        <v>5</v>
      </c>
      <c r="C200" s="23" t="s">
        <v>898</v>
      </c>
      <c r="D200" s="24" t="s">
        <v>1257</v>
      </c>
      <c r="E200" s="23" t="s">
        <v>9</v>
      </c>
      <c r="F200" s="23" t="s">
        <v>2389</v>
      </c>
      <c r="G200" s="23" t="s">
        <v>2670</v>
      </c>
      <c r="H200" s="23" t="s">
        <v>2957</v>
      </c>
      <c r="I200" s="23" t="s">
        <v>2141</v>
      </c>
      <c r="J200"/>
    </row>
    <row r="201" spans="1:10" ht="14.4" x14ac:dyDescent="0.3">
      <c r="A201" s="23" t="s">
        <v>741</v>
      </c>
      <c r="B201" s="23" t="s">
        <v>5</v>
      </c>
      <c r="C201" s="23" t="s">
        <v>220</v>
      </c>
      <c r="D201" s="24" t="s">
        <v>740</v>
      </c>
      <c r="E201" s="23" t="s">
        <v>35</v>
      </c>
      <c r="F201" s="23" t="s">
        <v>2338</v>
      </c>
      <c r="G201" s="23" t="s">
        <v>2666</v>
      </c>
      <c r="H201" s="23" t="s">
        <v>2515</v>
      </c>
      <c r="I201" s="23" t="s">
        <v>2141</v>
      </c>
      <c r="J201"/>
    </row>
    <row r="202" spans="1:10" ht="14.4" x14ac:dyDescent="0.3">
      <c r="A202" s="23" t="s">
        <v>10</v>
      </c>
      <c r="B202" s="23" t="s">
        <v>3784</v>
      </c>
      <c r="C202" s="23" t="s">
        <v>3785</v>
      </c>
      <c r="D202" s="24" t="s">
        <v>8</v>
      </c>
      <c r="E202" s="23" t="s">
        <v>9</v>
      </c>
      <c r="F202" s="23" t="s">
        <v>2526</v>
      </c>
      <c r="G202" s="23" t="s">
        <v>2527</v>
      </c>
      <c r="H202" s="23" t="s">
        <v>2527</v>
      </c>
      <c r="I202" s="23" t="s">
        <v>2141</v>
      </c>
      <c r="J202"/>
    </row>
    <row r="203" spans="1:10" ht="14.4" x14ac:dyDescent="0.3">
      <c r="A203" s="23" t="s">
        <v>171</v>
      </c>
      <c r="B203" s="23" t="s">
        <v>172</v>
      </c>
      <c r="C203" s="23" t="s">
        <v>173</v>
      </c>
      <c r="D203" s="24" t="s">
        <v>170</v>
      </c>
      <c r="E203" s="23" t="s">
        <v>9</v>
      </c>
      <c r="F203" s="23" t="s">
        <v>2481</v>
      </c>
      <c r="G203" s="23" t="s">
        <v>2666</v>
      </c>
      <c r="H203" s="23" t="s">
        <v>2865</v>
      </c>
      <c r="I203" s="23" t="s">
        <v>2141</v>
      </c>
      <c r="J203"/>
    </row>
    <row r="204" spans="1:10" ht="14.4" x14ac:dyDescent="0.3">
      <c r="A204" s="23" t="s">
        <v>263</v>
      </c>
      <c r="B204" s="23" t="s">
        <v>300</v>
      </c>
      <c r="C204" s="23" t="s">
        <v>1910</v>
      </c>
      <c r="D204" s="24" t="s">
        <v>262</v>
      </c>
      <c r="E204" s="23" t="s">
        <v>23</v>
      </c>
      <c r="F204" s="23" t="s">
        <v>2914</v>
      </c>
      <c r="G204" s="23" t="s">
        <v>2704</v>
      </c>
      <c r="H204" s="23" t="s">
        <v>2890</v>
      </c>
      <c r="I204" s="23" t="s">
        <v>24</v>
      </c>
      <c r="J204"/>
    </row>
    <row r="205" spans="1:10" ht="14.4" x14ac:dyDescent="0.3">
      <c r="A205" s="23" t="s">
        <v>586</v>
      </c>
      <c r="B205" s="23" t="s">
        <v>172</v>
      </c>
      <c r="C205" s="23" t="s">
        <v>587</v>
      </c>
      <c r="D205" s="24" t="s">
        <v>585</v>
      </c>
      <c r="E205" s="23" t="s">
        <v>1792</v>
      </c>
      <c r="F205" s="23" t="s">
        <v>2433</v>
      </c>
      <c r="G205" s="23" t="s">
        <v>2520</v>
      </c>
      <c r="H205" s="23" t="s">
        <v>2514</v>
      </c>
      <c r="I205" s="23" t="s">
        <v>2141</v>
      </c>
      <c r="J205"/>
    </row>
    <row r="206" spans="1:10" ht="14.4" x14ac:dyDescent="0.3">
      <c r="A206" s="23" t="s">
        <v>299</v>
      </c>
      <c r="B206" s="23" t="s">
        <v>5</v>
      </c>
      <c r="C206" s="23" t="s">
        <v>1428</v>
      </c>
      <c r="D206" s="24" t="s">
        <v>1427</v>
      </c>
      <c r="E206" s="23" t="s">
        <v>9</v>
      </c>
      <c r="F206" s="23" t="s">
        <v>2393</v>
      </c>
      <c r="G206" s="23" t="s">
        <v>2651</v>
      </c>
      <c r="H206" s="23" t="s">
        <v>2966</v>
      </c>
      <c r="I206" s="23" t="s">
        <v>2141</v>
      </c>
      <c r="J206"/>
    </row>
    <row r="207" spans="1:10" ht="14.4" x14ac:dyDescent="0.3">
      <c r="A207" s="23" t="s">
        <v>299</v>
      </c>
      <c r="B207" s="23" t="s">
        <v>881</v>
      </c>
      <c r="C207" s="23" t="s">
        <v>1389</v>
      </c>
      <c r="D207" s="24" t="s">
        <v>1388</v>
      </c>
      <c r="E207" s="23" t="s">
        <v>9</v>
      </c>
      <c r="F207" s="23" t="s">
        <v>2396</v>
      </c>
      <c r="G207" s="23" t="s">
        <v>2435</v>
      </c>
      <c r="H207" s="23" t="s">
        <v>2486</v>
      </c>
      <c r="I207" s="23" t="s">
        <v>2141</v>
      </c>
      <c r="J207"/>
    </row>
    <row r="208" spans="1:10" ht="14.4" x14ac:dyDescent="0.3">
      <c r="A208" s="23" t="s">
        <v>299</v>
      </c>
      <c r="B208" s="23" t="s">
        <v>300</v>
      </c>
      <c r="C208" s="23" t="s">
        <v>301</v>
      </c>
      <c r="D208" s="24" t="s">
        <v>297</v>
      </c>
      <c r="E208" s="23" t="s">
        <v>1792</v>
      </c>
      <c r="F208" s="23" t="s">
        <v>2390</v>
      </c>
      <c r="G208" s="23" t="s">
        <v>2435</v>
      </c>
      <c r="H208" s="23" t="s">
        <v>2485</v>
      </c>
      <c r="I208" s="23" t="s">
        <v>2141</v>
      </c>
      <c r="J208"/>
    </row>
    <row r="209" spans="1:10" ht="14.4" x14ac:dyDescent="0.3">
      <c r="A209" s="23" t="s">
        <v>299</v>
      </c>
      <c r="B209" s="23" t="s">
        <v>300</v>
      </c>
      <c r="C209" s="23" t="s">
        <v>220</v>
      </c>
      <c r="D209" s="24" t="s">
        <v>968</v>
      </c>
      <c r="E209" s="23" t="s">
        <v>1819</v>
      </c>
      <c r="F209" s="23" t="s">
        <v>2389</v>
      </c>
      <c r="G209" s="23" t="s">
        <v>2692</v>
      </c>
      <c r="H209" s="23" t="s">
        <v>2692</v>
      </c>
      <c r="I209" s="23" t="s">
        <v>541</v>
      </c>
      <c r="J209"/>
    </row>
    <row r="210" spans="1:10" ht="14.4" x14ac:dyDescent="0.3">
      <c r="A210" s="23" t="s">
        <v>1268</v>
      </c>
      <c r="B210" s="23" t="s">
        <v>881</v>
      </c>
      <c r="C210" s="23" t="s">
        <v>1269</v>
      </c>
      <c r="D210" s="24" t="s">
        <v>1267</v>
      </c>
      <c r="E210" s="23" t="s">
        <v>9</v>
      </c>
      <c r="F210" s="23" t="s">
        <v>2389</v>
      </c>
      <c r="G210" s="23" t="s">
        <v>2670</v>
      </c>
      <c r="H210" s="23" t="s">
        <v>2487</v>
      </c>
      <c r="I210" s="23" t="s">
        <v>2141</v>
      </c>
      <c r="J210"/>
    </row>
    <row r="211" spans="1:10" ht="14.4" x14ac:dyDescent="0.3">
      <c r="A211" s="23" t="s">
        <v>1527</v>
      </c>
      <c r="B211" s="23" t="s">
        <v>1895</v>
      </c>
      <c r="C211" s="23" t="s">
        <v>3648</v>
      </c>
      <c r="D211" s="24" t="s">
        <v>3470</v>
      </c>
      <c r="E211" s="23" t="s">
        <v>3412</v>
      </c>
      <c r="F211" s="23" t="s">
        <v>2481</v>
      </c>
      <c r="G211" s="23" t="s">
        <v>3647</v>
      </c>
      <c r="H211" s="23" t="s">
        <v>3675</v>
      </c>
      <c r="I211" s="23" t="s">
        <v>2</v>
      </c>
      <c r="J211"/>
    </row>
    <row r="212" spans="1:10" ht="14.4" x14ac:dyDescent="0.3">
      <c r="A212" s="23" t="s">
        <v>1527</v>
      </c>
      <c r="B212" s="23" t="s">
        <v>300</v>
      </c>
      <c r="C212" s="23" t="s">
        <v>1528</v>
      </c>
      <c r="D212" s="24" t="s">
        <v>1526</v>
      </c>
      <c r="E212" s="23" t="s">
        <v>9</v>
      </c>
      <c r="F212" s="23" t="s">
        <v>2481</v>
      </c>
      <c r="G212" s="23" t="s">
        <v>2666</v>
      </c>
      <c r="H212" s="23" t="s">
        <v>2865</v>
      </c>
      <c r="I212" s="23" t="s">
        <v>2141</v>
      </c>
      <c r="J212"/>
    </row>
    <row r="213" spans="1:10" ht="14.4" x14ac:dyDescent="0.3">
      <c r="A213" s="23" t="s">
        <v>1816</v>
      </c>
      <c r="B213" s="23" t="s">
        <v>871</v>
      </c>
      <c r="C213" s="23" t="s">
        <v>3807</v>
      </c>
      <c r="D213" s="24" t="s">
        <v>1772</v>
      </c>
      <c r="E213" s="23" t="s">
        <v>1815</v>
      </c>
      <c r="F213" s="23" t="s">
        <v>2410</v>
      </c>
      <c r="G213" s="23" t="s">
        <v>2435</v>
      </c>
      <c r="H213" s="23" t="s">
        <v>3808</v>
      </c>
      <c r="I213" s="23" t="s">
        <v>17</v>
      </c>
      <c r="J213"/>
    </row>
    <row r="214" spans="1:10" ht="14.4" x14ac:dyDescent="0.3">
      <c r="A214" s="23" t="s">
        <v>1005</v>
      </c>
      <c r="B214" s="23" t="s">
        <v>5</v>
      </c>
      <c r="C214" s="23" t="s">
        <v>1006</v>
      </c>
      <c r="D214" s="24" t="s">
        <v>1004</v>
      </c>
      <c r="E214" s="23" t="s">
        <v>23</v>
      </c>
      <c r="F214" s="23" t="s">
        <v>2397</v>
      </c>
      <c r="G214" s="23" t="s">
        <v>2435</v>
      </c>
      <c r="H214" s="23" t="s">
        <v>2884</v>
      </c>
      <c r="I214" s="23" t="s">
        <v>24</v>
      </c>
      <c r="J214"/>
    </row>
    <row r="215" spans="1:10" ht="14.4" x14ac:dyDescent="0.3">
      <c r="A215" s="23" t="s">
        <v>2215</v>
      </c>
      <c r="B215" s="23" t="s">
        <v>3822</v>
      </c>
      <c r="C215" s="23" t="s">
        <v>3785</v>
      </c>
      <c r="D215" s="24" t="s">
        <v>2152</v>
      </c>
      <c r="E215" s="23" t="s">
        <v>1841</v>
      </c>
      <c r="F215" s="23" t="s">
        <v>2386</v>
      </c>
      <c r="G215" s="23" t="s">
        <v>2435</v>
      </c>
      <c r="H215" s="23" t="s">
        <v>2972</v>
      </c>
      <c r="I215" s="23" t="s">
        <v>2141</v>
      </c>
      <c r="J215"/>
    </row>
    <row r="216" spans="1:10" ht="14.4" x14ac:dyDescent="0.3">
      <c r="A216" s="23" t="s">
        <v>1805</v>
      </c>
      <c r="B216" s="23" t="s">
        <v>1904</v>
      </c>
      <c r="C216" s="23" t="s">
        <v>1905</v>
      </c>
      <c r="D216" s="24" t="s">
        <v>1769</v>
      </c>
      <c r="E216" s="23" t="s">
        <v>1804</v>
      </c>
      <c r="F216" s="23" t="s">
        <v>2411</v>
      </c>
      <c r="G216" s="23" t="s">
        <v>2435</v>
      </c>
      <c r="H216" s="23" t="s">
        <v>2529</v>
      </c>
      <c r="I216" s="23" t="s">
        <v>2141</v>
      </c>
      <c r="J216"/>
    </row>
    <row r="217" spans="1:10" ht="14.4" x14ac:dyDescent="0.3">
      <c r="A217" s="23" t="s">
        <v>1496</v>
      </c>
      <c r="B217" s="23" t="s">
        <v>1895</v>
      </c>
      <c r="C217" s="23" t="s">
        <v>1497</v>
      </c>
      <c r="D217" s="24" t="s">
        <v>1495</v>
      </c>
      <c r="E217" s="23" t="s">
        <v>2238</v>
      </c>
      <c r="F217" s="23" t="s">
        <v>2481</v>
      </c>
      <c r="G217" s="23" t="s">
        <v>2684</v>
      </c>
      <c r="H217" s="23" t="s">
        <v>2971</v>
      </c>
      <c r="I217" s="23" t="s">
        <v>2</v>
      </c>
      <c r="J217"/>
    </row>
    <row r="218" spans="1:10" ht="14.4" x14ac:dyDescent="0.3">
      <c r="A218" s="23" t="s">
        <v>1124</v>
      </c>
      <c r="B218" s="23" t="s">
        <v>917</v>
      </c>
      <c r="C218" s="23" t="s">
        <v>1126</v>
      </c>
      <c r="D218" s="24" t="s">
        <v>1123</v>
      </c>
      <c r="E218" s="23" t="s">
        <v>132</v>
      </c>
      <c r="F218" s="23" t="s">
        <v>2481</v>
      </c>
      <c r="G218" s="23" t="s">
        <v>2333</v>
      </c>
      <c r="H218" s="23" t="s">
        <v>2953</v>
      </c>
      <c r="I218" s="23" t="s">
        <v>2</v>
      </c>
      <c r="J218"/>
    </row>
    <row r="219" spans="1:10" ht="14.4" x14ac:dyDescent="0.3">
      <c r="A219" s="23" t="s">
        <v>1046</v>
      </c>
      <c r="B219" s="23" t="s">
        <v>300</v>
      </c>
      <c r="C219" s="23" t="s">
        <v>1047</v>
      </c>
      <c r="D219" s="24" t="s">
        <v>1045</v>
      </c>
      <c r="E219" s="23" t="s">
        <v>9</v>
      </c>
      <c r="F219" s="23" t="s">
        <v>2481</v>
      </c>
      <c r="G219" s="23" t="s">
        <v>2666</v>
      </c>
      <c r="H219" s="23" t="s">
        <v>2865</v>
      </c>
      <c r="I219" s="23" t="s">
        <v>2141</v>
      </c>
      <c r="J219"/>
    </row>
    <row r="220" spans="1:10" ht="14.4" x14ac:dyDescent="0.3">
      <c r="A220" s="23" t="s">
        <v>477</v>
      </c>
      <c r="B220" s="23" t="s">
        <v>478</v>
      </c>
      <c r="C220" s="23" t="s">
        <v>479</v>
      </c>
      <c r="D220" s="24" t="s">
        <v>476</v>
      </c>
      <c r="E220" s="23" t="s">
        <v>2238</v>
      </c>
      <c r="F220" s="23" t="s">
        <v>2481</v>
      </c>
      <c r="G220" s="23" t="s">
        <v>2688</v>
      </c>
      <c r="H220" s="23" t="s">
        <v>2522</v>
      </c>
      <c r="I220" s="23" t="s">
        <v>2</v>
      </c>
      <c r="J220"/>
    </row>
    <row r="221" spans="1:10" ht="14.4" x14ac:dyDescent="0.3">
      <c r="A221" s="23" t="s">
        <v>880</v>
      </c>
      <c r="B221" s="23" t="s">
        <v>881</v>
      </c>
      <c r="C221" s="23" t="s">
        <v>882</v>
      </c>
      <c r="D221" s="24" t="s">
        <v>879</v>
      </c>
      <c r="E221" s="23" t="s">
        <v>2237</v>
      </c>
      <c r="F221" s="23" t="s">
        <v>2390</v>
      </c>
      <c r="G221" s="23" t="s">
        <v>2435</v>
      </c>
      <c r="H221" s="23" t="s">
        <v>2511</v>
      </c>
      <c r="I221" s="23" t="s">
        <v>2141</v>
      </c>
      <c r="J221"/>
    </row>
    <row r="222" spans="1:10" ht="14.4" x14ac:dyDescent="0.3">
      <c r="A222" s="23" t="s">
        <v>855</v>
      </c>
      <c r="B222" s="23" t="s">
        <v>5</v>
      </c>
      <c r="C222" s="23" t="s">
        <v>856</v>
      </c>
      <c r="D222" s="24" t="s">
        <v>854</v>
      </c>
      <c r="E222" s="23" t="s">
        <v>16</v>
      </c>
      <c r="F222" s="23" t="s">
        <v>2398</v>
      </c>
      <c r="G222" s="23" t="s">
        <v>2694</v>
      </c>
      <c r="H222" s="23" t="s">
        <v>2512</v>
      </c>
      <c r="I222" s="23" t="s">
        <v>17</v>
      </c>
      <c r="J222"/>
    </row>
    <row r="223" spans="1:10" ht="14.4" x14ac:dyDescent="0.3">
      <c r="A223" s="23" t="s">
        <v>608</v>
      </c>
      <c r="B223" s="23" t="s">
        <v>609</v>
      </c>
      <c r="C223" s="23" t="s">
        <v>610</v>
      </c>
      <c r="D223" s="24" t="s">
        <v>607</v>
      </c>
      <c r="E223" s="23" t="s">
        <v>1799</v>
      </c>
      <c r="F223" s="23" t="s">
        <v>2386</v>
      </c>
      <c r="G223" s="23" t="s">
        <v>2698</v>
      </c>
      <c r="H223" s="23" t="s">
        <v>2518</v>
      </c>
      <c r="I223" s="23" t="s">
        <v>153</v>
      </c>
      <c r="J223"/>
    </row>
    <row r="224" spans="1:10" ht="14.4" x14ac:dyDescent="0.3">
      <c r="A224" s="23" t="s">
        <v>874</v>
      </c>
      <c r="B224" s="23" t="s">
        <v>875</v>
      </c>
      <c r="C224" s="23" t="s">
        <v>876</v>
      </c>
      <c r="D224" s="24" t="s">
        <v>873</v>
      </c>
      <c r="E224" s="23" t="s">
        <v>1792</v>
      </c>
      <c r="F224" s="23" t="s">
        <v>2913</v>
      </c>
      <c r="G224" s="23" t="s">
        <v>2649</v>
      </c>
      <c r="H224" s="23" t="s">
        <v>2552</v>
      </c>
      <c r="I224" s="23" t="s">
        <v>2141</v>
      </c>
      <c r="J224"/>
    </row>
    <row r="225" spans="1:10" ht="14.4" x14ac:dyDescent="0.3">
      <c r="A225" s="23" t="s">
        <v>1825</v>
      </c>
      <c r="B225" s="23" t="s">
        <v>1876</v>
      </c>
      <c r="C225" s="23" t="s">
        <v>1877</v>
      </c>
      <c r="D225" s="24" t="s">
        <v>1775</v>
      </c>
      <c r="E225" s="23" t="s">
        <v>1824</v>
      </c>
      <c r="F225" s="23" t="s">
        <v>2435</v>
      </c>
      <c r="G225" s="23" t="s">
        <v>2435</v>
      </c>
      <c r="H225" s="23" t="s">
        <v>2530</v>
      </c>
      <c r="I225" s="23" t="s">
        <v>3693</v>
      </c>
      <c r="J225"/>
    </row>
    <row r="226" spans="1:10" ht="14.4" x14ac:dyDescent="0.3">
      <c r="A226" s="23" t="s">
        <v>591</v>
      </c>
      <c r="B226" s="23" t="s">
        <v>592</v>
      </c>
      <c r="C226" s="23" t="s">
        <v>593</v>
      </c>
      <c r="D226" s="24" t="s">
        <v>590</v>
      </c>
      <c r="E226" s="23" t="s">
        <v>35</v>
      </c>
      <c r="F226" s="23" t="s">
        <v>2338</v>
      </c>
      <c r="G226" s="23" t="s">
        <v>2652</v>
      </c>
      <c r="H226" s="23" t="s">
        <v>2519</v>
      </c>
      <c r="I226" s="23" t="s">
        <v>2141</v>
      </c>
      <c r="J226"/>
    </row>
    <row r="227" spans="1:10" ht="14.4" x14ac:dyDescent="0.3">
      <c r="A227" s="23" t="s">
        <v>648</v>
      </c>
      <c r="B227" s="23" t="s">
        <v>5</v>
      </c>
      <c r="C227" s="23" t="s">
        <v>1184</v>
      </c>
      <c r="D227" s="24" t="s">
        <v>1181</v>
      </c>
      <c r="E227" s="23" t="s">
        <v>1182</v>
      </c>
      <c r="F227" s="23" t="s">
        <v>2386</v>
      </c>
      <c r="G227" s="23" t="s">
        <v>2690</v>
      </c>
      <c r="H227" s="23" t="s">
        <v>2507</v>
      </c>
      <c r="I227" s="23" t="s">
        <v>1183</v>
      </c>
      <c r="J227"/>
    </row>
    <row r="228" spans="1:10" ht="14.4" x14ac:dyDescent="0.3">
      <c r="A228" s="23" t="s">
        <v>648</v>
      </c>
      <c r="B228" s="23" t="s">
        <v>338</v>
      </c>
      <c r="C228" s="23" t="s">
        <v>339</v>
      </c>
      <c r="D228" s="24" t="s">
        <v>647</v>
      </c>
      <c r="E228" s="23" t="s">
        <v>1819</v>
      </c>
      <c r="F228" s="23" t="s">
        <v>2909</v>
      </c>
      <c r="G228" s="23" t="s">
        <v>2696</v>
      </c>
      <c r="H228" s="23" t="s">
        <v>2517</v>
      </c>
      <c r="I228" s="23" t="s">
        <v>541</v>
      </c>
      <c r="J228"/>
    </row>
    <row r="229" spans="1:10" ht="14.4" x14ac:dyDescent="0.3">
      <c r="A229" s="23" t="s">
        <v>648</v>
      </c>
      <c r="B229" s="23" t="s">
        <v>338</v>
      </c>
      <c r="C229" s="23" t="s">
        <v>339</v>
      </c>
      <c r="D229" s="24" t="s">
        <v>337</v>
      </c>
      <c r="E229" s="23" t="s">
        <v>1799</v>
      </c>
      <c r="F229" s="23" t="s">
        <v>2906</v>
      </c>
      <c r="G229" s="23" t="s">
        <v>2703</v>
      </c>
      <c r="H229" s="23" t="s">
        <v>2941</v>
      </c>
      <c r="I229" s="23" t="s">
        <v>1872</v>
      </c>
      <c r="J229"/>
    </row>
    <row r="230" spans="1:10" ht="14.4" x14ac:dyDescent="0.3">
      <c r="A230" s="23" t="s">
        <v>677</v>
      </c>
      <c r="B230" s="23" t="s">
        <v>678</v>
      </c>
      <c r="C230" s="23" t="s">
        <v>679</v>
      </c>
      <c r="D230" s="24" t="s">
        <v>676</v>
      </c>
      <c r="E230" s="23" t="s">
        <v>1792</v>
      </c>
      <c r="F230" s="23" t="s">
        <v>2926</v>
      </c>
      <c r="G230" s="23" t="s">
        <v>2899</v>
      </c>
      <c r="H230" s="23" t="s">
        <v>2516</v>
      </c>
      <c r="I230" s="23" t="s">
        <v>2141</v>
      </c>
      <c r="J230"/>
    </row>
    <row r="231" spans="1:10" ht="14.4" x14ac:dyDescent="0.3">
      <c r="A231" s="23" t="s">
        <v>1236</v>
      </c>
      <c r="B231" s="23" t="s">
        <v>422</v>
      </c>
      <c r="C231" s="23" t="s">
        <v>1237</v>
      </c>
      <c r="D231" s="24" t="s">
        <v>1235</v>
      </c>
      <c r="E231" s="23" t="s">
        <v>9</v>
      </c>
      <c r="F231" s="23" t="s">
        <v>2408</v>
      </c>
      <c r="G231" s="23" t="s">
        <v>2435</v>
      </c>
      <c r="H231" s="23" t="s">
        <v>2959</v>
      </c>
      <c r="I231" s="23" t="s">
        <v>2141</v>
      </c>
      <c r="J231"/>
    </row>
    <row r="232" spans="1:10" ht="14.4" x14ac:dyDescent="0.3">
      <c r="A232" s="23" t="s">
        <v>4</v>
      </c>
      <c r="B232" s="23" t="s">
        <v>928</v>
      </c>
      <c r="C232" s="23" t="s">
        <v>3786</v>
      </c>
      <c r="D232" s="24" t="s">
        <v>0</v>
      </c>
      <c r="E232" s="23" t="s">
        <v>2238</v>
      </c>
      <c r="F232" s="23" t="s">
        <v>2481</v>
      </c>
      <c r="G232" s="23" t="s">
        <v>2705</v>
      </c>
      <c r="H232" s="23" t="s">
        <v>2528</v>
      </c>
      <c r="I232" s="23" t="s">
        <v>2</v>
      </c>
      <c r="J232"/>
    </row>
    <row r="233" spans="1:10" ht="14.4" x14ac:dyDescent="0.3">
      <c r="A233" s="23" t="s">
        <v>987</v>
      </c>
      <c r="B233" s="23" t="s">
        <v>338</v>
      </c>
      <c r="C233" s="23" t="s">
        <v>339</v>
      </c>
      <c r="D233" s="24" t="s">
        <v>1309</v>
      </c>
      <c r="E233" s="23" t="s">
        <v>231</v>
      </c>
      <c r="F233" s="23" t="s">
        <v>2904</v>
      </c>
      <c r="G233" s="23" t="s">
        <v>2627</v>
      </c>
      <c r="H233" s="23" t="s">
        <v>2415</v>
      </c>
      <c r="I233" s="23" t="s">
        <v>1870</v>
      </c>
      <c r="J233"/>
    </row>
    <row r="234" spans="1:10" ht="14.4" x14ac:dyDescent="0.3">
      <c r="A234" s="23" t="s">
        <v>987</v>
      </c>
      <c r="B234" s="23" t="s">
        <v>338</v>
      </c>
      <c r="C234" s="23" t="s">
        <v>339</v>
      </c>
      <c r="D234" s="24" t="s">
        <v>990</v>
      </c>
      <c r="E234" s="23" t="s">
        <v>132</v>
      </c>
      <c r="F234" s="23" t="s">
        <v>2481</v>
      </c>
      <c r="G234" s="23" t="s">
        <v>2333</v>
      </c>
      <c r="H234" s="23" t="s">
        <v>2509</v>
      </c>
      <c r="I234" s="23" t="s">
        <v>2</v>
      </c>
      <c r="J234"/>
    </row>
    <row r="235" spans="1:10" ht="14.4" x14ac:dyDescent="0.3">
      <c r="A235" s="23" t="s">
        <v>987</v>
      </c>
      <c r="B235" s="23" t="s">
        <v>338</v>
      </c>
      <c r="C235" s="23" t="s">
        <v>339</v>
      </c>
      <c r="D235" s="24" t="s">
        <v>986</v>
      </c>
      <c r="E235" s="23" t="s">
        <v>380</v>
      </c>
      <c r="F235" s="23" t="s">
        <v>2481</v>
      </c>
      <c r="G235" s="23" t="s">
        <v>2418</v>
      </c>
      <c r="H235" s="23" t="s">
        <v>2418</v>
      </c>
      <c r="I235" s="23" t="s">
        <v>153</v>
      </c>
      <c r="J235"/>
    </row>
    <row r="236" spans="1:10" ht="14.4" x14ac:dyDescent="0.3">
      <c r="A236" s="23" t="s">
        <v>215</v>
      </c>
      <c r="B236" s="23" t="s">
        <v>300</v>
      </c>
      <c r="C236" s="23" t="s">
        <v>3782</v>
      </c>
      <c r="D236" s="24" t="s">
        <v>213</v>
      </c>
      <c r="E236" s="23" t="s">
        <v>214</v>
      </c>
      <c r="F236" s="23" t="s">
        <v>2418</v>
      </c>
      <c r="G236" s="23" t="s">
        <v>2435</v>
      </c>
      <c r="H236" s="23" t="s">
        <v>2606</v>
      </c>
      <c r="I236" s="23" t="s">
        <v>1873</v>
      </c>
      <c r="J236"/>
    </row>
    <row r="237" spans="1:10" ht="14.4" x14ac:dyDescent="0.3">
      <c r="A237" s="23" t="s">
        <v>421</v>
      </c>
      <c r="B237" s="23" t="s">
        <v>422</v>
      </c>
      <c r="C237" s="23" t="s">
        <v>423</v>
      </c>
      <c r="D237" s="24" t="s">
        <v>420</v>
      </c>
      <c r="E237" s="23" t="s">
        <v>2238</v>
      </c>
      <c r="F237" s="23" t="s">
        <v>2481</v>
      </c>
      <c r="G237" s="23" t="s">
        <v>2684</v>
      </c>
      <c r="H237" s="23" t="s">
        <v>2481</v>
      </c>
      <c r="I237" s="23" t="s">
        <v>2</v>
      </c>
      <c r="J237"/>
    </row>
    <row r="238" spans="1:10" ht="14.4" x14ac:dyDescent="0.3">
      <c r="A238" s="23" t="s">
        <v>839</v>
      </c>
      <c r="B238" s="23" t="s">
        <v>840</v>
      </c>
      <c r="C238" s="23" t="s">
        <v>841</v>
      </c>
      <c r="D238" s="24" t="s">
        <v>838</v>
      </c>
      <c r="E238" s="23" t="s">
        <v>1792</v>
      </c>
      <c r="F238" s="23" t="s">
        <v>2433</v>
      </c>
      <c r="G238" s="23" t="s">
        <v>2638</v>
      </c>
      <c r="H238" s="23" t="s">
        <v>2514</v>
      </c>
      <c r="I238" s="23" t="s">
        <v>2141</v>
      </c>
      <c r="J238"/>
    </row>
    <row r="239" spans="1:10" ht="14.4" x14ac:dyDescent="0.3">
      <c r="A239" s="23" t="s">
        <v>1252</v>
      </c>
      <c r="B239" s="23" t="s">
        <v>1253</v>
      </c>
      <c r="C239" s="23" t="s">
        <v>1254</v>
      </c>
      <c r="D239" s="24" t="s">
        <v>1251</v>
      </c>
      <c r="E239" s="23" t="s">
        <v>9</v>
      </c>
      <c r="F239" s="23" t="s">
        <v>2389</v>
      </c>
      <c r="G239" s="23" t="s">
        <v>2670</v>
      </c>
      <c r="H239" s="23" t="s">
        <v>2958</v>
      </c>
      <c r="I239" s="23" t="s">
        <v>2141</v>
      </c>
      <c r="J239"/>
    </row>
    <row r="240" spans="1:10" ht="14.4" x14ac:dyDescent="0.3">
      <c r="A240" s="23" t="s">
        <v>71</v>
      </c>
      <c r="B240" s="23" t="s">
        <v>5</v>
      </c>
      <c r="C240" s="23" t="s">
        <v>72</v>
      </c>
      <c r="D240" s="24" t="s">
        <v>69</v>
      </c>
      <c r="E240" s="23" t="s">
        <v>70</v>
      </c>
      <c r="F240" s="23" t="s">
        <v>2895</v>
      </c>
      <c r="G240" s="23" t="s">
        <v>2435</v>
      </c>
      <c r="H240" s="23" t="s">
        <v>2409</v>
      </c>
      <c r="I240" s="23" t="s">
        <v>2141</v>
      </c>
      <c r="J240"/>
    </row>
    <row r="241" spans="1:10" ht="14.4" x14ac:dyDescent="0.3">
      <c r="A241" s="23" t="s">
        <v>897</v>
      </c>
      <c r="B241" s="23" t="s">
        <v>300</v>
      </c>
      <c r="C241" s="23" t="s">
        <v>898</v>
      </c>
      <c r="D241" s="24" t="s">
        <v>896</v>
      </c>
      <c r="E241" s="23" t="s">
        <v>9</v>
      </c>
      <c r="F241" s="23" t="s">
        <v>2389</v>
      </c>
      <c r="G241" s="23" t="s">
        <v>2670</v>
      </c>
      <c r="H241" s="23" t="s">
        <v>2943</v>
      </c>
      <c r="I241" s="23" t="s">
        <v>2141</v>
      </c>
      <c r="J241"/>
    </row>
    <row r="242" spans="1:10" ht="14.4" x14ac:dyDescent="0.3">
      <c r="A242" s="23" t="s">
        <v>1025</v>
      </c>
      <c r="B242" s="23" t="s">
        <v>11</v>
      </c>
      <c r="C242" s="23" t="s">
        <v>1026</v>
      </c>
      <c r="D242" s="24" t="s">
        <v>1024</v>
      </c>
      <c r="E242" s="23" t="s">
        <v>9</v>
      </c>
      <c r="F242" s="23" t="s">
        <v>2389</v>
      </c>
      <c r="G242" s="23" t="s">
        <v>2670</v>
      </c>
      <c r="H242" s="23" t="s">
        <v>2670</v>
      </c>
      <c r="I242" s="23" t="s">
        <v>2141</v>
      </c>
      <c r="J242"/>
    </row>
    <row r="243" spans="1:10" ht="14.4" x14ac:dyDescent="0.3">
      <c r="A243" s="23" t="s">
        <v>825</v>
      </c>
      <c r="B243" s="23" t="s">
        <v>917</v>
      </c>
      <c r="C243" s="23" t="s">
        <v>2370</v>
      </c>
      <c r="D243" s="24" t="s">
        <v>824</v>
      </c>
      <c r="E243" s="23" t="s">
        <v>1792</v>
      </c>
      <c r="F243" s="23" t="s">
        <v>2433</v>
      </c>
      <c r="G243" s="23" t="s">
        <v>2638</v>
      </c>
      <c r="H243" s="23" t="s">
        <v>2514</v>
      </c>
      <c r="I243" s="23" t="s">
        <v>2141</v>
      </c>
      <c r="J243"/>
    </row>
    <row r="244" spans="1:10" ht="14.4" x14ac:dyDescent="0.3">
      <c r="A244" s="23" t="s">
        <v>638</v>
      </c>
      <c r="B244" s="23" t="s">
        <v>871</v>
      </c>
      <c r="C244" s="23" t="s">
        <v>639</v>
      </c>
      <c r="D244" s="24" t="s">
        <v>637</v>
      </c>
      <c r="E244" s="23" t="s">
        <v>23</v>
      </c>
      <c r="F244" s="23" t="s">
        <v>2389</v>
      </c>
      <c r="G244" s="23" t="s">
        <v>2697</v>
      </c>
      <c r="H244" s="23" t="s">
        <v>2889</v>
      </c>
      <c r="I244" s="23" t="s">
        <v>24</v>
      </c>
      <c r="J244"/>
    </row>
    <row r="245" spans="1:10" ht="14.4" x14ac:dyDescent="0.3">
      <c r="A245" s="23" t="s">
        <v>1291</v>
      </c>
      <c r="B245" s="23" t="s">
        <v>11</v>
      </c>
      <c r="C245" s="23" t="s">
        <v>1292</v>
      </c>
      <c r="D245" s="24" t="s">
        <v>1290</v>
      </c>
      <c r="E245" s="23" t="s">
        <v>1792</v>
      </c>
      <c r="F245" s="23" t="s">
        <v>2386</v>
      </c>
      <c r="G245" s="23" t="s">
        <v>2628</v>
      </c>
      <c r="H245" s="23" t="s">
        <v>2974</v>
      </c>
      <c r="I245" s="23" t="s">
        <v>2141</v>
      </c>
      <c r="J245"/>
    </row>
    <row r="246" spans="1:10" ht="14.4" x14ac:dyDescent="0.3">
      <c r="A246" s="23" t="s">
        <v>927</v>
      </c>
      <c r="B246" s="23" t="s">
        <v>928</v>
      </c>
      <c r="C246" s="23" t="s">
        <v>929</v>
      </c>
      <c r="D246" s="24" t="s">
        <v>926</v>
      </c>
      <c r="E246" s="23" t="s">
        <v>9</v>
      </c>
      <c r="F246" s="23" t="s">
        <v>2481</v>
      </c>
      <c r="G246" s="23" t="s">
        <v>2666</v>
      </c>
      <c r="H246" s="23" t="s">
        <v>2864</v>
      </c>
      <c r="I246" s="23" t="s">
        <v>2141</v>
      </c>
      <c r="J246"/>
    </row>
    <row r="247" spans="1:10" ht="14.4" x14ac:dyDescent="0.3">
      <c r="A247" s="23" t="s">
        <v>766</v>
      </c>
      <c r="B247" s="23" t="s">
        <v>767</v>
      </c>
      <c r="C247" s="23" t="s">
        <v>768</v>
      </c>
      <c r="D247" s="24" t="s">
        <v>765</v>
      </c>
      <c r="E247" s="23" t="s">
        <v>35</v>
      </c>
      <c r="F247" s="23" t="s">
        <v>2905</v>
      </c>
      <c r="G247" s="23" t="s">
        <v>2411</v>
      </c>
      <c r="H247" s="23" t="s">
        <v>2567</v>
      </c>
      <c r="I247" s="23" t="s">
        <v>143</v>
      </c>
      <c r="J247"/>
    </row>
    <row r="248" spans="1:10" ht="14.4" x14ac:dyDescent="0.3">
      <c r="A248" s="23" t="s">
        <v>1404</v>
      </c>
      <c r="B248" s="23" t="s">
        <v>1405</v>
      </c>
      <c r="C248" s="23" t="s">
        <v>1406</v>
      </c>
      <c r="D248" s="24" t="s">
        <v>1403</v>
      </c>
      <c r="E248" s="23" t="s">
        <v>1792</v>
      </c>
      <c r="F248" s="23" t="s">
        <v>2386</v>
      </c>
      <c r="G248" s="23" t="s">
        <v>2543</v>
      </c>
      <c r="H248" s="23" t="s">
        <v>2963</v>
      </c>
      <c r="I248" s="23" t="s">
        <v>2141</v>
      </c>
      <c r="J248"/>
    </row>
    <row r="249" spans="1:10" ht="14.4" x14ac:dyDescent="0.3">
      <c r="A249" s="23" t="s">
        <v>1847</v>
      </c>
      <c r="B249" s="23" t="s">
        <v>908</v>
      </c>
      <c r="C249" s="23" t="s">
        <v>1896</v>
      </c>
      <c r="D249" s="24" t="s">
        <v>1782</v>
      </c>
      <c r="E249" s="23" t="s">
        <v>35</v>
      </c>
      <c r="F249" s="23" t="s">
        <v>2386</v>
      </c>
      <c r="G249" s="23" t="s">
        <v>2543</v>
      </c>
      <c r="H249" s="23" t="s">
        <v>2543</v>
      </c>
      <c r="I249" s="23" t="s">
        <v>2141</v>
      </c>
      <c r="J249"/>
    </row>
    <row r="250" spans="1:10" ht="14.4" x14ac:dyDescent="0.3">
      <c r="A250" s="23" t="s">
        <v>1755</v>
      </c>
      <c r="B250" s="23" t="s">
        <v>1757</v>
      </c>
      <c r="C250" s="23" t="s">
        <v>1758</v>
      </c>
      <c r="D250" s="24" t="s">
        <v>1753</v>
      </c>
      <c r="E250" s="23" t="s">
        <v>1799</v>
      </c>
      <c r="F250" s="23" t="s">
        <v>2394</v>
      </c>
      <c r="G250" s="23" t="s">
        <v>2479</v>
      </c>
      <c r="H250" s="23" t="s">
        <v>2479</v>
      </c>
      <c r="I250" s="23" t="s">
        <v>153</v>
      </c>
      <c r="J250"/>
    </row>
    <row r="251" spans="1:10" ht="14.4" x14ac:dyDescent="0.3">
      <c r="A251" s="23" t="s">
        <v>91</v>
      </c>
      <c r="B251" s="23" t="s">
        <v>92</v>
      </c>
      <c r="C251" s="23" t="s">
        <v>93</v>
      </c>
      <c r="D251" s="24" t="s">
        <v>90</v>
      </c>
      <c r="E251" s="23" t="s">
        <v>9</v>
      </c>
      <c r="F251" s="23" t="s">
        <v>2526</v>
      </c>
      <c r="G251" s="23" t="s">
        <v>2527</v>
      </c>
      <c r="H251" s="23" t="s">
        <v>2527</v>
      </c>
      <c r="I251" s="23" t="s">
        <v>2141</v>
      </c>
      <c r="J251"/>
    </row>
    <row r="252" spans="1:10" ht="14.4" x14ac:dyDescent="0.3">
      <c r="A252" s="23" t="s">
        <v>2235</v>
      </c>
      <c r="B252" s="23" t="s">
        <v>2324</v>
      </c>
      <c r="C252" s="23" t="s">
        <v>2324</v>
      </c>
      <c r="D252" s="24" t="s">
        <v>2174</v>
      </c>
      <c r="E252" s="23" t="s">
        <v>35</v>
      </c>
      <c r="F252" s="23" t="s">
        <v>2386</v>
      </c>
      <c r="G252" s="23" t="s">
        <v>2543</v>
      </c>
      <c r="H252" s="23" t="s">
        <v>2543</v>
      </c>
      <c r="I252" s="23" t="s">
        <v>2141</v>
      </c>
      <c r="J252"/>
    </row>
    <row r="253" spans="1:10" ht="14.4" x14ac:dyDescent="0.3">
      <c r="A253" s="23" t="s">
        <v>1262</v>
      </c>
      <c r="B253" s="23" t="s">
        <v>1263</v>
      </c>
      <c r="C253" s="23" t="s">
        <v>1264</v>
      </c>
      <c r="D253" s="24" t="s">
        <v>1261</v>
      </c>
      <c r="E253" s="23" t="s">
        <v>231</v>
      </c>
      <c r="F253" s="23" t="s">
        <v>2904</v>
      </c>
      <c r="G253" s="23" t="s">
        <v>2627</v>
      </c>
      <c r="H253" s="23" t="s">
        <v>2415</v>
      </c>
      <c r="I253" s="23" t="s">
        <v>1870</v>
      </c>
      <c r="J253"/>
    </row>
    <row r="254" spans="1:10" ht="14.4" x14ac:dyDescent="0.3">
      <c r="A254" s="23" t="s">
        <v>281</v>
      </c>
      <c r="B254" s="23" t="s">
        <v>282</v>
      </c>
      <c r="C254" s="23" t="s">
        <v>283</v>
      </c>
      <c r="D254" s="24" t="s">
        <v>279</v>
      </c>
      <c r="E254" s="23" t="s">
        <v>35</v>
      </c>
      <c r="F254" s="23" t="s">
        <v>2386</v>
      </c>
      <c r="G254" s="23" t="s">
        <v>2353</v>
      </c>
      <c r="H254" s="23" t="s">
        <v>2549</v>
      </c>
      <c r="I254" s="23" t="s">
        <v>2141</v>
      </c>
      <c r="J254"/>
    </row>
    <row r="255" spans="1:10" ht="14.4" x14ac:dyDescent="0.3">
      <c r="A255" s="23" t="s">
        <v>978</v>
      </c>
      <c r="B255" s="23" t="s">
        <v>979</v>
      </c>
      <c r="C255" s="23" t="s">
        <v>980</v>
      </c>
      <c r="D255" s="24" t="s">
        <v>977</v>
      </c>
      <c r="E255" s="23" t="s">
        <v>35</v>
      </c>
      <c r="F255" s="23" t="s">
        <v>2905</v>
      </c>
      <c r="G255" s="23" t="s">
        <v>2411</v>
      </c>
      <c r="H255" s="23" t="s">
        <v>2949</v>
      </c>
      <c r="I255" s="23" t="s">
        <v>2141</v>
      </c>
      <c r="J255"/>
    </row>
    <row r="256" spans="1:10" ht="14.4" x14ac:dyDescent="0.3">
      <c r="A256" s="23" t="s">
        <v>154</v>
      </c>
      <c r="B256" s="23" t="s">
        <v>3372</v>
      </c>
      <c r="C256" s="23" t="s">
        <v>3371</v>
      </c>
      <c r="D256" s="24" t="s">
        <v>152</v>
      </c>
      <c r="E256" s="23" t="s">
        <v>1799</v>
      </c>
      <c r="F256" s="23" t="s">
        <v>2386</v>
      </c>
      <c r="G256" s="23" t="s">
        <v>2698</v>
      </c>
      <c r="H256" s="23" t="s">
        <v>2836</v>
      </c>
      <c r="I256" s="23" t="s">
        <v>153</v>
      </c>
      <c r="J256"/>
    </row>
    <row r="257" spans="1:10" ht="14.4" x14ac:dyDescent="0.3">
      <c r="A257" s="23" t="s">
        <v>892</v>
      </c>
      <c r="B257" s="23" t="s">
        <v>1420</v>
      </c>
      <c r="C257" s="23" t="s">
        <v>893</v>
      </c>
      <c r="D257" s="24" t="s">
        <v>891</v>
      </c>
      <c r="E257" s="23" t="s">
        <v>9</v>
      </c>
      <c r="F257" s="23" t="s">
        <v>2389</v>
      </c>
      <c r="G257" s="23" t="s">
        <v>2670</v>
      </c>
      <c r="H257" s="23" t="s">
        <v>2944</v>
      </c>
      <c r="I257" s="23" t="s">
        <v>2141</v>
      </c>
      <c r="J257"/>
    </row>
    <row r="258" spans="1:10" ht="14.4" x14ac:dyDescent="0.3">
      <c r="A258" s="23" t="s">
        <v>461</v>
      </c>
      <c r="B258" s="23" t="s">
        <v>462</v>
      </c>
      <c r="C258" s="23" t="s">
        <v>463</v>
      </c>
      <c r="D258" s="24" t="s">
        <v>460</v>
      </c>
      <c r="E258" s="23" t="s">
        <v>23</v>
      </c>
      <c r="F258" s="23" t="s">
        <v>2931</v>
      </c>
      <c r="G258" s="23" t="s">
        <v>2572</v>
      </c>
      <c r="H258" s="23" t="s">
        <v>2809</v>
      </c>
      <c r="I258" s="23" t="s">
        <v>3693</v>
      </c>
      <c r="J258"/>
    </row>
    <row r="259" spans="1:10" ht="14.4" x14ac:dyDescent="0.3">
      <c r="A259" s="23" t="s">
        <v>958</v>
      </c>
      <c r="B259" s="23" t="s">
        <v>959</v>
      </c>
      <c r="C259" s="23" t="s">
        <v>960</v>
      </c>
      <c r="D259" s="24" t="s">
        <v>957</v>
      </c>
      <c r="E259" s="23" t="s">
        <v>380</v>
      </c>
      <c r="F259" s="23" t="s">
        <v>2481</v>
      </c>
      <c r="G259" s="23" t="s">
        <v>2418</v>
      </c>
      <c r="H259" s="23" t="s">
        <v>2563</v>
      </c>
      <c r="I259" s="23" t="s">
        <v>153</v>
      </c>
      <c r="J259"/>
    </row>
    <row r="260" spans="1:10" ht="14.4" x14ac:dyDescent="0.3">
      <c r="A260" s="23" t="s">
        <v>1319</v>
      </c>
      <c r="B260" s="23" t="s">
        <v>1320</v>
      </c>
      <c r="C260" s="23" t="s">
        <v>1321</v>
      </c>
      <c r="D260" s="24" t="s">
        <v>1318</v>
      </c>
      <c r="E260" s="23" t="s">
        <v>1792</v>
      </c>
      <c r="F260" s="23" t="s">
        <v>2389</v>
      </c>
      <c r="G260" s="23" t="s">
        <v>2900</v>
      </c>
      <c r="H260" s="23" t="s">
        <v>2463</v>
      </c>
      <c r="I260" s="23" t="s">
        <v>2141</v>
      </c>
      <c r="J260"/>
    </row>
    <row r="261" spans="1:10" ht="14.4" x14ac:dyDescent="0.3">
      <c r="A261" s="23" t="s">
        <v>689</v>
      </c>
      <c r="B261" s="23" t="s">
        <v>690</v>
      </c>
      <c r="C261" s="23" t="s">
        <v>691</v>
      </c>
      <c r="D261" s="24" t="s">
        <v>688</v>
      </c>
      <c r="E261" s="23" t="s">
        <v>1819</v>
      </c>
      <c r="F261" s="23" t="s">
        <v>2909</v>
      </c>
      <c r="G261" s="23" t="s">
        <v>2696</v>
      </c>
      <c r="H261" s="23" t="s">
        <v>3039</v>
      </c>
      <c r="I261" s="23" t="s">
        <v>541</v>
      </c>
      <c r="J261"/>
    </row>
    <row r="262" spans="1:10" ht="14.4" x14ac:dyDescent="0.3">
      <c r="A262" s="23" t="s">
        <v>1885</v>
      </c>
      <c r="B262" s="23" t="s">
        <v>1324</v>
      </c>
      <c r="C262" s="23" t="s">
        <v>1325</v>
      </c>
      <c r="D262" s="24" t="s">
        <v>1323</v>
      </c>
      <c r="E262" s="23" t="s">
        <v>132</v>
      </c>
      <c r="F262" s="23" t="s">
        <v>2434</v>
      </c>
      <c r="G262" s="23" t="s">
        <v>2435</v>
      </c>
      <c r="H262" s="23" t="s">
        <v>2534</v>
      </c>
      <c r="I262" s="23" t="s">
        <v>2</v>
      </c>
      <c r="J262"/>
    </row>
    <row r="263" spans="1:10" ht="14.4" x14ac:dyDescent="0.3">
      <c r="A263" s="23" t="s">
        <v>1108</v>
      </c>
      <c r="B263" s="23" t="s">
        <v>66</v>
      </c>
      <c r="C263" s="23" t="s">
        <v>1109</v>
      </c>
      <c r="D263" s="24" t="s">
        <v>1107</v>
      </c>
      <c r="E263" s="23" t="s">
        <v>23</v>
      </c>
      <c r="F263" s="23" t="s">
        <v>2481</v>
      </c>
      <c r="G263" s="23" t="s">
        <v>2504</v>
      </c>
      <c r="H263" s="23" t="s">
        <v>2954</v>
      </c>
      <c r="I263" s="23" t="s">
        <v>24</v>
      </c>
      <c r="J263"/>
    </row>
    <row r="264" spans="1:10" ht="14.4" x14ac:dyDescent="0.3">
      <c r="A264" s="23" t="s">
        <v>42</v>
      </c>
      <c r="B264" s="23" t="s">
        <v>43</v>
      </c>
      <c r="C264" s="23" t="s">
        <v>44</v>
      </c>
      <c r="D264" s="24" t="s">
        <v>41</v>
      </c>
      <c r="E264" s="23" t="s">
        <v>16</v>
      </c>
      <c r="F264" s="23" t="s">
        <v>2618</v>
      </c>
      <c r="G264" s="23" t="s">
        <v>2420</v>
      </c>
      <c r="H264" s="23" t="s">
        <v>2420</v>
      </c>
      <c r="I264" s="23" t="s">
        <v>17</v>
      </c>
      <c r="J264"/>
    </row>
    <row r="265" spans="1:10" ht="14.4" x14ac:dyDescent="0.3">
      <c r="A265" s="23" t="s">
        <v>865</v>
      </c>
      <c r="B265" s="23" t="s">
        <v>1761</v>
      </c>
      <c r="C265" s="23" t="s">
        <v>866</v>
      </c>
      <c r="D265" s="24" t="s">
        <v>864</v>
      </c>
      <c r="E265" s="23" t="s">
        <v>2237</v>
      </c>
      <c r="F265" s="23" t="s">
        <v>2390</v>
      </c>
      <c r="G265" s="23" t="s">
        <v>2435</v>
      </c>
      <c r="H265" s="23" t="s">
        <v>2540</v>
      </c>
      <c r="I265" s="23" t="s">
        <v>2141</v>
      </c>
      <c r="J265"/>
    </row>
    <row r="266" spans="1:10" ht="14.4" x14ac:dyDescent="0.3">
      <c r="A266" s="23" t="s">
        <v>921</v>
      </c>
      <c r="B266" s="23" t="s">
        <v>922</v>
      </c>
      <c r="C266" s="23" t="s">
        <v>923</v>
      </c>
      <c r="D266" s="24" t="s">
        <v>920</v>
      </c>
      <c r="E266" s="23" t="s">
        <v>9</v>
      </c>
      <c r="F266" s="23" t="s">
        <v>2526</v>
      </c>
      <c r="G266" s="23" t="s">
        <v>2502</v>
      </c>
      <c r="H266" s="23" t="s">
        <v>2821</v>
      </c>
      <c r="I266" s="23" t="s">
        <v>153</v>
      </c>
      <c r="J266"/>
    </row>
    <row r="267" spans="1:10" ht="14.4" x14ac:dyDescent="0.3">
      <c r="A267" s="23" t="s">
        <v>1837</v>
      </c>
      <c r="B267" s="23" t="s">
        <v>1888</v>
      </c>
      <c r="C267" s="23" t="s">
        <v>1889</v>
      </c>
      <c r="D267" s="24" t="s">
        <v>1779</v>
      </c>
      <c r="E267" s="23" t="s">
        <v>1836</v>
      </c>
      <c r="F267" s="23" t="s">
        <v>2404</v>
      </c>
      <c r="G267" s="23" t="s">
        <v>2435</v>
      </c>
      <c r="H267" s="23" t="s">
        <v>2615</v>
      </c>
      <c r="I267" s="23" t="s">
        <v>1872</v>
      </c>
      <c r="J267"/>
    </row>
    <row r="268" spans="1:10" ht="14.4" x14ac:dyDescent="0.3">
      <c r="A268" s="23" t="s">
        <v>2357</v>
      </c>
      <c r="B268" s="23" t="s">
        <v>1897</v>
      </c>
      <c r="C268" s="23" t="s">
        <v>3798</v>
      </c>
      <c r="D268" s="24" t="s">
        <v>1767</v>
      </c>
      <c r="E268" s="23" t="s">
        <v>1799</v>
      </c>
      <c r="F268" s="23" t="s">
        <v>2395</v>
      </c>
      <c r="G268" s="23" t="s">
        <v>2435</v>
      </c>
      <c r="H268" s="23" t="s">
        <v>3799</v>
      </c>
      <c r="I268" s="23" t="s">
        <v>153</v>
      </c>
      <c r="J268"/>
    </row>
    <row r="269" spans="1:10" ht="14.4" x14ac:dyDescent="0.3">
      <c r="A269" s="23" t="s">
        <v>1831</v>
      </c>
      <c r="B269" s="23" t="s">
        <v>1890</v>
      </c>
      <c r="C269" s="23" t="s">
        <v>1891</v>
      </c>
      <c r="D269" s="24" t="s">
        <v>1777</v>
      </c>
      <c r="E269" s="23" t="s">
        <v>1830</v>
      </c>
      <c r="F269" s="23" t="s">
        <v>2435</v>
      </c>
      <c r="G269" s="23" t="s">
        <v>2435</v>
      </c>
      <c r="H269" s="23" t="s">
        <v>2583</v>
      </c>
      <c r="I269" s="23" t="s">
        <v>143</v>
      </c>
      <c r="J269"/>
    </row>
    <row r="270" spans="1:10" ht="14.4" x14ac:dyDescent="0.3">
      <c r="A270" s="23" t="s">
        <v>2226</v>
      </c>
      <c r="B270" s="23" t="s">
        <v>300</v>
      </c>
      <c r="C270" s="23" t="s">
        <v>2374</v>
      </c>
      <c r="D270" s="24" t="s">
        <v>2164</v>
      </c>
      <c r="E270" s="23" t="s">
        <v>1808</v>
      </c>
      <c r="F270" s="23" t="s">
        <v>2481</v>
      </c>
      <c r="G270" s="23" t="s">
        <v>2708</v>
      </c>
      <c r="H270" s="23" t="s">
        <v>2532</v>
      </c>
      <c r="I270" s="23" t="s">
        <v>143</v>
      </c>
      <c r="J270"/>
    </row>
    <row r="271" spans="1:10" ht="14.4" x14ac:dyDescent="0.3">
      <c r="A271" s="23" t="s">
        <v>467</v>
      </c>
      <c r="B271" s="23" t="s">
        <v>342</v>
      </c>
      <c r="C271" s="23" t="s">
        <v>468</v>
      </c>
      <c r="D271" s="24" t="s">
        <v>466</v>
      </c>
      <c r="E271" s="23" t="s">
        <v>9</v>
      </c>
      <c r="F271" s="23" t="s">
        <v>2393</v>
      </c>
      <c r="G271" s="23" t="s">
        <v>2701</v>
      </c>
      <c r="H271" s="23" t="s">
        <v>2523</v>
      </c>
      <c r="I271" s="23" t="s">
        <v>2141</v>
      </c>
      <c r="J271"/>
    </row>
    <row r="272" spans="1:10" ht="14.4" x14ac:dyDescent="0.3">
      <c r="A272" s="23" t="s">
        <v>2367</v>
      </c>
      <c r="B272" s="23" t="s">
        <v>1906</v>
      </c>
      <c r="C272" s="23" t="s">
        <v>1907</v>
      </c>
      <c r="D272" s="24" t="s">
        <v>1787</v>
      </c>
      <c r="E272" s="23" t="s">
        <v>51</v>
      </c>
      <c r="F272" s="23" t="s">
        <v>2386</v>
      </c>
      <c r="G272" s="23" t="s">
        <v>2732</v>
      </c>
      <c r="H272" s="23" t="s">
        <v>2796</v>
      </c>
      <c r="I272" s="23" t="s">
        <v>2141</v>
      </c>
      <c r="J272"/>
    </row>
    <row r="273" spans="1:10" ht="14.4" x14ac:dyDescent="0.3">
      <c r="A273" s="23" t="s">
        <v>2216</v>
      </c>
      <c r="B273" s="23" t="s">
        <v>2302</v>
      </c>
      <c r="C273" s="23" t="s">
        <v>2303</v>
      </c>
      <c r="D273" s="24" t="s">
        <v>2153</v>
      </c>
      <c r="E273" s="23" t="s">
        <v>1799</v>
      </c>
      <c r="F273" s="23" t="s">
        <v>2903</v>
      </c>
      <c r="G273" s="23" t="s">
        <v>3366</v>
      </c>
      <c r="H273" s="23" t="s">
        <v>3367</v>
      </c>
      <c r="I273" s="23" t="s">
        <v>153</v>
      </c>
      <c r="J273"/>
    </row>
    <row r="274" spans="1:10" ht="14.4" x14ac:dyDescent="0.3">
      <c r="A274" s="23" t="s">
        <v>65</v>
      </c>
      <c r="B274" s="23" t="s">
        <v>66</v>
      </c>
      <c r="C274" s="23" t="s">
        <v>67</v>
      </c>
      <c r="D274" s="24" t="s">
        <v>62</v>
      </c>
      <c r="E274" s="23" t="s">
        <v>63</v>
      </c>
      <c r="F274" s="23" t="s">
        <v>2403</v>
      </c>
      <c r="G274" s="23" t="s">
        <v>2435</v>
      </c>
      <c r="H274" s="23" t="s">
        <v>2742</v>
      </c>
      <c r="I274" s="23" t="s">
        <v>64</v>
      </c>
      <c r="J274"/>
    </row>
    <row r="275" spans="1:10" ht="14.4" x14ac:dyDescent="0.3">
      <c r="A275" s="23" t="s">
        <v>2220</v>
      </c>
      <c r="B275" s="23" t="s">
        <v>3828</v>
      </c>
      <c r="C275" s="23" t="s">
        <v>3829</v>
      </c>
      <c r="D275" s="24" t="s">
        <v>2158</v>
      </c>
      <c r="E275" s="23" t="s">
        <v>1815</v>
      </c>
      <c r="F275" s="23" t="s">
        <v>2398</v>
      </c>
      <c r="G275" s="23" t="s">
        <v>3031</v>
      </c>
      <c r="H275" s="23" t="s">
        <v>2798</v>
      </c>
      <c r="I275" s="23" t="s">
        <v>17</v>
      </c>
      <c r="J275"/>
    </row>
    <row r="276" spans="1:10" ht="14.4" x14ac:dyDescent="0.3">
      <c r="A276" s="23" t="s">
        <v>1202</v>
      </c>
      <c r="B276" s="23" t="s">
        <v>1203</v>
      </c>
      <c r="C276" s="23" t="s">
        <v>1204</v>
      </c>
      <c r="D276" s="24" t="s">
        <v>1201</v>
      </c>
      <c r="E276" s="23" t="s">
        <v>1799</v>
      </c>
      <c r="F276" s="23" t="s">
        <v>2386</v>
      </c>
      <c r="G276" s="23" t="s">
        <v>2698</v>
      </c>
      <c r="H276" s="23" t="s">
        <v>2698</v>
      </c>
      <c r="I276" s="23" t="s">
        <v>153</v>
      </c>
      <c r="J276"/>
    </row>
    <row r="277" spans="1:10" ht="14.4" x14ac:dyDescent="0.3">
      <c r="A277" s="23" t="s">
        <v>704</v>
      </c>
      <c r="B277" s="23" t="s">
        <v>705</v>
      </c>
      <c r="C277" s="23" t="s">
        <v>706</v>
      </c>
      <c r="D277" s="24" t="s">
        <v>703</v>
      </c>
      <c r="E277" s="23" t="s">
        <v>23</v>
      </c>
      <c r="F277" s="23" t="s">
        <v>2916</v>
      </c>
      <c r="G277" s="23" t="s">
        <v>2712</v>
      </c>
      <c r="H277" s="23" t="s">
        <v>2843</v>
      </c>
      <c r="I277" s="23" t="s">
        <v>24</v>
      </c>
      <c r="J277"/>
    </row>
    <row r="278" spans="1:10" ht="14.4" x14ac:dyDescent="0.3">
      <c r="A278" s="23" t="s">
        <v>2217</v>
      </c>
      <c r="B278" s="23" t="s">
        <v>2304</v>
      </c>
      <c r="C278" s="23" t="s">
        <v>2305</v>
      </c>
      <c r="D278" s="24" t="s">
        <v>2154</v>
      </c>
      <c r="E278" s="23" t="s">
        <v>1792</v>
      </c>
      <c r="F278" s="23" t="s">
        <v>2928</v>
      </c>
      <c r="G278" s="23" t="s">
        <v>2719</v>
      </c>
      <c r="H278" s="23" t="s">
        <v>2553</v>
      </c>
      <c r="I278" s="23" t="s">
        <v>2141</v>
      </c>
      <c r="J278"/>
    </row>
    <row r="279" spans="1:10" ht="14.4" x14ac:dyDescent="0.3">
      <c r="A279" s="23" t="s">
        <v>1435</v>
      </c>
      <c r="B279" s="23" t="s">
        <v>1436</v>
      </c>
      <c r="C279" s="23" t="s">
        <v>1437</v>
      </c>
      <c r="D279" s="24" t="s">
        <v>1434</v>
      </c>
      <c r="E279" s="23" t="s">
        <v>9</v>
      </c>
      <c r="F279" s="23" t="s">
        <v>2526</v>
      </c>
      <c r="G279" s="23" t="s">
        <v>2543</v>
      </c>
      <c r="H279" s="23" t="s">
        <v>2555</v>
      </c>
      <c r="I279" s="23" t="s">
        <v>2141</v>
      </c>
      <c r="J279"/>
    </row>
    <row r="280" spans="1:10" ht="14.4" x14ac:dyDescent="0.3">
      <c r="A280" s="23" t="s">
        <v>1041</v>
      </c>
      <c r="B280" s="23" t="s">
        <v>643</v>
      </c>
      <c r="C280" s="23" t="s">
        <v>1042</v>
      </c>
      <c r="D280" s="24" t="s">
        <v>1040</v>
      </c>
      <c r="E280" s="23" t="s">
        <v>9</v>
      </c>
      <c r="F280" s="23" t="s">
        <v>2526</v>
      </c>
      <c r="G280" s="23" t="s">
        <v>2543</v>
      </c>
      <c r="H280" s="23" t="s">
        <v>2561</v>
      </c>
      <c r="I280" s="23" t="s">
        <v>2141</v>
      </c>
      <c r="J280"/>
    </row>
    <row r="281" spans="1:10" ht="14.4" x14ac:dyDescent="0.3">
      <c r="A281" s="23" t="s">
        <v>25</v>
      </c>
      <c r="B281" s="23" t="s">
        <v>334</v>
      </c>
      <c r="C281" s="23" t="s">
        <v>27</v>
      </c>
      <c r="D281" s="24" t="s">
        <v>22</v>
      </c>
      <c r="E281" s="23" t="s">
        <v>23</v>
      </c>
      <c r="F281" s="23" t="s">
        <v>2914</v>
      </c>
      <c r="G281" s="23" t="s">
        <v>2503</v>
      </c>
      <c r="H281" s="23" t="s">
        <v>2886</v>
      </c>
      <c r="I281" s="23" t="s">
        <v>24</v>
      </c>
      <c r="J281"/>
    </row>
    <row r="282" spans="1:10" ht="14.4" x14ac:dyDescent="0.3">
      <c r="A282" s="23" t="s">
        <v>52</v>
      </c>
      <c r="B282" s="23" t="s">
        <v>53</v>
      </c>
      <c r="C282" s="23" t="s">
        <v>54</v>
      </c>
      <c r="D282" s="24" t="s">
        <v>50</v>
      </c>
      <c r="E282" s="23" t="s">
        <v>51</v>
      </c>
      <c r="F282" s="23" t="s">
        <v>2417</v>
      </c>
      <c r="G282" s="23" t="s">
        <v>2453</v>
      </c>
      <c r="H282" s="23" t="s">
        <v>2609</v>
      </c>
      <c r="I282" s="23" t="s">
        <v>2141</v>
      </c>
      <c r="J282"/>
    </row>
    <row r="283" spans="1:10" ht="14.4" x14ac:dyDescent="0.3">
      <c r="A283" s="23" t="s">
        <v>2365</v>
      </c>
      <c r="B283" s="23" t="s">
        <v>2424</v>
      </c>
      <c r="C283" s="23" t="s">
        <v>2423</v>
      </c>
      <c r="D283" s="24" t="s">
        <v>252</v>
      </c>
      <c r="E283" s="23" t="s">
        <v>23</v>
      </c>
      <c r="F283" s="23" t="s">
        <v>2914</v>
      </c>
      <c r="G283" s="23" t="s">
        <v>2730</v>
      </c>
      <c r="H283" s="23" t="s">
        <v>2845</v>
      </c>
      <c r="I283" s="23" t="s">
        <v>24</v>
      </c>
      <c r="J283"/>
    </row>
    <row r="284" spans="1:10" ht="14.4" x14ac:dyDescent="0.3">
      <c r="A284" s="23" t="s">
        <v>1036</v>
      </c>
      <c r="B284" s="23" t="s">
        <v>1037</v>
      </c>
      <c r="C284" s="23" t="s">
        <v>1038</v>
      </c>
      <c r="D284" s="24" t="s">
        <v>1035</v>
      </c>
      <c r="E284" s="23" t="s">
        <v>1799</v>
      </c>
      <c r="F284" s="23" t="s">
        <v>2903</v>
      </c>
      <c r="G284" s="23" t="s">
        <v>2734</v>
      </c>
      <c r="H284" s="23" t="s">
        <v>2947</v>
      </c>
      <c r="I284" s="23" t="s">
        <v>153</v>
      </c>
      <c r="J284"/>
    </row>
    <row r="285" spans="1:10" ht="14.4" x14ac:dyDescent="0.3">
      <c r="A285" s="23" t="s">
        <v>2227</v>
      </c>
      <c r="B285" s="23" t="s">
        <v>177</v>
      </c>
      <c r="C285" s="23" t="s">
        <v>2375</v>
      </c>
      <c r="D285" s="24" t="s">
        <v>2165</v>
      </c>
      <c r="E285" s="23" t="s">
        <v>380</v>
      </c>
      <c r="F285" s="23" t="s">
        <v>2386</v>
      </c>
      <c r="G285" s="23" t="s">
        <v>2733</v>
      </c>
      <c r="H285" s="23" t="s">
        <v>2753</v>
      </c>
      <c r="I285" s="23" t="s">
        <v>153</v>
      </c>
      <c r="J285"/>
    </row>
    <row r="286" spans="1:10" ht="14.4" x14ac:dyDescent="0.3">
      <c r="A286" s="23" t="s">
        <v>2233</v>
      </c>
      <c r="B286" s="23" t="s">
        <v>579</v>
      </c>
      <c r="C286" s="23" t="s">
        <v>2321</v>
      </c>
      <c r="D286" s="24" t="s">
        <v>2172</v>
      </c>
      <c r="E286" s="23" t="s">
        <v>9</v>
      </c>
      <c r="F286" s="23" t="s">
        <v>2526</v>
      </c>
      <c r="G286" s="23" t="s">
        <v>2659</v>
      </c>
      <c r="H286" s="23" t="s">
        <v>2745</v>
      </c>
      <c r="I286" s="23" t="s">
        <v>2141</v>
      </c>
      <c r="J286"/>
    </row>
    <row r="287" spans="1:10" ht="14.4" x14ac:dyDescent="0.3">
      <c r="A287" s="23" t="s">
        <v>1030</v>
      </c>
      <c r="B287" s="23" t="s">
        <v>1761</v>
      </c>
      <c r="C287" s="23" t="s">
        <v>1031</v>
      </c>
      <c r="D287" s="24" t="s">
        <v>1029</v>
      </c>
      <c r="E287" s="23" t="s">
        <v>1799</v>
      </c>
      <c r="F287" s="23" t="s">
        <v>2388</v>
      </c>
      <c r="G287" s="23" t="s">
        <v>2711</v>
      </c>
      <c r="H287" s="23" t="s">
        <v>2948</v>
      </c>
      <c r="I287" s="23" t="s">
        <v>153</v>
      </c>
      <c r="J287"/>
    </row>
    <row r="288" spans="1:10" ht="14.4" x14ac:dyDescent="0.3">
      <c r="A288" s="23" t="s">
        <v>2234</v>
      </c>
      <c r="B288" s="23" t="s">
        <v>2322</v>
      </c>
      <c r="C288" s="23" t="s">
        <v>2323</v>
      </c>
      <c r="D288" s="24" t="s">
        <v>2173</v>
      </c>
      <c r="E288" s="23" t="s">
        <v>1792</v>
      </c>
      <c r="F288" s="23" t="s">
        <v>2386</v>
      </c>
      <c r="G288" s="23" t="s">
        <v>2543</v>
      </c>
      <c r="H288" s="23" t="s">
        <v>2448</v>
      </c>
      <c r="I288" s="23" t="s">
        <v>2141</v>
      </c>
      <c r="J288"/>
    </row>
    <row r="289" spans="1:10" ht="14.4" x14ac:dyDescent="0.3">
      <c r="A289" s="23" t="s">
        <v>791</v>
      </c>
      <c r="B289" s="23" t="s">
        <v>11</v>
      </c>
      <c r="C289" s="23" t="s">
        <v>792</v>
      </c>
      <c r="D289" s="24" t="s">
        <v>790</v>
      </c>
      <c r="E289" s="23" t="s">
        <v>1792</v>
      </c>
      <c r="F289" s="23" t="s">
        <v>2389</v>
      </c>
      <c r="G289" s="23" t="s">
        <v>2673</v>
      </c>
      <c r="H289" s="23" t="s">
        <v>2466</v>
      </c>
      <c r="I289" s="23" t="s">
        <v>2141</v>
      </c>
      <c r="J289"/>
    </row>
    <row r="290" spans="1:10" ht="14.4" x14ac:dyDescent="0.3">
      <c r="A290" s="23" t="s">
        <v>30</v>
      </c>
      <c r="B290" s="23" t="s">
        <v>31</v>
      </c>
      <c r="C290" s="23" t="s">
        <v>32</v>
      </c>
      <c r="D290" s="24" t="s">
        <v>29</v>
      </c>
      <c r="E290" s="23" t="s">
        <v>1792</v>
      </c>
      <c r="F290" s="23" t="s">
        <v>2913</v>
      </c>
      <c r="G290" s="23" t="s">
        <v>2649</v>
      </c>
      <c r="H290" s="23" t="s">
        <v>2552</v>
      </c>
      <c r="I290" s="23" t="s">
        <v>2141</v>
      </c>
      <c r="J290"/>
    </row>
    <row r="291" spans="1:10" ht="14.4" x14ac:dyDescent="0.3">
      <c r="A291" s="23" t="s">
        <v>386</v>
      </c>
      <c r="B291" s="23" t="s">
        <v>387</v>
      </c>
      <c r="C291" s="23" t="s">
        <v>388</v>
      </c>
      <c r="D291" s="24" t="s">
        <v>385</v>
      </c>
      <c r="E291" s="23" t="s">
        <v>380</v>
      </c>
      <c r="F291" s="23" t="s">
        <v>2898</v>
      </c>
      <c r="G291" s="23" t="s">
        <v>2435</v>
      </c>
      <c r="H291" s="23" t="s">
        <v>2942</v>
      </c>
      <c r="I291" s="23" t="s">
        <v>153</v>
      </c>
      <c r="J291"/>
    </row>
    <row r="292" spans="1:10" ht="14.4" x14ac:dyDescent="0.3">
      <c r="A292" s="23" t="s">
        <v>1206</v>
      </c>
      <c r="B292" s="23" t="s">
        <v>1207</v>
      </c>
      <c r="C292" s="23" t="s">
        <v>1208</v>
      </c>
      <c r="D292" s="24" t="s">
        <v>1205</v>
      </c>
      <c r="E292" s="23" t="s">
        <v>9</v>
      </c>
      <c r="F292" s="23" t="s">
        <v>2526</v>
      </c>
      <c r="G292" s="23" t="s">
        <v>2543</v>
      </c>
      <c r="H292" s="23" t="s">
        <v>2543</v>
      </c>
      <c r="I292" s="23" t="s">
        <v>2141</v>
      </c>
      <c r="J292"/>
    </row>
    <row r="293" spans="1:10" ht="14.4" x14ac:dyDescent="0.3">
      <c r="A293" s="23" t="s">
        <v>2218</v>
      </c>
      <c r="B293" s="23" t="s">
        <v>3826</v>
      </c>
      <c r="C293" s="23" t="s">
        <v>3823</v>
      </c>
      <c r="D293" s="24" t="s">
        <v>2156</v>
      </c>
      <c r="E293" s="23" t="s">
        <v>1804</v>
      </c>
      <c r="F293" s="23" t="s">
        <v>2414</v>
      </c>
      <c r="G293" s="23" t="s">
        <v>2435</v>
      </c>
      <c r="H293" s="23" t="s">
        <v>3825</v>
      </c>
      <c r="I293" s="23" t="s">
        <v>2</v>
      </c>
      <c r="J293"/>
    </row>
    <row r="294" spans="1:10" ht="14.4" x14ac:dyDescent="0.3">
      <c r="A294" s="23" t="s">
        <v>1491</v>
      </c>
      <c r="B294" s="23" t="s">
        <v>1492</v>
      </c>
      <c r="C294" s="23" t="s">
        <v>2346</v>
      </c>
      <c r="D294" s="24" t="s">
        <v>1490</v>
      </c>
      <c r="E294" s="23" t="s">
        <v>9</v>
      </c>
      <c r="F294" s="23" t="s">
        <v>2389</v>
      </c>
      <c r="G294" s="23" t="s">
        <v>2487</v>
      </c>
      <c r="H294" s="23" t="s">
        <v>2769</v>
      </c>
      <c r="I294" s="23" t="s">
        <v>2141</v>
      </c>
      <c r="J294"/>
    </row>
    <row r="295" spans="1:10" ht="14.4" x14ac:dyDescent="0.3">
      <c r="A295" s="23" t="s">
        <v>1094</v>
      </c>
      <c r="B295" s="23" t="s">
        <v>1095</v>
      </c>
      <c r="C295" s="23" t="s">
        <v>1096</v>
      </c>
      <c r="D295" s="24" t="s">
        <v>1093</v>
      </c>
      <c r="E295" s="23" t="s">
        <v>380</v>
      </c>
      <c r="F295" s="23" t="s">
        <v>2386</v>
      </c>
      <c r="G295" s="23" t="s">
        <v>2648</v>
      </c>
      <c r="H295" s="23" t="s">
        <v>2648</v>
      </c>
      <c r="I295" s="23" t="s">
        <v>153</v>
      </c>
      <c r="J295"/>
    </row>
    <row r="296" spans="1:10" ht="14.4" x14ac:dyDescent="0.3">
      <c r="A296" s="23" t="s">
        <v>667</v>
      </c>
      <c r="B296" s="23" t="s">
        <v>1420</v>
      </c>
      <c r="C296" s="23" t="s">
        <v>668</v>
      </c>
      <c r="D296" s="24" t="s">
        <v>666</v>
      </c>
      <c r="E296" s="23" t="s">
        <v>2237</v>
      </c>
      <c r="F296" s="23" t="s">
        <v>2390</v>
      </c>
      <c r="G296" s="23" t="s">
        <v>2676</v>
      </c>
      <c r="H296" s="23" t="s">
        <v>2676</v>
      </c>
      <c r="I296" s="23" t="s">
        <v>2141</v>
      </c>
      <c r="J296"/>
    </row>
    <row r="297" spans="1:10" ht="14.4" x14ac:dyDescent="0.3">
      <c r="A297" s="23" t="s">
        <v>318</v>
      </c>
      <c r="B297" s="23" t="s">
        <v>53</v>
      </c>
      <c r="C297" s="23" t="s">
        <v>319</v>
      </c>
      <c r="D297" s="24" t="s">
        <v>316</v>
      </c>
      <c r="E297" s="23" t="s">
        <v>231</v>
      </c>
      <c r="F297" s="23" t="s">
        <v>2431</v>
      </c>
      <c r="G297" s="23" t="s">
        <v>2435</v>
      </c>
      <c r="H297" s="23" t="s">
        <v>2476</v>
      </c>
      <c r="I297" s="23" t="s">
        <v>1870</v>
      </c>
      <c r="J297"/>
    </row>
    <row r="298" spans="1:10" ht="14.4" x14ac:dyDescent="0.3">
      <c r="A298" s="23" t="s">
        <v>318</v>
      </c>
      <c r="B298" s="23" t="s">
        <v>53</v>
      </c>
      <c r="C298" s="23" t="s">
        <v>796</v>
      </c>
      <c r="D298" s="24" t="s">
        <v>795</v>
      </c>
      <c r="E298" s="23" t="s">
        <v>23</v>
      </c>
      <c r="F298" s="23" t="s">
        <v>2481</v>
      </c>
      <c r="G298" s="23" t="s">
        <v>2668</v>
      </c>
      <c r="H298" s="23" t="s">
        <v>2886</v>
      </c>
      <c r="I298" s="23" t="s">
        <v>24</v>
      </c>
      <c r="J298"/>
    </row>
    <row r="299" spans="1:10" ht="14.4" x14ac:dyDescent="0.3">
      <c r="A299" s="23" t="s">
        <v>1167</v>
      </c>
      <c r="B299" s="23" t="s">
        <v>1420</v>
      </c>
      <c r="C299" s="23" t="s">
        <v>1168</v>
      </c>
      <c r="D299" s="24" t="s">
        <v>1166</v>
      </c>
      <c r="E299" s="23" t="s">
        <v>23</v>
      </c>
      <c r="F299" s="23" t="s">
        <v>2481</v>
      </c>
      <c r="G299" s="23" t="s">
        <v>2668</v>
      </c>
      <c r="H299" s="23" t="s">
        <v>2887</v>
      </c>
      <c r="I299" s="23" t="s">
        <v>24</v>
      </c>
      <c r="J299"/>
    </row>
    <row r="300" spans="1:10" ht="14.4" x14ac:dyDescent="0.3">
      <c r="A300" s="23" t="s">
        <v>628</v>
      </c>
      <c r="B300" s="23" t="s">
        <v>1420</v>
      </c>
      <c r="C300" s="23" t="s">
        <v>630</v>
      </c>
      <c r="D300" s="24" t="s">
        <v>627</v>
      </c>
      <c r="E300" s="23" t="s">
        <v>231</v>
      </c>
      <c r="F300" s="23" t="s">
        <v>2431</v>
      </c>
      <c r="G300" s="23" t="s">
        <v>2435</v>
      </c>
      <c r="H300" s="23" t="s">
        <v>2471</v>
      </c>
      <c r="I300" s="23" t="s">
        <v>1870</v>
      </c>
      <c r="J300"/>
    </row>
    <row r="301" spans="1:10" ht="14.4" x14ac:dyDescent="0.3">
      <c r="A301" s="23" t="s">
        <v>1410</v>
      </c>
      <c r="B301" s="23" t="s">
        <v>37</v>
      </c>
      <c r="C301" s="23" t="s">
        <v>1411</v>
      </c>
      <c r="D301" s="24" t="s">
        <v>1409</v>
      </c>
      <c r="E301" s="23" t="s">
        <v>266</v>
      </c>
      <c r="F301" s="23" t="s">
        <v>2398</v>
      </c>
      <c r="G301" s="23" t="s">
        <v>2664</v>
      </c>
      <c r="H301" s="23" t="s">
        <v>2337</v>
      </c>
      <c r="I301" s="23" t="s">
        <v>267</v>
      </c>
      <c r="J301"/>
    </row>
    <row r="302" spans="1:10" ht="14.4" x14ac:dyDescent="0.3">
      <c r="A302" s="23" t="s">
        <v>800</v>
      </c>
      <c r="B302" s="23" t="s">
        <v>801</v>
      </c>
      <c r="C302" s="23" t="s">
        <v>802</v>
      </c>
      <c r="D302" s="24" t="s">
        <v>799</v>
      </c>
      <c r="E302" s="23" t="s">
        <v>1799</v>
      </c>
      <c r="F302" s="23" t="s">
        <v>2386</v>
      </c>
      <c r="G302" s="23" t="s">
        <v>2565</v>
      </c>
      <c r="H302" s="23" t="s">
        <v>2566</v>
      </c>
      <c r="I302" s="23" t="s">
        <v>153</v>
      </c>
      <c r="J302"/>
    </row>
    <row r="303" spans="1:10" ht="14.4" x14ac:dyDescent="0.3">
      <c r="A303" s="23" t="s">
        <v>1162</v>
      </c>
      <c r="B303" s="23" t="s">
        <v>177</v>
      </c>
      <c r="C303" s="23" t="s">
        <v>1163</v>
      </c>
      <c r="D303" s="24" t="s">
        <v>1161</v>
      </c>
      <c r="E303" s="23" t="s">
        <v>1804</v>
      </c>
      <c r="F303" s="23" t="s">
        <v>2400</v>
      </c>
      <c r="G303" s="23" t="s">
        <v>2435</v>
      </c>
      <c r="H303" s="23" t="s">
        <v>2960</v>
      </c>
      <c r="I303" s="23" t="s">
        <v>2</v>
      </c>
      <c r="J303"/>
    </row>
    <row r="304" spans="1:10" ht="14.4" x14ac:dyDescent="0.3">
      <c r="A304" s="23" t="s">
        <v>206</v>
      </c>
      <c r="B304" s="23" t="s">
        <v>293</v>
      </c>
      <c r="C304" s="23" t="s">
        <v>3783</v>
      </c>
      <c r="D304" s="24" t="s">
        <v>205</v>
      </c>
      <c r="E304" s="23" t="s">
        <v>9</v>
      </c>
      <c r="F304" s="23" t="s">
        <v>2526</v>
      </c>
      <c r="G304" s="23" t="s">
        <v>2527</v>
      </c>
      <c r="H304" s="23" t="s">
        <v>2478</v>
      </c>
      <c r="I304" s="23" t="s">
        <v>2141</v>
      </c>
      <c r="J304"/>
    </row>
    <row r="305" spans="1:10" ht="14.4" x14ac:dyDescent="0.3">
      <c r="A305" s="23" t="s">
        <v>939</v>
      </c>
      <c r="B305" s="23" t="s">
        <v>940</v>
      </c>
      <c r="C305" s="23" t="s">
        <v>941</v>
      </c>
      <c r="D305" s="24" t="s">
        <v>938</v>
      </c>
      <c r="E305" s="23" t="s">
        <v>9</v>
      </c>
      <c r="F305" s="23" t="s">
        <v>2389</v>
      </c>
      <c r="G305" s="23" t="s">
        <v>2670</v>
      </c>
      <c r="H305" s="23" t="s">
        <v>2389</v>
      </c>
      <c r="I305" s="23" t="s">
        <v>2141</v>
      </c>
      <c r="J305"/>
    </row>
    <row r="306" spans="1:10" ht="14.4" x14ac:dyDescent="0.3">
      <c r="A306" s="23" t="s">
        <v>776</v>
      </c>
      <c r="B306" s="23" t="s">
        <v>777</v>
      </c>
      <c r="C306" s="23" t="s">
        <v>778</v>
      </c>
      <c r="D306" s="24" t="s">
        <v>775</v>
      </c>
      <c r="E306" s="23" t="s">
        <v>9</v>
      </c>
      <c r="F306" s="23" t="s">
        <v>2389</v>
      </c>
      <c r="G306" s="23" t="s">
        <v>2674</v>
      </c>
      <c r="H306" s="23" t="s">
        <v>2468</v>
      </c>
      <c r="I306" s="23" t="s">
        <v>2141</v>
      </c>
      <c r="J306"/>
    </row>
    <row r="307" spans="1:10" ht="14.4" x14ac:dyDescent="0.3">
      <c r="A307" s="23" t="s">
        <v>225</v>
      </c>
      <c r="B307" s="23" t="s">
        <v>226</v>
      </c>
      <c r="C307" s="23" t="s">
        <v>227</v>
      </c>
      <c r="D307" s="24" t="s">
        <v>224</v>
      </c>
      <c r="E307" s="23" t="s">
        <v>2238</v>
      </c>
      <c r="F307" s="23" t="s">
        <v>2389</v>
      </c>
      <c r="G307" s="23" t="s">
        <v>2435</v>
      </c>
      <c r="H307" s="23" t="s">
        <v>2578</v>
      </c>
      <c r="I307" s="23" t="s">
        <v>2</v>
      </c>
      <c r="J307"/>
    </row>
    <row r="308" spans="1:10" ht="14.4" x14ac:dyDescent="0.3">
      <c r="A308" s="23" t="s">
        <v>2207</v>
      </c>
      <c r="B308" s="23" t="s">
        <v>671</v>
      </c>
      <c r="C308" s="23" t="s">
        <v>559</v>
      </c>
      <c r="D308" s="24" t="s">
        <v>2143</v>
      </c>
      <c r="E308" s="23" t="s">
        <v>9</v>
      </c>
      <c r="F308" s="23" t="s">
        <v>2526</v>
      </c>
      <c r="G308" s="23" t="s">
        <v>2527</v>
      </c>
      <c r="H308" s="23" t="s">
        <v>2747</v>
      </c>
      <c r="I308" s="23" t="s">
        <v>2141</v>
      </c>
      <c r="J308"/>
    </row>
    <row r="309" spans="1:10" ht="14.4" x14ac:dyDescent="0.3">
      <c r="A309" s="23" t="s">
        <v>720</v>
      </c>
      <c r="B309" s="23" t="s">
        <v>721</v>
      </c>
      <c r="C309" s="23">
        <v>8120</v>
      </c>
      <c r="D309" s="24" t="s">
        <v>719</v>
      </c>
      <c r="E309" s="23" t="s">
        <v>1799</v>
      </c>
      <c r="F309" s="23" t="s">
        <v>2910</v>
      </c>
      <c r="G309" s="23" t="s">
        <v>2725</v>
      </c>
      <c r="H309" s="23" t="s">
        <v>2910</v>
      </c>
      <c r="I309" s="23" t="s">
        <v>153</v>
      </c>
      <c r="J309"/>
    </row>
    <row r="310" spans="1:10" ht="14.4" x14ac:dyDescent="0.3">
      <c r="A310" s="23" t="s">
        <v>292</v>
      </c>
      <c r="B310" s="23" t="s">
        <v>293</v>
      </c>
      <c r="C310" s="23" t="s">
        <v>294</v>
      </c>
      <c r="D310" s="24" t="s">
        <v>291</v>
      </c>
      <c r="E310" s="23" t="s">
        <v>1804</v>
      </c>
      <c r="F310" s="23" t="s">
        <v>2392</v>
      </c>
      <c r="G310" s="23" t="s">
        <v>2435</v>
      </c>
      <c r="H310" s="23" t="s">
        <v>2577</v>
      </c>
      <c r="I310" s="23" t="s">
        <v>2</v>
      </c>
      <c r="J310"/>
    </row>
    <row r="311" spans="1:10" ht="14.4" x14ac:dyDescent="0.3">
      <c r="A311" s="23" t="s">
        <v>2229</v>
      </c>
      <c r="B311" s="23" t="s">
        <v>3835</v>
      </c>
      <c r="C311" s="23" t="s">
        <v>3836</v>
      </c>
      <c r="D311" s="24" t="s">
        <v>2167</v>
      </c>
      <c r="E311" s="23" t="s">
        <v>1792</v>
      </c>
      <c r="F311" s="23" t="s">
        <v>2433</v>
      </c>
      <c r="G311" s="23" t="s">
        <v>2520</v>
      </c>
      <c r="H311" s="23" t="s">
        <v>2139</v>
      </c>
      <c r="I311" s="23" t="s">
        <v>2141</v>
      </c>
      <c r="J311"/>
    </row>
    <row r="312" spans="1:10" ht="14.4" x14ac:dyDescent="0.3">
      <c r="A312" s="23" t="s">
        <v>1507</v>
      </c>
      <c r="B312" s="23" t="s">
        <v>1508</v>
      </c>
      <c r="C312" s="23" t="s">
        <v>1509</v>
      </c>
      <c r="D312" s="24" t="s">
        <v>1506</v>
      </c>
      <c r="E312" s="23" t="s">
        <v>1792</v>
      </c>
      <c r="F312" s="23" t="s">
        <v>2918</v>
      </c>
      <c r="G312" s="23" t="s">
        <v>2661</v>
      </c>
      <c r="H312" s="23" t="s">
        <v>2961</v>
      </c>
      <c r="I312" s="23" t="s">
        <v>2141</v>
      </c>
      <c r="J312"/>
    </row>
    <row r="313" spans="1:10" ht="14.4" x14ac:dyDescent="0.3">
      <c r="A313" s="23" t="s">
        <v>365</v>
      </c>
      <c r="B313" s="23" t="s">
        <v>871</v>
      </c>
      <c r="C313" s="23" t="s">
        <v>366</v>
      </c>
      <c r="D313" s="24" t="s">
        <v>364</v>
      </c>
      <c r="E313" s="23" t="s">
        <v>9</v>
      </c>
      <c r="F313" s="23" t="s">
        <v>2389</v>
      </c>
      <c r="G313" s="23" t="s">
        <v>2670</v>
      </c>
      <c r="H313" s="23" t="s">
        <v>2768</v>
      </c>
      <c r="I313" s="23" t="s">
        <v>2141</v>
      </c>
      <c r="J313"/>
    </row>
    <row r="314" spans="1:10" ht="14.4" x14ac:dyDescent="0.3">
      <c r="A314" s="23" t="s">
        <v>695</v>
      </c>
      <c r="B314" s="23" t="s">
        <v>696</v>
      </c>
      <c r="C314" s="23" t="s">
        <v>697</v>
      </c>
      <c r="D314" s="24" t="s">
        <v>694</v>
      </c>
      <c r="E314" s="23" t="s">
        <v>1804</v>
      </c>
      <c r="F314" s="23" t="s">
        <v>2411</v>
      </c>
      <c r="G314" s="23" t="s">
        <v>2435</v>
      </c>
      <c r="H314" s="23" t="s">
        <v>2542</v>
      </c>
      <c r="I314" s="23" t="s">
        <v>2</v>
      </c>
      <c r="J314"/>
    </row>
    <row r="315" spans="1:10" ht="14.4" x14ac:dyDescent="0.3">
      <c r="A315" s="23" t="s">
        <v>1273</v>
      </c>
      <c r="B315" s="23" t="s">
        <v>1274</v>
      </c>
      <c r="C315" s="23" t="s">
        <v>1275</v>
      </c>
      <c r="D315" s="24" t="s">
        <v>1272</v>
      </c>
      <c r="E315" s="23" t="s">
        <v>35</v>
      </c>
      <c r="F315" s="23" t="s">
        <v>2905</v>
      </c>
      <c r="G315" s="23" t="s">
        <v>2411</v>
      </c>
      <c r="H315" s="23" t="s">
        <v>2411</v>
      </c>
      <c r="I315" s="23" t="s">
        <v>2141</v>
      </c>
      <c r="J315"/>
    </row>
    <row r="316" spans="1:10" ht="14.4" x14ac:dyDescent="0.3">
      <c r="A316" s="23" t="s">
        <v>1300</v>
      </c>
      <c r="B316" s="23" t="s">
        <v>112</v>
      </c>
      <c r="C316" s="23" t="s">
        <v>1301</v>
      </c>
      <c r="D316" s="24" t="s">
        <v>1299</v>
      </c>
      <c r="E316" s="23" t="s">
        <v>9</v>
      </c>
      <c r="F316" s="23" t="s">
        <v>2526</v>
      </c>
      <c r="G316" s="23" t="s">
        <v>2353</v>
      </c>
      <c r="H316" s="23" t="s">
        <v>2956</v>
      </c>
      <c r="I316" s="23" t="s">
        <v>2141</v>
      </c>
      <c r="J316"/>
    </row>
    <row r="317" spans="1:10" ht="14.4" x14ac:dyDescent="0.3">
      <c r="A317" s="23" t="s">
        <v>1481</v>
      </c>
      <c r="B317" s="23" t="s">
        <v>1482</v>
      </c>
      <c r="C317" s="23" t="s">
        <v>1483</v>
      </c>
      <c r="D317" s="24" t="s">
        <v>1480</v>
      </c>
      <c r="E317" s="23" t="s">
        <v>35</v>
      </c>
      <c r="F317" s="23" t="s">
        <v>2905</v>
      </c>
      <c r="G317" s="23" t="s">
        <v>2411</v>
      </c>
      <c r="H317" s="23" t="s">
        <v>2411</v>
      </c>
      <c r="I317" s="23" t="s">
        <v>2141</v>
      </c>
      <c r="J317"/>
    </row>
    <row r="318" spans="1:10" ht="14.4" x14ac:dyDescent="0.3">
      <c r="A318" s="23" t="s">
        <v>886</v>
      </c>
      <c r="B318" s="23" t="s">
        <v>887</v>
      </c>
      <c r="C318" s="23" t="s">
        <v>888</v>
      </c>
      <c r="D318" s="24" t="s">
        <v>885</v>
      </c>
      <c r="E318" s="23" t="s">
        <v>1804</v>
      </c>
      <c r="F318" s="23" t="s">
        <v>2411</v>
      </c>
      <c r="G318" s="23" t="s">
        <v>2435</v>
      </c>
      <c r="H318" s="23" t="s">
        <v>2411</v>
      </c>
      <c r="I318" s="23" t="s">
        <v>2</v>
      </c>
      <c r="J318"/>
    </row>
    <row r="319" spans="1:10" ht="14.4" x14ac:dyDescent="0.3">
      <c r="A319" s="23" t="s">
        <v>2363</v>
      </c>
      <c r="B319" s="23" t="s">
        <v>1898</v>
      </c>
      <c r="C319" s="23" t="s">
        <v>1899</v>
      </c>
      <c r="D319" s="24" t="s">
        <v>1778</v>
      </c>
      <c r="E319" s="23" t="s">
        <v>9</v>
      </c>
      <c r="F319" s="23" t="s">
        <v>2481</v>
      </c>
      <c r="G319" s="23" t="s">
        <v>2666</v>
      </c>
      <c r="H319" s="23" t="s">
        <v>2865</v>
      </c>
      <c r="I319" s="23" t="s">
        <v>2141</v>
      </c>
      <c r="J319"/>
    </row>
    <row r="320" spans="1:10" ht="14.4" x14ac:dyDescent="0.3">
      <c r="A320" s="23" t="s">
        <v>1329</v>
      </c>
      <c r="B320" s="23" t="s">
        <v>1330</v>
      </c>
      <c r="C320" s="23" t="s">
        <v>1331</v>
      </c>
      <c r="D320" s="24" t="s">
        <v>1328</v>
      </c>
      <c r="E320" s="23" t="s">
        <v>1792</v>
      </c>
      <c r="F320" s="23" t="s">
        <v>2386</v>
      </c>
      <c r="G320" s="23" t="s">
        <v>2709</v>
      </c>
      <c r="H320" s="23" t="s">
        <v>2556</v>
      </c>
      <c r="I320" s="23" t="s">
        <v>2141</v>
      </c>
      <c r="J320"/>
    </row>
    <row r="321" spans="1:10" ht="14.4" x14ac:dyDescent="0.3">
      <c r="A321" s="23" t="s">
        <v>439</v>
      </c>
      <c r="B321" s="23" t="s">
        <v>440</v>
      </c>
      <c r="C321" s="23" t="s">
        <v>441</v>
      </c>
      <c r="D321" s="24" t="s">
        <v>437</v>
      </c>
      <c r="E321" s="23" t="s">
        <v>438</v>
      </c>
      <c r="F321" s="23" t="s">
        <v>2923</v>
      </c>
      <c r="G321" s="23" t="s">
        <v>2679</v>
      </c>
      <c r="H321" s="23" t="s">
        <v>2787</v>
      </c>
      <c r="I321" s="23" t="s">
        <v>2</v>
      </c>
      <c r="J321"/>
    </row>
    <row r="322" spans="1:10" ht="14.4" x14ac:dyDescent="0.3">
      <c r="A322" s="23" t="s">
        <v>2359</v>
      </c>
      <c r="B322" s="23" t="s">
        <v>928</v>
      </c>
      <c r="C322" s="23" t="s">
        <v>3809</v>
      </c>
      <c r="D322" s="24" t="s">
        <v>1773</v>
      </c>
      <c r="E322" s="23" t="s">
        <v>1819</v>
      </c>
      <c r="F322" s="23" t="s">
        <v>2481</v>
      </c>
      <c r="G322" s="23" t="s">
        <v>2392</v>
      </c>
      <c r="H322" s="23" t="s">
        <v>2438</v>
      </c>
      <c r="I322" s="23" t="s">
        <v>267</v>
      </c>
      <c r="J322"/>
    </row>
    <row r="323" spans="1:10" ht="14.4" x14ac:dyDescent="0.3">
      <c r="A323" s="23" t="s">
        <v>730</v>
      </c>
      <c r="B323" s="23" t="s">
        <v>731</v>
      </c>
      <c r="C323" s="23" t="s">
        <v>732</v>
      </c>
      <c r="D323" s="24" t="s">
        <v>729</v>
      </c>
      <c r="E323" s="23" t="s">
        <v>51</v>
      </c>
      <c r="F323" s="23" t="s">
        <v>2402</v>
      </c>
      <c r="G323" s="23" t="s">
        <v>2435</v>
      </c>
      <c r="H323" s="23" t="s">
        <v>2469</v>
      </c>
      <c r="I323" s="23" t="s">
        <v>2141</v>
      </c>
      <c r="J323"/>
    </row>
    <row r="324" spans="1:10" ht="14.4" x14ac:dyDescent="0.3">
      <c r="A324" s="23" t="s">
        <v>182</v>
      </c>
      <c r="B324" s="23" t="s">
        <v>553</v>
      </c>
      <c r="C324" s="23" t="s">
        <v>183</v>
      </c>
      <c r="D324" s="24" t="s">
        <v>181</v>
      </c>
      <c r="E324" s="23" t="s">
        <v>1799</v>
      </c>
      <c r="F324" s="23" t="s">
        <v>2395</v>
      </c>
      <c r="G324" s="23" t="s">
        <v>2435</v>
      </c>
      <c r="H324" s="23" t="s">
        <v>2395</v>
      </c>
      <c r="I324" s="23" t="s">
        <v>153</v>
      </c>
      <c r="J324"/>
    </row>
    <row r="325" spans="1:10" ht="14.4" x14ac:dyDescent="0.3">
      <c r="A325" s="23" t="s">
        <v>58</v>
      </c>
      <c r="B325" s="23" t="s">
        <v>26</v>
      </c>
      <c r="C325" s="23" t="s">
        <v>59</v>
      </c>
      <c r="D325" s="24" t="s">
        <v>57</v>
      </c>
      <c r="E325" s="23" t="s">
        <v>35</v>
      </c>
      <c r="F325" s="23" t="s">
        <v>2416</v>
      </c>
      <c r="G325" s="23" t="s">
        <v>2718</v>
      </c>
      <c r="H325" s="23" t="s">
        <v>2842</v>
      </c>
      <c r="I325" s="23" t="s">
        <v>2141</v>
      </c>
      <c r="J325"/>
    </row>
    <row r="326" spans="1:10" ht="14.4" x14ac:dyDescent="0.3">
      <c r="A326" s="23" t="s">
        <v>2366</v>
      </c>
      <c r="B326" s="23" t="s">
        <v>3794</v>
      </c>
      <c r="C326" s="23" t="s">
        <v>3795</v>
      </c>
      <c r="D326" s="24" t="s">
        <v>1764</v>
      </c>
      <c r="E326" s="23" t="s">
        <v>35</v>
      </c>
      <c r="F326" s="23" t="s">
        <v>2413</v>
      </c>
      <c r="G326" s="23" t="s">
        <v>2435</v>
      </c>
      <c r="H326" s="23" t="s">
        <v>2772</v>
      </c>
      <c r="I326" s="23" t="s">
        <v>2141</v>
      </c>
      <c r="J326"/>
    </row>
    <row r="327" spans="1:10" ht="14.4" x14ac:dyDescent="0.3">
      <c r="A327" s="23" t="s">
        <v>219</v>
      </c>
      <c r="B327" s="23" t="s">
        <v>5</v>
      </c>
      <c r="C327" s="23" t="s">
        <v>2347</v>
      </c>
      <c r="D327" s="24" t="s">
        <v>218</v>
      </c>
      <c r="E327" s="23" t="s">
        <v>63</v>
      </c>
      <c r="F327" s="23" t="s">
        <v>2403</v>
      </c>
      <c r="G327" s="23" t="s">
        <v>2435</v>
      </c>
      <c r="H327" s="23" t="s">
        <v>2525</v>
      </c>
      <c r="I327" s="23" t="s">
        <v>64</v>
      </c>
      <c r="J327"/>
    </row>
    <row r="328" spans="1:10" ht="14.4" x14ac:dyDescent="0.3">
      <c r="A328" s="23" t="s">
        <v>2221</v>
      </c>
      <c r="B328" s="23" t="s">
        <v>2308</v>
      </c>
      <c r="C328" s="23" t="s">
        <v>2309</v>
      </c>
      <c r="D328" s="24" t="s">
        <v>2159</v>
      </c>
      <c r="E328" s="23" t="s">
        <v>2236</v>
      </c>
      <c r="F328" s="23" t="s">
        <v>2435</v>
      </c>
      <c r="G328" s="23" t="s">
        <v>2435</v>
      </c>
      <c r="H328" s="23" t="s">
        <v>2584</v>
      </c>
      <c r="I328" s="23" t="s">
        <v>541</v>
      </c>
      <c r="J328"/>
    </row>
    <row r="329" spans="1:10" ht="14.4" x14ac:dyDescent="0.3">
      <c r="A329" s="23" t="s">
        <v>518</v>
      </c>
      <c r="B329" s="23" t="s">
        <v>519</v>
      </c>
      <c r="C329" s="23" t="s">
        <v>520</v>
      </c>
      <c r="D329" s="24" t="s">
        <v>517</v>
      </c>
      <c r="E329" s="23" t="s">
        <v>1792</v>
      </c>
      <c r="F329" s="23" t="s">
        <v>2389</v>
      </c>
      <c r="G329" s="23" t="s">
        <v>2435</v>
      </c>
      <c r="H329" s="23" t="s">
        <v>2472</v>
      </c>
      <c r="I329" s="23" t="s">
        <v>2141</v>
      </c>
      <c r="J329"/>
    </row>
    <row r="330" spans="1:10" ht="14.4" x14ac:dyDescent="0.3">
      <c r="A330" s="23" t="s">
        <v>1471</v>
      </c>
      <c r="B330" s="23" t="s">
        <v>1472</v>
      </c>
      <c r="C330" s="23">
        <v>2160</v>
      </c>
      <c r="D330" s="24" t="s">
        <v>1470</v>
      </c>
      <c r="E330" s="23" t="s">
        <v>23</v>
      </c>
      <c r="F330" s="23" t="s">
        <v>2481</v>
      </c>
      <c r="G330" s="23" t="s">
        <v>2504</v>
      </c>
      <c r="H330" s="23" t="s">
        <v>2882</v>
      </c>
      <c r="I330" s="23" t="s">
        <v>24</v>
      </c>
      <c r="J330"/>
    </row>
    <row r="331" spans="1:10" ht="14.4" x14ac:dyDescent="0.3">
      <c r="A331" s="23" t="s">
        <v>85</v>
      </c>
      <c r="B331" s="23" t="s">
        <v>86</v>
      </c>
      <c r="C331" s="23" t="s">
        <v>87</v>
      </c>
      <c r="D331" s="24" t="s">
        <v>84</v>
      </c>
      <c r="E331" s="23" t="s">
        <v>9</v>
      </c>
      <c r="F331" s="23" t="s">
        <v>2526</v>
      </c>
      <c r="G331" s="23" t="s">
        <v>2653</v>
      </c>
      <c r="H331" s="23" t="s">
        <v>2502</v>
      </c>
      <c r="I331" s="23" t="s">
        <v>2141</v>
      </c>
      <c r="J331"/>
    </row>
    <row r="332" spans="1:10" ht="14.4" x14ac:dyDescent="0.3">
      <c r="A332" s="23" t="s">
        <v>634</v>
      </c>
      <c r="B332" s="23" t="s">
        <v>635</v>
      </c>
      <c r="C332" s="23" t="s">
        <v>636</v>
      </c>
      <c r="D332" s="24" t="s">
        <v>633</v>
      </c>
      <c r="E332" s="23" t="s">
        <v>132</v>
      </c>
      <c r="F332" s="23" t="s">
        <v>2922</v>
      </c>
      <c r="G332" s="23" t="s">
        <v>2727</v>
      </c>
      <c r="H332" s="23" t="s">
        <v>2758</v>
      </c>
      <c r="I332" s="23" t="s">
        <v>2</v>
      </c>
      <c r="J332"/>
    </row>
    <row r="333" spans="1:10" ht="14.4" x14ac:dyDescent="0.3">
      <c r="A333" s="23" t="s">
        <v>361</v>
      </c>
      <c r="B333" s="23" t="s">
        <v>871</v>
      </c>
      <c r="C333" s="23" t="s">
        <v>362</v>
      </c>
      <c r="D333" s="24" t="s">
        <v>360</v>
      </c>
      <c r="E333" s="23" t="s">
        <v>23</v>
      </c>
      <c r="F333" s="23" t="s">
        <v>2914</v>
      </c>
      <c r="G333" s="23" t="s">
        <v>2548</v>
      </c>
      <c r="H333" s="23" t="s">
        <v>2827</v>
      </c>
      <c r="I333" s="23" t="s">
        <v>24</v>
      </c>
      <c r="J333"/>
    </row>
    <row r="334" spans="1:10" ht="14.4" x14ac:dyDescent="0.3">
      <c r="A334" s="23" t="s">
        <v>1056</v>
      </c>
      <c r="B334" s="23" t="s">
        <v>1057</v>
      </c>
      <c r="C334" s="23" t="s">
        <v>2893</v>
      </c>
      <c r="D334" s="24" t="s">
        <v>1055</v>
      </c>
      <c r="E334" s="23" t="s">
        <v>1792</v>
      </c>
      <c r="F334" s="23" t="s">
        <v>2386</v>
      </c>
      <c r="G334" s="23" t="s">
        <v>2709</v>
      </c>
      <c r="H334" s="23" t="s">
        <v>2533</v>
      </c>
      <c r="I334" s="23" t="s">
        <v>2141</v>
      </c>
      <c r="J334"/>
    </row>
    <row r="335" spans="1:10" ht="14.4" x14ac:dyDescent="0.3">
      <c r="A335" s="23" t="s">
        <v>829</v>
      </c>
      <c r="B335" s="23" t="s">
        <v>82</v>
      </c>
      <c r="C335" s="23" t="s">
        <v>830</v>
      </c>
      <c r="D335" s="24" t="s">
        <v>828</v>
      </c>
      <c r="E335" s="23" t="s">
        <v>23</v>
      </c>
      <c r="F335" s="23" t="s">
        <v>2397</v>
      </c>
      <c r="G335" s="23" t="s">
        <v>2637</v>
      </c>
      <c r="H335" s="23" t="s">
        <v>2884</v>
      </c>
      <c r="I335" s="23" t="s">
        <v>24</v>
      </c>
      <c r="J335"/>
    </row>
    <row r="336" spans="1:10" ht="14.4" x14ac:dyDescent="0.3">
      <c r="A336" s="23" t="s">
        <v>167</v>
      </c>
      <c r="B336" s="23" t="s">
        <v>334</v>
      </c>
      <c r="C336" s="23" t="s">
        <v>168</v>
      </c>
      <c r="D336" s="24" t="s">
        <v>166</v>
      </c>
      <c r="E336" s="23" t="s">
        <v>1799</v>
      </c>
      <c r="F336" s="23" t="s">
        <v>2388</v>
      </c>
      <c r="G336" s="23" t="s">
        <v>2650</v>
      </c>
      <c r="H336" s="23" t="s">
        <v>2388</v>
      </c>
      <c r="I336" s="23" t="s">
        <v>153</v>
      </c>
      <c r="J336"/>
    </row>
    <row r="337" spans="1:10" ht="14.4" x14ac:dyDescent="0.3">
      <c r="A337" s="23" t="s">
        <v>1521</v>
      </c>
      <c r="B337" s="23" t="s">
        <v>1522</v>
      </c>
      <c r="C337" s="23" t="s">
        <v>1523</v>
      </c>
      <c r="D337" s="24" t="s">
        <v>1520</v>
      </c>
      <c r="E337" s="23" t="s">
        <v>266</v>
      </c>
      <c r="F337" s="23" t="s">
        <v>2386</v>
      </c>
      <c r="G337" s="23" t="s">
        <v>2622</v>
      </c>
      <c r="H337" s="23" t="s">
        <v>2326</v>
      </c>
      <c r="I337" s="23" t="s">
        <v>267</v>
      </c>
      <c r="J337"/>
    </row>
    <row r="338" spans="1:10" ht="14.4" x14ac:dyDescent="0.3">
      <c r="A338" s="23" t="s">
        <v>2364</v>
      </c>
      <c r="B338" s="23" t="s">
        <v>2306</v>
      </c>
      <c r="C338" s="23" t="s">
        <v>2307</v>
      </c>
      <c r="D338" s="24" t="s">
        <v>2155</v>
      </c>
      <c r="E338" s="23" t="s">
        <v>1792</v>
      </c>
      <c r="F338" s="23" t="s">
        <v>2913</v>
      </c>
      <c r="G338" s="23" t="s">
        <v>2649</v>
      </c>
      <c r="H338" s="23" t="s">
        <v>2554</v>
      </c>
      <c r="I338" s="23" t="s">
        <v>2141</v>
      </c>
      <c r="J338"/>
    </row>
    <row r="339" spans="1:10" ht="14.4" x14ac:dyDescent="0.3">
      <c r="A339" s="23" t="s">
        <v>1119</v>
      </c>
      <c r="B339" s="23" t="s">
        <v>846</v>
      </c>
      <c r="C339" s="23" t="s">
        <v>1120</v>
      </c>
      <c r="D339" s="24" t="s">
        <v>1118</v>
      </c>
      <c r="E339" s="23" t="s">
        <v>1792</v>
      </c>
      <c r="F339" s="23" t="s">
        <v>2918</v>
      </c>
      <c r="G339" s="23" t="s">
        <v>2661</v>
      </c>
      <c r="H339" s="23" t="s">
        <v>2661</v>
      </c>
      <c r="I339" s="23" t="s">
        <v>2141</v>
      </c>
      <c r="J339"/>
    </row>
    <row r="340" spans="1:10" ht="14.4" x14ac:dyDescent="0.3">
      <c r="A340" s="23" t="s">
        <v>1224</v>
      </c>
      <c r="B340" s="23" t="s">
        <v>1225</v>
      </c>
      <c r="C340" s="23" t="s">
        <v>1226</v>
      </c>
      <c r="D340" s="24" t="s">
        <v>1223</v>
      </c>
      <c r="E340" s="23" t="s">
        <v>16</v>
      </c>
      <c r="F340" s="23" t="s">
        <v>2432</v>
      </c>
      <c r="G340" s="23" t="s">
        <v>2435</v>
      </c>
      <c r="H340" s="23" t="s">
        <v>2558</v>
      </c>
      <c r="I340" s="23" t="s">
        <v>17</v>
      </c>
      <c r="J340"/>
    </row>
    <row r="341" spans="1:10" ht="14.4" x14ac:dyDescent="0.3">
      <c r="A341" s="23" t="s">
        <v>1197</v>
      </c>
      <c r="B341" s="23" t="s">
        <v>5</v>
      </c>
      <c r="C341" s="23" t="s">
        <v>1198</v>
      </c>
      <c r="D341" s="24" t="s">
        <v>1196</v>
      </c>
      <c r="E341" s="23" t="s">
        <v>9</v>
      </c>
      <c r="F341" s="23" t="s">
        <v>2481</v>
      </c>
      <c r="G341" s="23" t="s">
        <v>2666</v>
      </c>
      <c r="H341" s="23" t="s">
        <v>2865</v>
      </c>
      <c r="I341" s="23" t="s">
        <v>2141</v>
      </c>
      <c r="J341"/>
    </row>
    <row r="342" spans="1:10" ht="14.4" x14ac:dyDescent="0.3">
      <c r="A342" s="23" t="s">
        <v>347</v>
      </c>
      <c r="B342" s="23" t="s">
        <v>348</v>
      </c>
      <c r="C342" s="23" t="s">
        <v>349</v>
      </c>
      <c r="D342" s="24" t="s">
        <v>346</v>
      </c>
      <c r="E342" s="23" t="s">
        <v>2238</v>
      </c>
      <c r="F342" s="23" t="s">
        <v>2934</v>
      </c>
      <c r="G342" s="23" t="s">
        <v>2729</v>
      </c>
      <c r="H342" s="23" t="s">
        <v>2352</v>
      </c>
      <c r="I342" s="23" t="s">
        <v>2</v>
      </c>
      <c r="J342"/>
    </row>
    <row r="343" spans="1:10" ht="14.4" x14ac:dyDescent="0.3">
      <c r="A343" s="23" t="s">
        <v>1858</v>
      </c>
      <c r="B343" s="23" t="s">
        <v>1875</v>
      </c>
      <c r="C343" s="23" t="s">
        <v>3815</v>
      </c>
      <c r="D343" s="24" t="s">
        <v>1786</v>
      </c>
      <c r="E343" s="23" t="s">
        <v>9</v>
      </c>
      <c r="F343" s="23" t="s">
        <v>2393</v>
      </c>
      <c r="G343" s="23" t="s">
        <v>2706</v>
      </c>
      <c r="H343" s="23" t="s">
        <v>2393</v>
      </c>
      <c r="I343" s="23" t="s">
        <v>2141</v>
      </c>
      <c r="J343"/>
    </row>
    <row r="344" spans="1:10" ht="14.4" x14ac:dyDescent="0.3">
      <c r="A344" s="23" t="s">
        <v>472</v>
      </c>
      <c r="B344" s="23" t="s">
        <v>11</v>
      </c>
      <c r="C344" s="23" t="s">
        <v>473</v>
      </c>
      <c r="D344" s="24" t="s">
        <v>471</v>
      </c>
      <c r="E344" s="23" t="s">
        <v>35</v>
      </c>
      <c r="F344" s="23" t="s">
        <v>2905</v>
      </c>
      <c r="G344" s="23" t="s">
        <v>2411</v>
      </c>
      <c r="H344" s="23" t="s">
        <v>2547</v>
      </c>
      <c r="I344" s="23" t="s">
        <v>2141</v>
      </c>
      <c r="J344"/>
    </row>
    <row r="345" spans="1:10" ht="14.4" x14ac:dyDescent="0.3">
      <c r="A345" s="23" t="s">
        <v>1828</v>
      </c>
      <c r="B345" s="23" t="s">
        <v>1886</v>
      </c>
      <c r="C345" s="23" t="s">
        <v>1887</v>
      </c>
      <c r="D345" s="24" t="s">
        <v>1776</v>
      </c>
      <c r="E345" s="23" t="s">
        <v>1804</v>
      </c>
      <c r="F345" s="23" t="s">
        <v>2414</v>
      </c>
      <c r="G345" s="23" t="s">
        <v>2435</v>
      </c>
      <c r="H345" s="23" t="s">
        <v>2552</v>
      </c>
      <c r="I345" s="23" t="s">
        <v>2141</v>
      </c>
      <c r="J345"/>
    </row>
    <row r="346" spans="1:10" ht="14.4" x14ac:dyDescent="0.3">
      <c r="A346" s="23" t="s">
        <v>328</v>
      </c>
      <c r="B346" s="23" t="s">
        <v>329</v>
      </c>
      <c r="C346" s="23" t="s">
        <v>2383</v>
      </c>
      <c r="D346" s="24" t="s">
        <v>327</v>
      </c>
      <c r="E346" s="23" t="s">
        <v>1804</v>
      </c>
      <c r="F346" s="23" t="s">
        <v>2353</v>
      </c>
      <c r="G346" s="23" t="s">
        <v>2435</v>
      </c>
      <c r="H346" s="23" t="s">
        <v>2384</v>
      </c>
      <c r="I346" s="23" t="s">
        <v>2141</v>
      </c>
      <c r="J346"/>
    </row>
    <row r="347" spans="1:10" ht="14.4" x14ac:dyDescent="0.3">
      <c r="A347" s="23" t="s">
        <v>2208</v>
      </c>
      <c r="B347" s="23" t="s">
        <v>579</v>
      </c>
      <c r="C347" s="23" t="s">
        <v>3820</v>
      </c>
      <c r="D347" s="24" t="s">
        <v>2144</v>
      </c>
      <c r="E347" s="23" t="s">
        <v>9</v>
      </c>
      <c r="F347" s="23" t="s">
        <v>2389</v>
      </c>
      <c r="G347" s="23" t="s">
        <v>2670</v>
      </c>
      <c r="H347" s="23" t="s">
        <v>2449</v>
      </c>
      <c r="I347" s="23" t="s">
        <v>2141</v>
      </c>
      <c r="J347"/>
    </row>
    <row r="348" spans="1:10" ht="14.4" x14ac:dyDescent="0.3">
      <c r="A348" s="23" t="s">
        <v>2213</v>
      </c>
      <c r="B348" s="23" t="s">
        <v>112</v>
      </c>
      <c r="C348" s="23" t="s">
        <v>2300</v>
      </c>
      <c r="D348" s="24" t="s">
        <v>2150</v>
      </c>
      <c r="E348" s="23" t="s">
        <v>23</v>
      </c>
      <c r="F348" s="23" t="s">
        <v>2916</v>
      </c>
      <c r="G348" s="23" t="s">
        <v>2576</v>
      </c>
      <c r="H348" s="23" t="s">
        <v>2848</v>
      </c>
      <c r="I348" s="23" t="s">
        <v>24</v>
      </c>
      <c r="J348"/>
    </row>
    <row r="349" spans="1:10" ht="14.4" x14ac:dyDescent="0.3">
      <c r="A349" s="23" t="s">
        <v>1879</v>
      </c>
      <c r="B349" s="23" t="s">
        <v>662</v>
      </c>
      <c r="C349" s="23" t="s">
        <v>663</v>
      </c>
      <c r="D349" s="24" t="s">
        <v>661</v>
      </c>
      <c r="E349" s="23" t="s">
        <v>35</v>
      </c>
      <c r="F349" s="23" t="s">
        <v>2338</v>
      </c>
      <c r="G349" s="23" t="s">
        <v>2435</v>
      </c>
      <c r="H349" s="23" t="s">
        <v>2497</v>
      </c>
      <c r="I349" s="23" t="s">
        <v>2141</v>
      </c>
      <c r="J349"/>
    </row>
    <row r="350" spans="1:10" ht="14.4" x14ac:dyDescent="0.3">
      <c r="A350" s="23" t="s">
        <v>76</v>
      </c>
      <c r="B350" s="23" t="s">
        <v>172</v>
      </c>
      <c r="C350" s="23" t="s">
        <v>77</v>
      </c>
      <c r="D350" s="24" t="s">
        <v>75</v>
      </c>
      <c r="E350" s="23" t="s">
        <v>1792</v>
      </c>
      <c r="F350" s="23" t="s">
        <v>2386</v>
      </c>
      <c r="G350" s="23" t="s">
        <v>2628</v>
      </c>
      <c r="H350" s="23" t="s">
        <v>2482</v>
      </c>
      <c r="I350" s="23" t="s">
        <v>2141</v>
      </c>
      <c r="J350"/>
    </row>
    <row r="351" spans="1:10" ht="14.4" x14ac:dyDescent="0.3">
      <c r="A351" s="23" t="s">
        <v>1285</v>
      </c>
      <c r="B351" s="23" t="s">
        <v>1286</v>
      </c>
      <c r="C351" s="23" t="s">
        <v>1287</v>
      </c>
      <c r="D351" s="24" t="s">
        <v>1284</v>
      </c>
      <c r="E351" s="23" t="s">
        <v>1792</v>
      </c>
      <c r="F351" s="23" t="s">
        <v>2913</v>
      </c>
      <c r="G351" s="23" t="s">
        <v>2557</v>
      </c>
      <c r="H351" s="23" t="s">
        <v>2736</v>
      </c>
      <c r="I351" s="23" t="s">
        <v>1183</v>
      </c>
      <c r="J351"/>
    </row>
    <row r="352" spans="1:10" ht="14.4" x14ac:dyDescent="0.3">
      <c r="A352" s="23" t="s">
        <v>1811</v>
      </c>
      <c r="B352" s="23" t="s">
        <v>1893</v>
      </c>
      <c r="C352" s="23" t="s">
        <v>1894</v>
      </c>
      <c r="D352" s="24" t="s">
        <v>1771</v>
      </c>
      <c r="E352" s="23" t="s">
        <v>380</v>
      </c>
      <c r="F352" s="23" t="s">
        <v>2481</v>
      </c>
      <c r="G352" s="23" t="s">
        <v>2418</v>
      </c>
      <c r="H352" s="23" t="s">
        <v>2418</v>
      </c>
      <c r="I352" s="23" t="s">
        <v>1872</v>
      </c>
      <c r="J352"/>
    </row>
    <row r="353" spans="1:10" ht="14.4" x14ac:dyDescent="0.3">
      <c r="A353" s="23" t="s">
        <v>1844</v>
      </c>
      <c r="B353" s="23" t="s">
        <v>1908</v>
      </c>
      <c r="C353" s="23" t="s">
        <v>1909</v>
      </c>
      <c r="D353" s="24" t="s">
        <v>1781</v>
      </c>
      <c r="E353" s="23" t="s">
        <v>231</v>
      </c>
      <c r="F353" s="23" t="s">
        <v>2896</v>
      </c>
      <c r="G353" s="23" t="s">
        <v>2435</v>
      </c>
      <c r="H353" s="23" t="s">
        <v>2805</v>
      </c>
      <c r="I353" s="23" t="s">
        <v>1870</v>
      </c>
      <c r="J353"/>
    </row>
    <row r="354" spans="1:10" ht="14.4" x14ac:dyDescent="0.3">
      <c r="A354" s="23" t="s">
        <v>1485</v>
      </c>
      <c r="B354" s="23" t="s">
        <v>1486</v>
      </c>
      <c r="C354" s="23" t="s">
        <v>1487</v>
      </c>
      <c r="D354" s="24" t="s">
        <v>1484</v>
      </c>
      <c r="E354" s="23" t="s">
        <v>23</v>
      </c>
      <c r="F354" s="23" t="s">
        <v>2397</v>
      </c>
      <c r="G354" s="23" t="s">
        <v>2721</v>
      </c>
      <c r="H354" s="23" t="s">
        <v>2880</v>
      </c>
      <c r="I354" s="23" t="s">
        <v>24</v>
      </c>
      <c r="J354"/>
    </row>
    <row r="355" spans="1:10" ht="14.4" x14ac:dyDescent="0.3">
      <c r="A355" s="23" t="s">
        <v>810</v>
      </c>
      <c r="B355" s="23" t="s">
        <v>811</v>
      </c>
      <c r="C355" s="23" t="s">
        <v>812</v>
      </c>
      <c r="D355" s="24" t="s">
        <v>809</v>
      </c>
      <c r="E355" s="23" t="s">
        <v>1792</v>
      </c>
      <c r="F355" s="23" t="s">
        <v>2386</v>
      </c>
      <c r="G355" s="23" t="s">
        <v>2709</v>
      </c>
      <c r="H355" s="23" t="s">
        <v>2533</v>
      </c>
      <c r="I355" s="23" t="s">
        <v>2141</v>
      </c>
      <c r="J355"/>
    </row>
    <row r="356" spans="1:10" ht="14.4" x14ac:dyDescent="0.3">
      <c r="A356" s="23" t="s">
        <v>745</v>
      </c>
      <c r="B356" s="23" t="s">
        <v>746</v>
      </c>
      <c r="C356" s="23" t="s">
        <v>747</v>
      </c>
      <c r="D356" s="24" t="s">
        <v>744</v>
      </c>
      <c r="E356" s="23" t="s">
        <v>1799</v>
      </c>
      <c r="F356" s="23" t="s">
        <v>2910</v>
      </c>
      <c r="G356" s="23" t="s">
        <v>2639</v>
      </c>
      <c r="H356" s="23" t="s">
        <v>2494</v>
      </c>
      <c r="I356" s="23" t="s">
        <v>1872</v>
      </c>
      <c r="J356"/>
    </row>
    <row r="357" spans="1:10" ht="14.4" x14ac:dyDescent="0.3">
      <c r="A357" s="23" t="s">
        <v>758</v>
      </c>
      <c r="B357" s="23" t="s">
        <v>1000</v>
      </c>
      <c r="C357" s="23">
        <v>6460</v>
      </c>
      <c r="D357" s="24" t="s">
        <v>757</v>
      </c>
      <c r="E357" s="23" t="s">
        <v>23</v>
      </c>
      <c r="F357" s="23" t="s">
        <v>2906</v>
      </c>
      <c r="G357" s="23" t="s">
        <v>2633</v>
      </c>
      <c r="H357" s="23" t="s">
        <v>2885</v>
      </c>
      <c r="I357" s="23" t="s">
        <v>24</v>
      </c>
      <c r="J357"/>
    </row>
    <row r="358" spans="1:10" ht="14.4" x14ac:dyDescent="0.3">
      <c r="A358" s="23" t="s">
        <v>816</v>
      </c>
      <c r="B358" s="23" t="s">
        <v>334</v>
      </c>
      <c r="C358" s="23" t="s">
        <v>817</v>
      </c>
      <c r="D358" s="24" t="s">
        <v>815</v>
      </c>
      <c r="E358" s="23" t="s">
        <v>1792</v>
      </c>
      <c r="F358" s="23" t="s">
        <v>2389</v>
      </c>
      <c r="G358" s="23" t="s">
        <v>2672</v>
      </c>
      <c r="H358" s="23" t="s">
        <v>2465</v>
      </c>
      <c r="I358" s="23" t="s">
        <v>2141</v>
      </c>
      <c r="J358"/>
    </row>
    <row r="359" spans="1:10" ht="14.4" x14ac:dyDescent="0.3">
      <c r="A359" s="23" t="s">
        <v>2230</v>
      </c>
      <c r="B359" s="23" t="s">
        <v>1219</v>
      </c>
      <c r="C359" s="23" t="s">
        <v>2316</v>
      </c>
      <c r="D359" s="24" t="s">
        <v>2168</v>
      </c>
      <c r="E359" s="23" t="s">
        <v>2238</v>
      </c>
      <c r="F359" s="23" t="s">
        <v>2481</v>
      </c>
      <c r="G359" s="23" t="s">
        <v>2688</v>
      </c>
      <c r="H359" s="23" t="s">
        <v>2766</v>
      </c>
      <c r="I359" s="23" t="s">
        <v>2</v>
      </c>
      <c r="J359"/>
    </row>
    <row r="360" spans="1:10" ht="14.4" x14ac:dyDescent="0.3">
      <c r="A360" s="23" t="s">
        <v>1142</v>
      </c>
      <c r="B360" s="23" t="s">
        <v>1143</v>
      </c>
      <c r="C360" s="23" t="s">
        <v>1144</v>
      </c>
      <c r="D360" s="24" t="s">
        <v>1141</v>
      </c>
      <c r="E360" s="23" t="s">
        <v>9</v>
      </c>
      <c r="F360" s="23" t="s">
        <v>2389</v>
      </c>
      <c r="G360" s="23" t="s">
        <v>2670</v>
      </c>
      <c r="H360" s="23" t="s">
        <v>2670</v>
      </c>
      <c r="I360" s="23" t="s">
        <v>2141</v>
      </c>
      <c r="J360"/>
    </row>
    <row r="361" spans="1:10" ht="14.4" x14ac:dyDescent="0.3">
      <c r="A361" s="23" t="s">
        <v>1218</v>
      </c>
      <c r="B361" s="23" t="s">
        <v>1219</v>
      </c>
      <c r="C361" s="23" t="s">
        <v>1220</v>
      </c>
      <c r="D361" s="24" t="s">
        <v>1217</v>
      </c>
      <c r="E361" s="23" t="s">
        <v>1792</v>
      </c>
      <c r="F361" s="23" t="s">
        <v>2389</v>
      </c>
      <c r="G361" s="23" t="s">
        <v>2710</v>
      </c>
      <c r="H361" s="23" t="s">
        <v>2951</v>
      </c>
      <c r="I361" s="23" t="s">
        <v>2141</v>
      </c>
      <c r="J361"/>
    </row>
    <row r="362" spans="1:10" ht="14.4" x14ac:dyDescent="0.3">
      <c r="A362" s="23" t="s">
        <v>1351</v>
      </c>
      <c r="B362" s="23" t="s">
        <v>1219</v>
      </c>
      <c r="C362" s="23" t="s">
        <v>1352</v>
      </c>
      <c r="D362" s="24" t="s">
        <v>1350</v>
      </c>
      <c r="E362" s="23" t="s">
        <v>231</v>
      </c>
      <c r="F362" s="23" t="s">
        <v>2431</v>
      </c>
      <c r="G362" s="23" t="s">
        <v>2435</v>
      </c>
      <c r="H362" s="23" t="s">
        <v>2415</v>
      </c>
      <c r="I362" s="23" t="s">
        <v>1870</v>
      </c>
      <c r="J362"/>
    </row>
    <row r="363" spans="1:10" ht="14.4" x14ac:dyDescent="0.3">
      <c r="A363" s="23" t="s">
        <v>782</v>
      </c>
      <c r="B363" s="23" t="s">
        <v>338</v>
      </c>
      <c r="C363" s="23" t="s">
        <v>783</v>
      </c>
      <c r="D363" s="24" t="s">
        <v>781</v>
      </c>
      <c r="E363" s="23" t="s">
        <v>1799</v>
      </c>
      <c r="F363" s="23" t="s">
        <v>2906</v>
      </c>
      <c r="G363" s="23" t="s">
        <v>2703</v>
      </c>
      <c r="H363" s="23" t="s">
        <v>2467</v>
      </c>
      <c r="I363" s="23" t="s">
        <v>153</v>
      </c>
      <c r="J363"/>
    </row>
    <row r="364" spans="1:10" ht="14.4" x14ac:dyDescent="0.3">
      <c r="A364" s="23" t="s">
        <v>782</v>
      </c>
      <c r="B364" s="23" t="s">
        <v>1401</v>
      </c>
      <c r="C364" s="23" t="s">
        <v>1402</v>
      </c>
      <c r="D364" s="24" t="s">
        <v>1400</v>
      </c>
      <c r="E364" s="23" t="s">
        <v>1799</v>
      </c>
      <c r="F364" s="23" t="s">
        <v>2390</v>
      </c>
      <c r="G364" s="23" t="s">
        <v>2665</v>
      </c>
      <c r="H364" s="23" t="s">
        <v>2970</v>
      </c>
      <c r="I364" s="23" t="s">
        <v>153</v>
      </c>
      <c r="J364"/>
    </row>
    <row r="365" spans="1:10" ht="14.4" x14ac:dyDescent="0.3">
      <c r="A365" s="23" t="s">
        <v>870</v>
      </c>
      <c r="B365" s="23" t="s">
        <v>871</v>
      </c>
      <c r="C365" s="23" t="s">
        <v>872</v>
      </c>
      <c r="D365" s="24" t="s">
        <v>869</v>
      </c>
      <c r="E365" s="23" t="s">
        <v>231</v>
      </c>
      <c r="F365" s="23" t="s">
        <v>2431</v>
      </c>
      <c r="G365" s="23" t="s">
        <v>2435</v>
      </c>
      <c r="H365" s="23" t="s">
        <v>2415</v>
      </c>
      <c r="I365" s="23" t="s">
        <v>1870</v>
      </c>
      <c r="J365"/>
    </row>
    <row r="366" spans="1:10" ht="14.4" x14ac:dyDescent="0.3">
      <c r="A366" s="23" t="s">
        <v>2224</v>
      </c>
      <c r="B366" s="23" t="s">
        <v>2312</v>
      </c>
      <c r="C366" s="23" t="s">
        <v>2313</v>
      </c>
      <c r="D366" s="24" t="s">
        <v>2162</v>
      </c>
      <c r="E366" s="23" t="s">
        <v>1804</v>
      </c>
      <c r="F366" s="23" t="s">
        <v>2353</v>
      </c>
      <c r="G366" s="23" t="s">
        <v>2435</v>
      </c>
      <c r="H366" s="23" t="s">
        <v>3349</v>
      </c>
      <c r="I366" s="23" t="s">
        <v>2141</v>
      </c>
      <c r="J366"/>
    </row>
    <row r="367" spans="1:10" ht="14.4" x14ac:dyDescent="0.3">
      <c r="A367" s="23" t="s">
        <v>107</v>
      </c>
      <c r="B367" s="23" t="s">
        <v>3792</v>
      </c>
      <c r="C367" s="23" t="s">
        <v>3793</v>
      </c>
      <c r="D367" s="24" t="s">
        <v>106</v>
      </c>
      <c r="E367" s="23" t="s">
        <v>2238</v>
      </c>
      <c r="F367" s="23" t="s">
        <v>2481</v>
      </c>
      <c r="G367" s="23" t="s">
        <v>2684</v>
      </c>
      <c r="H367" s="23" t="s">
        <v>2481</v>
      </c>
      <c r="I367" s="23" t="s">
        <v>2</v>
      </c>
      <c r="J367"/>
    </row>
    <row r="368" spans="1:10" ht="14.4" x14ac:dyDescent="0.3">
      <c r="A368" s="23" t="s">
        <v>2345</v>
      </c>
      <c r="B368" s="23" t="s">
        <v>1346</v>
      </c>
      <c r="C368" s="23" t="s">
        <v>1347</v>
      </c>
      <c r="D368" s="24" t="s">
        <v>1345</v>
      </c>
      <c r="E368" s="23" t="s">
        <v>9</v>
      </c>
      <c r="F368" s="23" t="s">
        <v>2391</v>
      </c>
      <c r="G368" s="23" t="s">
        <v>2435</v>
      </c>
      <c r="H368" s="23" t="s">
        <v>2585</v>
      </c>
      <c r="I368" s="23" t="s">
        <v>2141</v>
      </c>
      <c r="J368"/>
    </row>
    <row r="369" spans="1:10" ht="14.4" x14ac:dyDescent="0.3">
      <c r="A369" s="23" t="s">
        <v>1423</v>
      </c>
      <c r="B369" s="23" t="s">
        <v>334</v>
      </c>
      <c r="C369" s="23" t="s">
        <v>1424</v>
      </c>
      <c r="D369" s="24" t="s">
        <v>1422</v>
      </c>
      <c r="E369" s="23" t="s">
        <v>9</v>
      </c>
      <c r="F369" s="23" t="s">
        <v>2389</v>
      </c>
      <c r="G369" s="23" t="s">
        <v>2626</v>
      </c>
      <c r="H369" s="23" t="s">
        <v>2330</v>
      </c>
      <c r="I369" s="23" t="s">
        <v>2141</v>
      </c>
      <c r="J369"/>
    </row>
    <row r="370" spans="1:10" ht="14.4" x14ac:dyDescent="0.3">
      <c r="A370" s="23" t="s">
        <v>187</v>
      </c>
      <c r="B370" s="23" t="s">
        <v>188</v>
      </c>
      <c r="C370" s="23" t="s">
        <v>3386</v>
      </c>
      <c r="D370" s="24" t="s">
        <v>186</v>
      </c>
      <c r="E370" s="23" t="s">
        <v>9</v>
      </c>
      <c r="F370" s="23" t="s">
        <v>2526</v>
      </c>
      <c r="G370" s="23" t="s">
        <v>2411</v>
      </c>
      <c r="H370" s="23" t="s">
        <v>2343</v>
      </c>
      <c r="I370" s="23" t="s">
        <v>2141</v>
      </c>
      <c r="J370"/>
    </row>
    <row r="371" spans="1:10" ht="14.4" x14ac:dyDescent="0.3">
      <c r="A371" s="23" t="s">
        <v>542</v>
      </c>
      <c r="B371" s="23" t="s">
        <v>543</v>
      </c>
      <c r="C371" s="23" t="s">
        <v>544</v>
      </c>
      <c r="D371" s="24" t="s">
        <v>540</v>
      </c>
      <c r="E371" s="23" t="s">
        <v>1819</v>
      </c>
      <c r="F371" s="23" t="s">
        <v>2909</v>
      </c>
      <c r="G371" s="23" t="s">
        <v>2696</v>
      </c>
      <c r="H371" s="23" t="s">
        <v>2570</v>
      </c>
      <c r="I371" s="23" t="s">
        <v>541</v>
      </c>
      <c r="J371"/>
    </row>
    <row r="372" spans="1:10" ht="14.4" x14ac:dyDescent="0.3">
      <c r="A372" s="23" t="s">
        <v>97</v>
      </c>
      <c r="B372" s="23" t="s">
        <v>98</v>
      </c>
      <c r="C372" s="23" t="s">
        <v>1883</v>
      </c>
      <c r="D372" s="24" t="s">
        <v>96</v>
      </c>
      <c r="E372" s="23" t="s">
        <v>9</v>
      </c>
      <c r="F372" s="23" t="s">
        <v>2481</v>
      </c>
      <c r="G372" s="23" t="s">
        <v>2392</v>
      </c>
      <c r="H372" s="23" t="s">
        <v>2582</v>
      </c>
      <c r="I372" s="23" t="s">
        <v>2141</v>
      </c>
      <c r="J372"/>
    </row>
    <row r="373" spans="1:10" ht="14.4" x14ac:dyDescent="0.3">
      <c r="A373" s="23" t="s">
        <v>3040</v>
      </c>
      <c r="B373" s="23" t="s">
        <v>1420</v>
      </c>
      <c r="C373" s="23" t="s">
        <v>1168</v>
      </c>
      <c r="D373" s="24" t="s">
        <v>1419</v>
      </c>
      <c r="E373" s="23" t="s">
        <v>9</v>
      </c>
      <c r="F373" s="23" t="s">
        <v>2401</v>
      </c>
      <c r="G373" s="23" t="s">
        <v>2435</v>
      </c>
      <c r="H373" s="23" t="s">
        <v>2968</v>
      </c>
      <c r="I373" s="23" t="s">
        <v>2141</v>
      </c>
      <c r="J373"/>
    </row>
    <row r="374" spans="1:10" ht="14.4" x14ac:dyDescent="0.3">
      <c r="A374" s="23" t="s">
        <v>3180</v>
      </c>
      <c r="B374" s="23" t="s">
        <v>3260</v>
      </c>
      <c r="C374" s="23" t="s">
        <v>3261</v>
      </c>
      <c r="D374" s="24" t="s">
        <v>3090</v>
      </c>
      <c r="E374" s="23" t="s">
        <v>35</v>
      </c>
      <c r="F374" s="23" t="s">
        <v>3057</v>
      </c>
      <c r="G374" s="23" t="s">
        <v>2624</v>
      </c>
      <c r="H374" s="23" t="s">
        <v>3331</v>
      </c>
      <c r="I374" s="23" t="s">
        <v>2141</v>
      </c>
      <c r="J374"/>
    </row>
    <row r="375" spans="1:10" ht="14.4" x14ac:dyDescent="0.3">
      <c r="A375" s="23" t="s">
        <v>3181</v>
      </c>
      <c r="B375" s="23" t="s">
        <v>3262</v>
      </c>
      <c r="C375" s="23" t="s">
        <v>3263</v>
      </c>
      <c r="D375" s="24" t="s">
        <v>3091</v>
      </c>
      <c r="E375" s="23" t="s">
        <v>3050</v>
      </c>
      <c r="F375" s="23" t="s">
        <v>3058</v>
      </c>
      <c r="G375" s="23" t="s">
        <v>2893</v>
      </c>
      <c r="H375" s="23" t="s">
        <v>3319</v>
      </c>
      <c r="I375" s="23" t="s">
        <v>143</v>
      </c>
      <c r="J375"/>
    </row>
    <row r="376" spans="1:10" ht="14.4" x14ac:dyDescent="0.3">
      <c r="A376" s="23" t="s">
        <v>3182</v>
      </c>
      <c r="B376" s="23" t="s">
        <v>3264</v>
      </c>
      <c r="C376" s="23" t="s">
        <v>3265</v>
      </c>
      <c r="D376" s="24" t="s">
        <v>3092</v>
      </c>
      <c r="E376" s="23" t="s">
        <v>3051</v>
      </c>
      <c r="F376" s="23" t="s">
        <v>3059</v>
      </c>
      <c r="G376" s="23" t="s">
        <v>2893</v>
      </c>
      <c r="H376" s="23" t="s">
        <v>3329</v>
      </c>
      <c r="I376" s="23" t="s">
        <v>541</v>
      </c>
      <c r="J376"/>
    </row>
    <row r="377" spans="1:10" ht="14.4" x14ac:dyDescent="0.3">
      <c r="A377" s="23" t="s">
        <v>3183</v>
      </c>
      <c r="B377" s="23" t="s">
        <v>3266</v>
      </c>
      <c r="C377" s="23" t="s">
        <v>3267</v>
      </c>
      <c r="D377" s="24" t="s">
        <v>3093</v>
      </c>
      <c r="E377" s="23" t="s">
        <v>3052</v>
      </c>
      <c r="F377" s="23" t="s">
        <v>3060</v>
      </c>
      <c r="G377" s="23" t="s">
        <v>3071</v>
      </c>
      <c r="H377" s="23" t="s">
        <v>3332</v>
      </c>
      <c r="I377" s="23" t="s">
        <v>2588</v>
      </c>
      <c r="J377"/>
    </row>
    <row r="378" spans="1:10" ht="14.4" x14ac:dyDescent="0.3">
      <c r="A378" s="23" t="s">
        <v>3184</v>
      </c>
      <c r="B378" s="23" t="s">
        <v>300</v>
      </c>
      <c r="C378" s="23" t="s">
        <v>3269</v>
      </c>
      <c r="D378" s="24" t="s">
        <v>3095</v>
      </c>
      <c r="E378" s="23" t="s">
        <v>266</v>
      </c>
      <c r="F378" s="23" t="s">
        <v>3061</v>
      </c>
      <c r="G378" s="23" t="s">
        <v>3072</v>
      </c>
      <c r="H378" s="23" t="s">
        <v>3339</v>
      </c>
      <c r="I378" s="23" t="s">
        <v>267</v>
      </c>
      <c r="J378"/>
    </row>
    <row r="379" spans="1:10" ht="14.4" x14ac:dyDescent="0.3">
      <c r="A379" s="23" t="s">
        <v>3185</v>
      </c>
      <c r="B379" s="23" t="s">
        <v>3830</v>
      </c>
      <c r="C379" s="23" t="s">
        <v>3270</v>
      </c>
      <c r="D379" s="24" t="s">
        <v>3096</v>
      </c>
      <c r="E379" s="23" t="s">
        <v>3053</v>
      </c>
      <c r="F379" s="23" t="s">
        <v>2389</v>
      </c>
      <c r="G379" s="23" t="s">
        <v>3073</v>
      </c>
      <c r="H379" s="23" t="s">
        <v>3330</v>
      </c>
      <c r="I379" s="23" t="s">
        <v>2141</v>
      </c>
      <c r="J379"/>
    </row>
    <row r="380" spans="1:10" ht="14.4" x14ac:dyDescent="0.3">
      <c r="A380" s="23" t="s">
        <v>3186</v>
      </c>
      <c r="B380" s="23" t="s">
        <v>3271</v>
      </c>
      <c r="C380" s="23" t="s">
        <v>3271</v>
      </c>
      <c r="D380" s="24" t="s">
        <v>3097</v>
      </c>
      <c r="E380" s="23" t="s">
        <v>9</v>
      </c>
      <c r="F380" s="23" t="s">
        <v>2389</v>
      </c>
      <c r="G380" s="23" t="s">
        <v>3074</v>
      </c>
      <c r="H380" s="23" t="s">
        <v>2389</v>
      </c>
      <c r="I380" s="23" t="s">
        <v>2141</v>
      </c>
      <c r="J380"/>
    </row>
    <row r="381" spans="1:10" ht="14.4" x14ac:dyDescent="0.3">
      <c r="A381" s="23" t="s">
        <v>3187</v>
      </c>
      <c r="B381" s="23" t="s">
        <v>3272</v>
      </c>
      <c r="C381" s="23" t="s">
        <v>3273</v>
      </c>
      <c r="D381" s="24" t="s">
        <v>3098</v>
      </c>
      <c r="E381" s="23" t="s">
        <v>1799</v>
      </c>
      <c r="F381" s="23" t="s">
        <v>2394</v>
      </c>
      <c r="G381" s="23" t="s">
        <v>3075</v>
      </c>
      <c r="H381" s="23" t="s">
        <v>3325</v>
      </c>
      <c r="I381" s="23" t="s">
        <v>153</v>
      </c>
      <c r="J381"/>
    </row>
    <row r="382" spans="1:10" ht="14.4" x14ac:dyDescent="0.3">
      <c r="A382" s="23" t="s">
        <v>3188</v>
      </c>
      <c r="B382" s="23" t="s">
        <v>1172</v>
      </c>
      <c r="C382" s="23" t="s">
        <v>3275</v>
      </c>
      <c r="D382" s="24" t="s">
        <v>3099</v>
      </c>
      <c r="E382" s="23" t="s">
        <v>35</v>
      </c>
      <c r="F382" s="23" t="s">
        <v>3061</v>
      </c>
      <c r="G382" s="23" t="s">
        <v>3076</v>
      </c>
      <c r="H382" s="23" t="s">
        <v>3076</v>
      </c>
      <c r="I382" s="23" t="s">
        <v>2141</v>
      </c>
      <c r="J382"/>
    </row>
    <row r="383" spans="1:10" ht="14.4" x14ac:dyDescent="0.3">
      <c r="A383" s="23" t="s">
        <v>3189</v>
      </c>
      <c r="B383" s="23" t="s">
        <v>3276</v>
      </c>
      <c r="C383" s="23" t="s">
        <v>3277</v>
      </c>
      <c r="D383" s="24" t="s">
        <v>3100</v>
      </c>
      <c r="E383" s="23" t="s">
        <v>2238</v>
      </c>
      <c r="F383" s="23" t="s">
        <v>2389</v>
      </c>
      <c r="G383" s="23" t="s">
        <v>3077</v>
      </c>
      <c r="H383" s="23" t="s">
        <v>3340</v>
      </c>
      <c r="I383" s="23" t="s">
        <v>2</v>
      </c>
      <c r="J383"/>
    </row>
    <row r="384" spans="1:10" ht="14.4" x14ac:dyDescent="0.3">
      <c r="A384" s="23" t="s">
        <v>3190</v>
      </c>
      <c r="B384" s="23" t="s">
        <v>11</v>
      </c>
      <c r="C384" s="23" t="s">
        <v>3278</v>
      </c>
      <c r="D384" s="24" t="s">
        <v>3101</v>
      </c>
      <c r="E384" s="23" t="s">
        <v>231</v>
      </c>
      <c r="F384" s="23" t="s">
        <v>3062</v>
      </c>
      <c r="G384" s="23" t="s">
        <v>3078</v>
      </c>
      <c r="H384" s="23" t="s">
        <v>3328</v>
      </c>
      <c r="I384" s="23" t="s">
        <v>1870</v>
      </c>
      <c r="J384"/>
    </row>
    <row r="385" spans="1:10" ht="14.4" x14ac:dyDescent="0.3">
      <c r="A385" s="23" t="s">
        <v>3191</v>
      </c>
      <c r="B385" s="23" t="s">
        <v>1420</v>
      </c>
      <c r="C385" s="23" t="s">
        <v>3279</v>
      </c>
      <c r="D385" s="24" t="s">
        <v>3102</v>
      </c>
      <c r="E385" s="23" t="s">
        <v>1792</v>
      </c>
      <c r="F385" s="23" t="s">
        <v>3063</v>
      </c>
      <c r="G385" s="23" t="s">
        <v>3079</v>
      </c>
      <c r="H385" s="23" t="s">
        <v>3063</v>
      </c>
      <c r="I385" s="23" t="s">
        <v>2141</v>
      </c>
      <c r="J385"/>
    </row>
    <row r="386" spans="1:10" ht="14.4" x14ac:dyDescent="0.3">
      <c r="A386" s="23" t="s">
        <v>3192</v>
      </c>
      <c r="B386" s="23" t="s">
        <v>3280</v>
      </c>
      <c r="C386" s="23" t="s">
        <v>3281</v>
      </c>
      <c r="D386" s="24" t="s">
        <v>3103</v>
      </c>
      <c r="E386" s="23" t="s">
        <v>231</v>
      </c>
      <c r="F386" s="23" t="s">
        <v>3064</v>
      </c>
      <c r="G386" s="23" t="s">
        <v>3080</v>
      </c>
      <c r="H386" s="23" t="s">
        <v>2415</v>
      </c>
      <c r="I386" s="23" t="s">
        <v>1870</v>
      </c>
      <c r="J386"/>
    </row>
    <row r="387" spans="1:10" ht="14.4" x14ac:dyDescent="0.3">
      <c r="A387" s="23" t="s">
        <v>3193</v>
      </c>
      <c r="B387" s="23" t="s">
        <v>82</v>
      </c>
      <c r="C387" s="23" t="s">
        <v>3282</v>
      </c>
      <c r="D387" s="24" t="s">
        <v>3104</v>
      </c>
      <c r="E387" s="23" t="s">
        <v>3054</v>
      </c>
      <c r="F387" s="23" t="s">
        <v>3065</v>
      </c>
      <c r="G387" s="23" t="s">
        <v>2893</v>
      </c>
      <c r="H387" s="23" t="s">
        <v>3335</v>
      </c>
      <c r="I387" s="23" t="s">
        <v>2141</v>
      </c>
      <c r="J387"/>
    </row>
    <row r="388" spans="1:10" ht="14.4" x14ac:dyDescent="0.3">
      <c r="A388" s="23" t="s">
        <v>3194</v>
      </c>
      <c r="B388" s="23" t="s">
        <v>3830</v>
      </c>
      <c r="C388" s="23" t="s">
        <v>3283</v>
      </c>
      <c r="D388" s="24" t="s">
        <v>3105</v>
      </c>
      <c r="E388" s="23" t="s">
        <v>1799</v>
      </c>
      <c r="F388" s="23" t="s">
        <v>2329</v>
      </c>
      <c r="G388" s="23" t="s">
        <v>3081</v>
      </c>
      <c r="H388" s="23" t="s">
        <v>2329</v>
      </c>
      <c r="I388" s="23" t="s">
        <v>153</v>
      </c>
      <c r="J388"/>
    </row>
    <row r="389" spans="1:10" ht="14.4" x14ac:dyDescent="0.3">
      <c r="A389" s="23" t="s">
        <v>3195</v>
      </c>
      <c r="B389" s="23" t="s">
        <v>3284</v>
      </c>
      <c r="C389" s="23" t="s">
        <v>3285</v>
      </c>
      <c r="D389" s="24" t="s">
        <v>3106</v>
      </c>
      <c r="E389" s="23" t="s">
        <v>3055</v>
      </c>
      <c r="F389" s="23" t="s">
        <v>2435</v>
      </c>
      <c r="G389" s="23" t="s">
        <v>2893</v>
      </c>
      <c r="H389" s="23" t="s">
        <v>3317</v>
      </c>
      <c r="I389" s="23" t="s">
        <v>3693</v>
      </c>
      <c r="J389"/>
    </row>
    <row r="390" spans="1:10" ht="14.4" x14ac:dyDescent="0.3">
      <c r="A390" s="23" t="s">
        <v>3196</v>
      </c>
      <c r="B390" s="23" t="s">
        <v>3286</v>
      </c>
      <c r="C390" s="23" t="s">
        <v>3287</v>
      </c>
      <c r="D390" s="24" t="s">
        <v>3107</v>
      </c>
      <c r="E390" s="23" t="s">
        <v>2238</v>
      </c>
      <c r="F390" s="23" t="s">
        <v>2394</v>
      </c>
      <c r="G390" s="23" t="s">
        <v>3082</v>
      </c>
      <c r="H390" s="23" t="s">
        <v>3341</v>
      </c>
      <c r="I390" s="23" t="s">
        <v>2</v>
      </c>
      <c r="J390"/>
    </row>
    <row r="391" spans="1:10" ht="14.4" x14ac:dyDescent="0.3">
      <c r="A391" s="23" t="s">
        <v>3197</v>
      </c>
      <c r="B391" s="23" t="s">
        <v>66</v>
      </c>
      <c r="C391" s="23" t="s">
        <v>3289</v>
      </c>
      <c r="D391" s="24" t="s">
        <v>3108</v>
      </c>
      <c r="E391" s="23" t="s">
        <v>1819</v>
      </c>
      <c r="F391" s="23" t="s">
        <v>2389</v>
      </c>
      <c r="G391" s="23" t="s">
        <v>3083</v>
      </c>
      <c r="H391" s="23" t="s">
        <v>3342</v>
      </c>
      <c r="I391" s="23" t="s">
        <v>541</v>
      </c>
      <c r="J391"/>
    </row>
    <row r="392" spans="1:10" ht="14.4" x14ac:dyDescent="0.3">
      <c r="A392" s="23" t="s">
        <v>3198</v>
      </c>
      <c r="B392" s="23" t="s">
        <v>3290</v>
      </c>
      <c r="C392" s="23" t="s">
        <v>3291</v>
      </c>
      <c r="D392" s="24" t="s">
        <v>3109</v>
      </c>
      <c r="E392" s="23" t="s">
        <v>132</v>
      </c>
      <c r="F392" s="23" t="s">
        <v>3061</v>
      </c>
      <c r="G392" s="23" t="s">
        <v>3084</v>
      </c>
      <c r="H392" s="23" t="s">
        <v>2658</v>
      </c>
      <c r="I392" s="23" t="s">
        <v>2</v>
      </c>
      <c r="J392"/>
    </row>
    <row r="393" spans="1:10" ht="14.4" x14ac:dyDescent="0.3">
      <c r="A393" s="23" t="s">
        <v>3199</v>
      </c>
      <c r="B393" s="23" t="s">
        <v>3292</v>
      </c>
      <c r="C393" s="23" t="s">
        <v>3293</v>
      </c>
      <c r="D393" s="24" t="s">
        <v>3110</v>
      </c>
      <c r="E393" s="23" t="s">
        <v>1804</v>
      </c>
      <c r="F393" s="23" t="s">
        <v>3066</v>
      </c>
      <c r="G393" s="23" t="s">
        <v>2893</v>
      </c>
      <c r="H393" s="23" t="s">
        <v>2140</v>
      </c>
      <c r="I393" s="23" t="s">
        <v>2</v>
      </c>
      <c r="J393"/>
    </row>
    <row r="394" spans="1:10" ht="14.4" x14ac:dyDescent="0.3">
      <c r="A394" s="23" t="s">
        <v>3200</v>
      </c>
      <c r="B394" s="23" t="s">
        <v>3294</v>
      </c>
      <c r="C394" s="23" t="s">
        <v>3295</v>
      </c>
      <c r="D394" s="24" t="s">
        <v>3111</v>
      </c>
      <c r="E394" s="23" t="s">
        <v>2237</v>
      </c>
      <c r="F394" s="23" t="s">
        <v>2389</v>
      </c>
      <c r="G394" s="23" t="s">
        <v>2893</v>
      </c>
      <c r="H394" s="23" t="s">
        <v>3343</v>
      </c>
      <c r="I394" s="23" t="s">
        <v>2141</v>
      </c>
      <c r="J394"/>
    </row>
    <row r="395" spans="1:10" ht="14.4" x14ac:dyDescent="0.3">
      <c r="A395" s="23" t="s">
        <v>3201</v>
      </c>
      <c r="B395" s="23" t="s">
        <v>3296</v>
      </c>
      <c r="C395" s="23" t="s">
        <v>3297</v>
      </c>
      <c r="D395" s="24" t="s">
        <v>3112</v>
      </c>
      <c r="E395" s="23" t="s">
        <v>1819</v>
      </c>
      <c r="F395" s="23" t="s">
        <v>3067</v>
      </c>
      <c r="G395" s="23" t="s">
        <v>3085</v>
      </c>
      <c r="H395" s="23" t="s">
        <v>2440</v>
      </c>
      <c r="I395" s="23" t="s">
        <v>267</v>
      </c>
      <c r="J395"/>
    </row>
    <row r="396" spans="1:10" ht="14.4" x14ac:dyDescent="0.3">
      <c r="A396" s="23" t="s">
        <v>3202</v>
      </c>
      <c r="B396" s="23" t="s">
        <v>300</v>
      </c>
      <c r="C396" s="23" t="s">
        <v>3298</v>
      </c>
      <c r="D396" s="24" t="s">
        <v>3113</v>
      </c>
      <c r="E396" s="23" t="s">
        <v>1792</v>
      </c>
      <c r="F396" s="23" t="s">
        <v>3063</v>
      </c>
      <c r="G396" s="23" t="s">
        <v>3086</v>
      </c>
      <c r="H396" s="23" t="s">
        <v>3320</v>
      </c>
      <c r="I396" s="23" t="s">
        <v>2141</v>
      </c>
      <c r="J396"/>
    </row>
    <row r="397" spans="1:10" ht="14.4" x14ac:dyDescent="0.3">
      <c r="A397" s="23" t="s">
        <v>3203</v>
      </c>
      <c r="B397" s="23" t="s">
        <v>417</v>
      </c>
      <c r="C397" s="23" t="s">
        <v>2372</v>
      </c>
      <c r="D397" s="24" t="s">
        <v>3114</v>
      </c>
      <c r="E397" s="23" t="s">
        <v>380</v>
      </c>
      <c r="F397" s="23" t="s">
        <v>3061</v>
      </c>
      <c r="G397" s="23" t="s">
        <v>3087</v>
      </c>
      <c r="H397" s="23" t="s">
        <v>3344</v>
      </c>
      <c r="I397" s="23" t="s">
        <v>153</v>
      </c>
      <c r="J397"/>
    </row>
    <row r="398" spans="1:10" ht="14.4" x14ac:dyDescent="0.3">
      <c r="A398" s="23" t="s">
        <v>3204</v>
      </c>
      <c r="B398" s="23" t="s">
        <v>417</v>
      </c>
      <c r="C398" s="23" t="s">
        <v>2372</v>
      </c>
      <c r="D398" s="24" t="s">
        <v>3115</v>
      </c>
      <c r="E398" s="23" t="s">
        <v>3056</v>
      </c>
      <c r="F398" s="23" t="s">
        <v>3068</v>
      </c>
      <c r="G398" s="23" t="s">
        <v>3088</v>
      </c>
      <c r="H398" s="23" t="s">
        <v>3345</v>
      </c>
      <c r="I398" s="23" t="s">
        <v>2141</v>
      </c>
      <c r="J398"/>
    </row>
    <row r="399" spans="1:10" ht="14.4" x14ac:dyDescent="0.3">
      <c r="A399" s="23" t="s">
        <v>3205</v>
      </c>
      <c r="B399" s="23" t="s">
        <v>3301</v>
      </c>
      <c r="C399" s="23" t="s">
        <v>3302</v>
      </c>
      <c r="D399" s="24" t="s">
        <v>3116</v>
      </c>
      <c r="E399" s="23" t="s">
        <v>231</v>
      </c>
      <c r="F399" s="23" t="s">
        <v>2389</v>
      </c>
      <c r="G399" s="23" t="s">
        <v>3089</v>
      </c>
      <c r="H399" s="23" t="s">
        <v>3327</v>
      </c>
      <c r="I399" s="23" t="s">
        <v>1870</v>
      </c>
      <c r="J399"/>
    </row>
    <row r="400" spans="1:10" ht="14.4" x14ac:dyDescent="0.3">
      <c r="A400" s="23" t="s">
        <v>3206</v>
      </c>
      <c r="B400" s="23" t="s">
        <v>3303</v>
      </c>
      <c r="C400" s="23" t="s">
        <v>3304</v>
      </c>
      <c r="D400" s="24" t="s">
        <v>3117</v>
      </c>
      <c r="E400" s="23" t="s">
        <v>9</v>
      </c>
      <c r="F400" s="23" t="s">
        <v>2389</v>
      </c>
      <c r="G400" s="23" t="s">
        <v>3074</v>
      </c>
      <c r="H400" s="23" t="s">
        <v>3323</v>
      </c>
      <c r="I400" s="23" t="s">
        <v>2141</v>
      </c>
      <c r="J400"/>
    </row>
    <row r="401" spans="1:10" ht="14.4" x14ac:dyDescent="0.3">
      <c r="A401" s="23" t="s">
        <v>3207</v>
      </c>
      <c r="B401" s="23" t="s">
        <v>3305</v>
      </c>
      <c r="C401" s="23" t="s">
        <v>3306</v>
      </c>
      <c r="D401" s="24" t="s">
        <v>3118</v>
      </c>
      <c r="E401" s="23" t="s">
        <v>1804</v>
      </c>
      <c r="F401" s="23" t="s">
        <v>3069</v>
      </c>
      <c r="G401" s="23" t="s">
        <v>2893</v>
      </c>
      <c r="H401" s="23" t="s">
        <v>2140</v>
      </c>
      <c r="I401" s="23" t="s">
        <v>2</v>
      </c>
      <c r="J401"/>
    </row>
    <row r="402" spans="1:10" ht="14.4" x14ac:dyDescent="0.3">
      <c r="A402" s="23" t="s">
        <v>3208</v>
      </c>
      <c r="B402" s="23" t="s">
        <v>3307</v>
      </c>
      <c r="C402" s="23" t="s">
        <v>3308</v>
      </c>
      <c r="D402" s="24" t="s">
        <v>3119</v>
      </c>
      <c r="E402" s="23" t="s">
        <v>1792</v>
      </c>
      <c r="F402" s="23" t="s">
        <v>3070</v>
      </c>
      <c r="G402" s="23" t="s">
        <v>2893</v>
      </c>
      <c r="H402" s="23" t="s">
        <v>3346</v>
      </c>
      <c r="I402" s="23" t="s">
        <v>2141</v>
      </c>
      <c r="J402"/>
    </row>
    <row r="403" spans="1:10" ht="14.4" x14ac:dyDescent="0.3">
      <c r="A403" s="23" t="s">
        <v>3253</v>
      </c>
      <c r="B403" s="23" t="s">
        <v>422</v>
      </c>
      <c r="C403" s="23" t="s">
        <v>3310</v>
      </c>
      <c r="D403" s="24" t="s">
        <v>3240</v>
      </c>
      <c r="E403" s="23" t="s">
        <v>1799</v>
      </c>
      <c r="F403" s="23" t="s">
        <v>3244</v>
      </c>
      <c r="G403" s="23" t="s">
        <v>2893</v>
      </c>
      <c r="H403" s="23" t="s">
        <v>3324</v>
      </c>
      <c r="I403" s="23" t="s">
        <v>153</v>
      </c>
      <c r="J403"/>
    </row>
    <row r="404" spans="1:10" ht="14.4" x14ac:dyDescent="0.3">
      <c r="A404" s="23" t="s">
        <v>3254</v>
      </c>
      <c r="B404" s="23" t="s">
        <v>3311</v>
      </c>
      <c r="C404" s="23" t="s">
        <v>3312</v>
      </c>
      <c r="D404" s="24" t="s">
        <v>3241</v>
      </c>
      <c r="E404" s="23" t="s">
        <v>70</v>
      </c>
      <c r="F404" s="23" t="s">
        <v>2930</v>
      </c>
      <c r="G404" s="23" t="s">
        <v>2893</v>
      </c>
      <c r="H404" s="23" t="s">
        <v>3347</v>
      </c>
      <c r="I404" s="23" t="s">
        <v>2141</v>
      </c>
      <c r="J404"/>
    </row>
    <row r="405" spans="1:10" ht="14.4" x14ac:dyDescent="0.3">
      <c r="A405" s="23" t="s">
        <v>3255</v>
      </c>
      <c r="B405" s="23" t="s">
        <v>1346</v>
      </c>
      <c r="C405" s="23" t="s">
        <v>3314</v>
      </c>
      <c r="D405" s="24" t="s">
        <v>3242</v>
      </c>
      <c r="E405" s="23" t="s">
        <v>1792</v>
      </c>
      <c r="F405" s="23" t="s">
        <v>2433</v>
      </c>
      <c r="G405" s="23" t="s">
        <v>2893</v>
      </c>
      <c r="H405" s="23" t="s">
        <v>2433</v>
      </c>
      <c r="I405" s="23" t="s">
        <v>2141</v>
      </c>
      <c r="J405"/>
    </row>
    <row r="406" spans="1:10" ht="14.4" x14ac:dyDescent="0.3">
      <c r="A406" s="23" t="s">
        <v>3256</v>
      </c>
      <c r="B406" s="23" t="s">
        <v>3315</v>
      </c>
      <c r="C406" s="23" t="s">
        <v>3316</v>
      </c>
      <c r="D406" s="24" t="s">
        <v>3243</v>
      </c>
      <c r="E406" s="23" t="s">
        <v>3051</v>
      </c>
      <c r="F406" s="23" t="s">
        <v>3245</v>
      </c>
      <c r="G406" s="23" t="s">
        <v>2893</v>
      </c>
      <c r="H406" s="23" t="s">
        <v>3329</v>
      </c>
      <c r="I406" s="23" t="s">
        <v>541</v>
      </c>
      <c r="J406"/>
    </row>
    <row r="407" spans="1:10" ht="14.4" x14ac:dyDescent="0.3">
      <c r="A407" s="23" t="s">
        <v>3482</v>
      </c>
      <c r="B407" s="23" t="s">
        <v>11</v>
      </c>
      <c r="C407" s="23" t="s">
        <v>3550</v>
      </c>
      <c r="D407" s="24" t="s">
        <v>3413</v>
      </c>
      <c r="E407" s="23" t="s">
        <v>3391</v>
      </c>
      <c r="F407" s="23" t="s">
        <v>3392</v>
      </c>
      <c r="G407" s="23" t="s">
        <v>2893</v>
      </c>
      <c r="H407" s="23" t="s">
        <v>3683</v>
      </c>
      <c r="I407" s="23" t="s">
        <v>3692</v>
      </c>
      <c r="J407"/>
    </row>
    <row r="408" spans="1:10" ht="14.4" x14ac:dyDescent="0.3">
      <c r="A408" s="23" t="s">
        <v>3484</v>
      </c>
      <c r="B408" s="23" t="s">
        <v>1502</v>
      </c>
      <c r="C408" s="23" t="s">
        <v>3555</v>
      </c>
      <c r="D408" s="24" t="s">
        <v>3415</v>
      </c>
      <c r="E408" s="23" t="s">
        <v>3393</v>
      </c>
      <c r="F408" s="23" t="s">
        <v>3394</v>
      </c>
      <c r="G408" s="23" t="s">
        <v>3553</v>
      </c>
      <c r="H408" s="23" t="s">
        <v>3684</v>
      </c>
      <c r="I408" s="23" t="s">
        <v>267</v>
      </c>
      <c r="J408"/>
    </row>
    <row r="409" spans="1:10" ht="14.4" x14ac:dyDescent="0.3">
      <c r="A409" s="23" t="s">
        <v>3486</v>
      </c>
      <c r="B409" s="23" t="s">
        <v>11</v>
      </c>
      <c r="C409" s="23" t="s">
        <v>3278</v>
      </c>
      <c r="D409" s="24" t="s">
        <v>3417</v>
      </c>
      <c r="E409" s="23" t="s">
        <v>3050</v>
      </c>
      <c r="F409" s="23" t="s">
        <v>3058</v>
      </c>
      <c r="G409" s="23" t="s">
        <v>2893</v>
      </c>
      <c r="H409" s="23" t="s">
        <v>3558</v>
      </c>
      <c r="I409" s="23" t="s">
        <v>143</v>
      </c>
      <c r="J409"/>
    </row>
    <row r="410" spans="1:10" ht="14.4" x14ac:dyDescent="0.3">
      <c r="A410" s="23" t="s">
        <v>3488</v>
      </c>
      <c r="B410" s="23" t="s">
        <v>484</v>
      </c>
      <c r="C410" s="23" t="s">
        <v>3561</v>
      </c>
      <c r="D410" s="24" t="s">
        <v>3419</v>
      </c>
      <c r="E410" s="23" t="s">
        <v>3393</v>
      </c>
      <c r="F410" s="23" t="s">
        <v>3395</v>
      </c>
      <c r="G410" s="23" t="s">
        <v>2893</v>
      </c>
      <c r="H410" s="23" t="s">
        <v>3665</v>
      </c>
      <c r="I410" s="23" t="s">
        <v>267</v>
      </c>
      <c r="J410"/>
    </row>
    <row r="411" spans="1:10" ht="14.4" x14ac:dyDescent="0.3">
      <c r="A411" s="23" t="s">
        <v>3490</v>
      </c>
      <c r="B411" s="23" t="s">
        <v>3301</v>
      </c>
      <c r="C411" s="23" t="s">
        <v>3565</v>
      </c>
      <c r="D411" s="24" t="s">
        <v>3421</v>
      </c>
      <c r="E411" s="23" t="s">
        <v>3051</v>
      </c>
      <c r="F411" s="23" t="s">
        <v>2481</v>
      </c>
      <c r="G411" s="23" t="s">
        <v>3563</v>
      </c>
      <c r="H411" s="23" t="s">
        <v>3685</v>
      </c>
      <c r="I411" s="23" t="s">
        <v>541</v>
      </c>
      <c r="J411"/>
    </row>
    <row r="412" spans="1:10" ht="14.4" x14ac:dyDescent="0.3">
      <c r="A412" s="23" t="s">
        <v>3492</v>
      </c>
      <c r="B412" s="23" t="s">
        <v>1172</v>
      </c>
      <c r="C412" s="23" t="s">
        <v>3568</v>
      </c>
      <c r="D412" s="24" t="s">
        <v>3423</v>
      </c>
      <c r="E412" s="23" t="s">
        <v>380</v>
      </c>
      <c r="F412" s="23" t="s">
        <v>3061</v>
      </c>
      <c r="G412" s="23" t="s">
        <v>3567</v>
      </c>
      <c r="H412" s="23" t="s">
        <v>3678</v>
      </c>
      <c r="I412" s="23" t="s">
        <v>153</v>
      </c>
      <c r="J412"/>
    </row>
    <row r="413" spans="1:10" ht="14.4" x14ac:dyDescent="0.3">
      <c r="A413" s="23" t="s">
        <v>3494</v>
      </c>
      <c r="B413" s="23" t="s">
        <v>1320</v>
      </c>
      <c r="C413" s="23" t="s">
        <v>3571</v>
      </c>
      <c r="D413" s="24" t="s">
        <v>3425</v>
      </c>
      <c r="E413" s="23" t="s">
        <v>3396</v>
      </c>
      <c r="F413" s="23" t="s">
        <v>2389</v>
      </c>
      <c r="G413" s="23" t="s">
        <v>2893</v>
      </c>
      <c r="H413" s="23" t="s">
        <v>3666</v>
      </c>
      <c r="I413" s="23" t="s">
        <v>2141</v>
      </c>
      <c r="J413"/>
    </row>
    <row r="414" spans="1:10" ht="14.4" x14ac:dyDescent="0.3">
      <c r="A414" s="23" t="s">
        <v>3496</v>
      </c>
      <c r="B414" s="23" t="s">
        <v>11</v>
      </c>
      <c r="C414" s="23" t="s">
        <v>3574</v>
      </c>
      <c r="D414" s="24" t="s">
        <v>3427</v>
      </c>
      <c r="E414" s="23" t="s">
        <v>3393</v>
      </c>
      <c r="F414" s="23" t="s">
        <v>2481</v>
      </c>
      <c r="G414" s="23" t="s">
        <v>3563</v>
      </c>
      <c r="H414" s="23" t="s">
        <v>3667</v>
      </c>
      <c r="I414" s="23" t="s">
        <v>267</v>
      </c>
      <c r="J414"/>
    </row>
    <row r="415" spans="1:10" ht="14.4" x14ac:dyDescent="0.3">
      <c r="A415" s="23" t="s">
        <v>3498</v>
      </c>
      <c r="B415" s="23" t="s">
        <v>3576</v>
      </c>
      <c r="C415" s="23" t="s">
        <v>3577</v>
      </c>
      <c r="D415" s="24" t="s">
        <v>3429</v>
      </c>
      <c r="E415" s="23" t="s">
        <v>3391</v>
      </c>
      <c r="F415" s="23" t="s">
        <v>3392</v>
      </c>
      <c r="G415" s="23" t="s">
        <v>2893</v>
      </c>
      <c r="H415" s="23" t="s">
        <v>3668</v>
      </c>
      <c r="I415" s="23" t="s">
        <v>3692</v>
      </c>
      <c r="J415"/>
    </row>
    <row r="416" spans="1:10" ht="14.4" x14ac:dyDescent="0.3">
      <c r="A416" s="23" t="s">
        <v>3500</v>
      </c>
      <c r="B416" s="23" t="s">
        <v>164</v>
      </c>
      <c r="C416" s="23" t="s">
        <v>3581</v>
      </c>
      <c r="D416" s="24" t="s">
        <v>3430</v>
      </c>
      <c r="E416" s="23" t="s">
        <v>3397</v>
      </c>
      <c r="F416" s="23" t="s">
        <v>2433</v>
      </c>
      <c r="G416" s="23" t="s">
        <v>3579</v>
      </c>
      <c r="H416" s="23" t="s">
        <v>3679</v>
      </c>
      <c r="I416" s="23" t="s">
        <v>2141</v>
      </c>
      <c r="J416"/>
    </row>
    <row r="417" spans="1:10" ht="14.4" x14ac:dyDescent="0.3">
      <c r="A417" s="23" t="s">
        <v>3502</v>
      </c>
      <c r="B417" s="23" t="s">
        <v>3583</v>
      </c>
      <c r="C417" s="23" t="s">
        <v>3584</v>
      </c>
      <c r="D417" s="24" t="s">
        <v>3432</v>
      </c>
      <c r="E417" s="23" t="s">
        <v>3398</v>
      </c>
      <c r="F417" s="23" t="s">
        <v>3399</v>
      </c>
      <c r="G417" s="23" t="s">
        <v>3582</v>
      </c>
      <c r="H417" s="23" t="s">
        <v>2893</v>
      </c>
      <c r="I417" s="23" t="s">
        <v>153</v>
      </c>
      <c r="J417"/>
    </row>
    <row r="418" spans="1:10" ht="14.4" x14ac:dyDescent="0.3">
      <c r="A418" s="23" t="s">
        <v>3504</v>
      </c>
      <c r="B418" s="23" t="s">
        <v>3587</v>
      </c>
      <c r="C418" s="23" t="s">
        <v>3588</v>
      </c>
      <c r="D418" s="24" t="s">
        <v>3434</v>
      </c>
      <c r="E418" s="23" t="s">
        <v>9</v>
      </c>
      <c r="F418" s="23" t="s">
        <v>3399</v>
      </c>
      <c r="G418" s="23" t="s">
        <v>3586</v>
      </c>
      <c r="H418" s="23" t="s">
        <v>3680</v>
      </c>
      <c r="I418" s="23" t="s">
        <v>2141</v>
      </c>
      <c r="J418"/>
    </row>
    <row r="419" spans="1:10" ht="14.4" x14ac:dyDescent="0.3">
      <c r="A419" s="23" t="s">
        <v>3506</v>
      </c>
      <c r="B419" s="23" t="s">
        <v>1875</v>
      </c>
      <c r="C419" s="23" t="s">
        <v>3592</v>
      </c>
      <c r="D419" s="24" t="s">
        <v>3436</v>
      </c>
      <c r="E419" s="23" t="s">
        <v>16</v>
      </c>
      <c r="F419" s="23" t="s">
        <v>2398</v>
      </c>
      <c r="G419" s="23" t="s">
        <v>3590</v>
      </c>
      <c r="H419" s="23" t="s">
        <v>3669</v>
      </c>
      <c r="I419" s="23" t="s">
        <v>17</v>
      </c>
      <c r="J419"/>
    </row>
    <row r="420" spans="1:10" ht="14.4" x14ac:dyDescent="0.3">
      <c r="A420" s="23" t="s">
        <v>3508</v>
      </c>
      <c r="B420" s="23" t="s">
        <v>917</v>
      </c>
      <c r="C420" s="23" t="s">
        <v>3596</v>
      </c>
      <c r="D420" s="24" t="s">
        <v>3438</v>
      </c>
      <c r="E420" s="23" t="s">
        <v>35</v>
      </c>
      <c r="F420" s="23" t="s">
        <v>2905</v>
      </c>
      <c r="G420" s="23" t="s">
        <v>3594</v>
      </c>
      <c r="H420" s="23" t="s">
        <v>3670</v>
      </c>
      <c r="I420" s="23" t="s">
        <v>2141</v>
      </c>
      <c r="J420"/>
    </row>
    <row r="421" spans="1:10" ht="14.4" x14ac:dyDescent="0.3">
      <c r="A421" s="23" t="s">
        <v>3510</v>
      </c>
      <c r="B421" s="23" t="s">
        <v>3598</v>
      </c>
      <c r="C421" s="23" t="s">
        <v>3599</v>
      </c>
      <c r="D421" s="24" t="s">
        <v>3440</v>
      </c>
      <c r="E421" s="23" t="s">
        <v>438</v>
      </c>
      <c r="F421" s="23" t="s">
        <v>2921</v>
      </c>
      <c r="G421" s="23" t="s">
        <v>2893</v>
      </c>
      <c r="H421" s="23" t="s">
        <v>3671</v>
      </c>
      <c r="I421" s="23" t="s">
        <v>2</v>
      </c>
      <c r="J421"/>
    </row>
    <row r="422" spans="1:10" ht="14.4" x14ac:dyDescent="0.3">
      <c r="A422" s="23" t="s">
        <v>3512</v>
      </c>
      <c r="B422" s="23" t="s">
        <v>3601</v>
      </c>
      <c r="C422" s="23" t="s">
        <v>3602</v>
      </c>
      <c r="D422" s="24" t="s">
        <v>3442</v>
      </c>
      <c r="E422" s="23" t="s">
        <v>3396</v>
      </c>
      <c r="F422" s="23" t="s">
        <v>3400</v>
      </c>
      <c r="G422" s="23" t="s">
        <v>2893</v>
      </c>
      <c r="H422" s="23" t="s">
        <v>2540</v>
      </c>
      <c r="I422" s="23" t="s">
        <v>2141</v>
      </c>
      <c r="J422"/>
    </row>
    <row r="423" spans="1:10" ht="14.4" x14ac:dyDescent="0.3">
      <c r="A423" s="23" t="s">
        <v>3514</v>
      </c>
      <c r="B423" s="23" t="s">
        <v>3604</v>
      </c>
      <c r="C423" s="23" t="s">
        <v>3605</v>
      </c>
      <c r="D423" s="24" t="s">
        <v>3444</v>
      </c>
      <c r="E423" s="23" t="s">
        <v>3398</v>
      </c>
      <c r="F423" s="23" t="s">
        <v>3401</v>
      </c>
      <c r="G423" s="23" t="s">
        <v>2893</v>
      </c>
      <c r="H423" s="23" t="s">
        <v>3686</v>
      </c>
      <c r="I423" s="23" t="s">
        <v>153</v>
      </c>
      <c r="J423"/>
    </row>
    <row r="424" spans="1:10" ht="14.4" x14ac:dyDescent="0.3">
      <c r="A424" s="23" t="s">
        <v>3516</v>
      </c>
      <c r="B424" s="23" t="s">
        <v>3607</v>
      </c>
      <c r="C424" s="23" t="s">
        <v>3608</v>
      </c>
      <c r="D424" s="24" t="s">
        <v>3446</v>
      </c>
      <c r="E424" s="23" t="s">
        <v>3054</v>
      </c>
      <c r="F424" s="23" t="s">
        <v>3402</v>
      </c>
      <c r="G424" s="23" t="s">
        <v>2893</v>
      </c>
      <c r="H424" s="23" t="s">
        <v>3609</v>
      </c>
      <c r="I424" s="23" t="s">
        <v>1873</v>
      </c>
      <c r="J424"/>
    </row>
    <row r="425" spans="1:10" ht="14.4" x14ac:dyDescent="0.3">
      <c r="A425" s="23" t="s">
        <v>3518</v>
      </c>
      <c r="B425" s="23" t="s">
        <v>3612</v>
      </c>
      <c r="C425" s="23" t="s">
        <v>3613</v>
      </c>
      <c r="D425" s="24" t="s">
        <v>3448</v>
      </c>
      <c r="E425" s="23" t="s">
        <v>35</v>
      </c>
      <c r="F425" s="23" t="s">
        <v>2905</v>
      </c>
      <c r="G425" s="23" t="s">
        <v>3611</v>
      </c>
      <c r="H425" s="23" t="s">
        <v>3772</v>
      </c>
      <c r="I425" s="23" t="s">
        <v>2141</v>
      </c>
      <c r="J425"/>
    </row>
    <row r="426" spans="1:10" ht="14.4" x14ac:dyDescent="0.3">
      <c r="A426" s="23" t="s">
        <v>3520</v>
      </c>
      <c r="B426" s="23" t="s">
        <v>1440</v>
      </c>
      <c r="C426" s="23" t="s">
        <v>3617</v>
      </c>
      <c r="D426" s="24" t="s">
        <v>3450</v>
      </c>
      <c r="E426" s="23" t="s">
        <v>231</v>
      </c>
      <c r="F426" s="23" t="s">
        <v>2920</v>
      </c>
      <c r="G426" s="23" t="s">
        <v>3615</v>
      </c>
      <c r="H426" s="23" t="s">
        <v>3687</v>
      </c>
      <c r="I426" s="23" t="s">
        <v>1870</v>
      </c>
      <c r="J426"/>
    </row>
    <row r="427" spans="1:10" ht="14.4" x14ac:dyDescent="0.3">
      <c r="A427" s="23" t="s">
        <v>3522</v>
      </c>
      <c r="B427" s="23" t="s">
        <v>3620</v>
      </c>
      <c r="C427" s="23" t="s">
        <v>3621</v>
      </c>
      <c r="D427" s="24" t="s">
        <v>3452</v>
      </c>
      <c r="E427" s="23" t="s">
        <v>3397</v>
      </c>
      <c r="F427" s="23" t="s">
        <v>3061</v>
      </c>
      <c r="G427" s="23" t="s">
        <v>3619</v>
      </c>
      <c r="H427" s="23" t="s">
        <v>3672</v>
      </c>
      <c r="I427" s="23" t="s">
        <v>2141</v>
      </c>
      <c r="J427"/>
    </row>
    <row r="428" spans="1:10" ht="14.4" x14ac:dyDescent="0.3">
      <c r="A428" s="23" t="s">
        <v>3524</v>
      </c>
      <c r="B428" s="23" t="s">
        <v>66</v>
      </c>
      <c r="C428" s="23" t="s">
        <v>67</v>
      </c>
      <c r="D428" s="24" t="s">
        <v>3454</v>
      </c>
      <c r="E428" s="23" t="s">
        <v>3403</v>
      </c>
      <c r="F428" s="23" t="s">
        <v>3404</v>
      </c>
      <c r="G428" s="23" t="s">
        <v>3624</v>
      </c>
      <c r="H428" s="23" t="s">
        <v>3681</v>
      </c>
      <c r="I428" s="23" t="s">
        <v>1870</v>
      </c>
      <c r="J428"/>
    </row>
    <row r="429" spans="1:10" ht="14.4" x14ac:dyDescent="0.3">
      <c r="A429" s="23" t="s">
        <v>3526</v>
      </c>
      <c r="B429" s="23" t="s">
        <v>11</v>
      </c>
      <c r="C429" s="23" t="s">
        <v>3627</v>
      </c>
      <c r="D429" s="24" t="s">
        <v>3456</v>
      </c>
      <c r="E429" s="23" t="s">
        <v>9</v>
      </c>
      <c r="F429" s="23" t="s">
        <v>3405</v>
      </c>
      <c r="G429" s="23" t="s">
        <v>3626</v>
      </c>
      <c r="H429" s="23" t="s">
        <v>2393</v>
      </c>
      <c r="I429" s="23" t="s">
        <v>2141</v>
      </c>
      <c r="J429"/>
    </row>
    <row r="430" spans="1:10" ht="14.4" x14ac:dyDescent="0.3">
      <c r="A430" s="23" t="s">
        <v>3528</v>
      </c>
      <c r="B430" s="23" t="s">
        <v>3629</v>
      </c>
      <c r="C430" s="23" t="s">
        <v>3630</v>
      </c>
      <c r="D430" s="24" t="s">
        <v>3458</v>
      </c>
      <c r="E430" s="23" t="s">
        <v>3397</v>
      </c>
      <c r="F430" s="23" t="s">
        <v>2389</v>
      </c>
      <c r="G430" s="23" t="s">
        <v>3628</v>
      </c>
      <c r="H430" s="23" t="s">
        <v>3673</v>
      </c>
      <c r="I430" s="23" t="s">
        <v>2141</v>
      </c>
      <c r="J430"/>
    </row>
    <row r="431" spans="1:10" ht="14.4" x14ac:dyDescent="0.3">
      <c r="A431" s="23" t="s">
        <v>3530</v>
      </c>
      <c r="B431" s="23" t="s">
        <v>3633</v>
      </c>
      <c r="C431" s="23" t="s">
        <v>3634</v>
      </c>
      <c r="D431" s="24" t="s">
        <v>3460</v>
      </c>
      <c r="E431" s="23" t="s">
        <v>9</v>
      </c>
      <c r="F431" s="23" t="s">
        <v>3405</v>
      </c>
      <c r="G431" s="23" t="s">
        <v>3632</v>
      </c>
      <c r="H431" s="23" t="s">
        <v>3682</v>
      </c>
      <c r="I431" s="23" t="s">
        <v>2141</v>
      </c>
      <c r="J431"/>
    </row>
    <row r="432" spans="1:10" ht="14.4" x14ac:dyDescent="0.3">
      <c r="A432" s="23" t="s">
        <v>3532</v>
      </c>
      <c r="B432" s="23" t="s">
        <v>3636</v>
      </c>
      <c r="C432" s="23" t="s">
        <v>3637</v>
      </c>
      <c r="D432" s="24" t="s">
        <v>3462</v>
      </c>
      <c r="E432" s="23" t="s">
        <v>3406</v>
      </c>
      <c r="F432" s="23" t="s">
        <v>3407</v>
      </c>
      <c r="G432" s="23" t="s">
        <v>2893</v>
      </c>
      <c r="H432" s="23" t="s">
        <v>3674</v>
      </c>
      <c r="I432" s="23" t="s">
        <v>3693</v>
      </c>
      <c r="J432"/>
    </row>
    <row r="433" spans="1:10" ht="14.4" x14ac:dyDescent="0.3">
      <c r="A433" s="23" t="s">
        <v>3534</v>
      </c>
      <c r="B433" s="23" t="s">
        <v>3639</v>
      </c>
      <c r="C433" s="23" t="s">
        <v>3640</v>
      </c>
      <c r="D433" s="24" t="s">
        <v>3464</v>
      </c>
      <c r="E433" s="23" t="s">
        <v>3408</v>
      </c>
      <c r="F433" s="23" t="s">
        <v>3409</v>
      </c>
      <c r="G433" s="23" t="s">
        <v>2893</v>
      </c>
      <c r="H433" s="23" t="s">
        <v>3688</v>
      </c>
      <c r="I433" s="23" t="s">
        <v>2</v>
      </c>
      <c r="J433"/>
    </row>
    <row r="434" spans="1:10" ht="14.4" x14ac:dyDescent="0.3">
      <c r="A434" s="23" t="s">
        <v>3536</v>
      </c>
      <c r="B434" s="23" t="s">
        <v>917</v>
      </c>
      <c r="C434" s="23" t="s">
        <v>3642</v>
      </c>
      <c r="D434" s="24" t="s">
        <v>3466</v>
      </c>
      <c r="E434" s="23" t="s">
        <v>3410</v>
      </c>
      <c r="F434" s="23" t="s">
        <v>3411</v>
      </c>
      <c r="G434" s="23" t="s">
        <v>2893</v>
      </c>
      <c r="H434" s="23" t="s">
        <v>3691</v>
      </c>
      <c r="I434" s="23" t="s">
        <v>2141</v>
      </c>
      <c r="J434"/>
    </row>
    <row r="435" spans="1:10" ht="14.4" x14ac:dyDescent="0.3">
      <c r="A435" s="23" t="s">
        <v>3538</v>
      </c>
      <c r="B435" s="23" t="s">
        <v>338</v>
      </c>
      <c r="C435" s="23" t="s">
        <v>3645</v>
      </c>
      <c r="D435" s="24" t="s">
        <v>3468</v>
      </c>
      <c r="E435" s="23" t="s">
        <v>9</v>
      </c>
      <c r="F435" s="23" t="s">
        <v>2389</v>
      </c>
      <c r="G435" s="23" t="s">
        <v>3074</v>
      </c>
      <c r="H435" s="23" t="s">
        <v>3690</v>
      </c>
      <c r="I435" s="23" t="s">
        <v>2141</v>
      </c>
      <c r="J435"/>
    </row>
    <row r="436" spans="1:10" ht="14.4" x14ac:dyDescent="0.3">
      <c r="A436" s="23" t="s">
        <v>3541</v>
      </c>
      <c r="B436" s="23" t="s">
        <v>3650</v>
      </c>
      <c r="C436" s="23" t="s">
        <v>3651</v>
      </c>
      <c r="D436" s="24" t="s">
        <v>3472</v>
      </c>
      <c r="E436" s="23" t="s">
        <v>35</v>
      </c>
      <c r="F436" s="23" t="s">
        <v>2905</v>
      </c>
      <c r="G436" s="23" t="s">
        <v>3594</v>
      </c>
      <c r="H436" s="23" t="s">
        <v>3676</v>
      </c>
      <c r="I436" s="23" t="s">
        <v>2141</v>
      </c>
      <c r="J436"/>
    </row>
    <row r="437" spans="1:10" ht="14.4" x14ac:dyDescent="0.3">
      <c r="A437" s="23" t="s">
        <v>3543</v>
      </c>
      <c r="B437" s="23" t="s">
        <v>3653</v>
      </c>
      <c r="C437" s="23" t="s">
        <v>3654</v>
      </c>
      <c r="D437" s="24" t="s">
        <v>3474</v>
      </c>
      <c r="E437" s="23" t="s">
        <v>3412</v>
      </c>
      <c r="F437" s="23" t="s">
        <v>2394</v>
      </c>
      <c r="G437" s="23" t="s">
        <v>2893</v>
      </c>
      <c r="H437" s="23" t="s">
        <v>2394</v>
      </c>
      <c r="I437" s="23" t="s">
        <v>2</v>
      </c>
      <c r="J437"/>
    </row>
    <row r="438" spans="1:10" ht="14.4" x14ac:dyDescent="0.3">
      <c r="A438" s="23" t="s">
        <v>3545</v>
      </c>
      <c r="B438" s="23" t="s">
        <v>1875</v>
      </c>
      <c r="C438" s="23" t="s">
        <v>3657</v>
      </c>
      <c r="D438" s="24" t="s">
        <v>3476</v>
      </c>
      <c r="E438" s="23" t="s">
        <v>3397</v>
      </c>
      <c r="F438" s="23" t="s">
        <v>3061</v>
      </c>
      <c r="G438" s="23" t="s">
        <v>3656</v>
      </c>
      <c r="H438" s="23" t="s">
        <v>3677</v>
      </c>
      <c r="I438" s="23" t="s">
        <v>2141</v>
      </c>
      <c r="J438"/>
    </row>
    <row r="439" spans="1:10" ht="14.4" x14ac:dyDescent="0.3">
      <c r="A439" s="23" t="s">
        <v>3547</v>
      </c>
      <c r="B439" s="23" t="s">
        <v>3659</v>
      </c>
      <c r="C439" s="23" t="s">
        <v>3660</v>
      </c>
      <c r="D439" s="24" t="s">
        <v>3478</v>
      </c>
      <c r="E439" s="23" t="s">
        <v>3397</v>
      </c>
      <c r="F439" s="23" t="s">
        <v>2433</v>
      </c>
      <c r="G439" s="23" t="s">
        <v>2520</v>
      </c>
      <c r="H439" s="23" t="s">
        <v>3689</v>
      </c>
      <c r="I439" s="23" t="s">
        <v>2141</v>
      </c>
      <c r="J439"/>
    </row>
    <row r="440" spans="1:10" ht="14.4" x14ac:dyDescent="0.3">
      <c r="A440" s="23" t="s">
        <v>3549</v>
      </c>
      <c r="B440" s="23" t="s">
        <v>3661</v>
      </c>
      <c r="C440" s="23" t="s">
        <v>3662</v>
      </c>
      <c r="D440" s="24" t="s">
        <v>3479</v>
      </c>
      <c r="E440" s="23" t="s">
        <v>3408</v>
      </c>
      <c r="F440" s="23" t="s">
        <v>3066</v>
      </c>
      <c r="G440" s="23" t="s">
        <v>2893</v>
      </c>
      <c r="H440" s="23" t="s">
        <v>3663</v>
      </c>
      <c r="I440" s="23" t="s">
        <v>2</v>
      </c>
      <c r="J440"/>
    </row>
    <row r="441" spans="1:10" ht="14.4" x14ac:dyDescent="0.3">
      <c r="A441" s="23" t="s">
        <v>3734</v>
      </c>
      <c r="B441" s="23" t="s">
        <v>338</v>
      </c>
      <c r="C441" s="23" t="s">
        <v>3755</v>
      </c>
      <c r="D441" s="24" t="s">
        <v>3717</v>
      </c>
      <c r="E441" s="23" t="s">
        <v>231</v>
      </c>
      <c r="F441" s="23" t="s">
        <v>3724</v>
      </c>
      <c r="G441" s="23" t="s">
        <v>2893</v>
      </c>
      <c r="H441" s="23" t="s">
        <v>3773</v>
      </c>
      <c r="I441" s="23" t="s">
        <v>1870</v>
      </c>
      <c r="J441"/>
    </row>
    <row r="442" spans="1:10" ht="14.4" x14ac:dyDescent="0.3">
      <c r="A442" s="23" t="s">
        <v>3737</v>
      </c>
      <c r="B442" s="23" t="s">
        <v>3756</v>
      </c>
      <c r="C442" s="23" t="s">
        <v>3757</v>
      </c>
      <c r="D442" s="24" t="s">
        <v>3718</v>
      </c>
      <c r="E442" s="23" t="s">
        <v>3397</v>
      </c>
      <c r="F442" s="23" t="s">
        <v>3063</v>
      </c>
      <c r="G442" s="23" t="s">
        <v>3725</v>
      </c>
      <c r="H442" s="23" t="s">
        <v>3774</v>
      </c>
      <c r="I442" s="23" t="s">
        <v>2141</v>
      </c>
      <c r="J442"/>
    </row>
    <row r="443" spans="1:10" ht="14.4" x14ac:dyDescent="0.3">
      <c r="A443" s="23" t="s">
        <v>3740</v>
      </c>
      <c r="B443" s="23" t="s">
        <v>3758</v>
      </c>
      <c r="C443" s="23" t="s">
        <v>3759</v>
      </c>
      <c r="D443" s="24" t="s">
        <v>3719</v>
      </c>
      <c r="E443" s="23" t="s">
        <v>9</v>
      </c>
      <c r="F443" s="23" t="s">
        <v>2389</v>
      </c>
      <c r="G443" s="23" t="s">
        <v>3074</v>
      </c>
      <c r="H443" s="23" t="s">
        <v>3775</v>
      </c>
      <c r="I443" s="23" t="s">
        <v>2141</v>
      </c>
      <c r="J443"/>
    </row>
    <row r="444" spans="1:10" ht="14.4" x14ac:dyDescent="0.3">
      <c r="A444" s="23" t="s">
        <v>3743</v>
      </c>
      <c r="B444" s="23" t="s">
        <v>3760</v>
      </c>
      <c r="C444" s="23" t="s">
        <v>3761</v>
      </c>
      <c r="D444" s="24" t="s">
        <v>3720</v>
      </c>
      <c r="E444" s="23" t="s">
        <v>51</v>
      </c>
      <c r="F444" s="23" t="s">
        <v>3727</v>
      </c>
      <c r="G444" s="23" t="s">
        <v>3726</v>
      </c>
      <c r="H444" s="23" t="s">
        <v>3776</v>
      </c>
      <c r="I444" s="23" t="s">
        <v>2141</v>
      </c>
      <c r="J444"/>
    </row>
    <row r="445" spans="1:10" ht="14.4" x14ac:dyDescent="0.3">
      <c r="A445" s="23" t="s">
        <v>3746</v>
      </c>
      <c r="B445" s="23" t="s">
        <v>3762</v>
      </c>
      <c r="C445" s="23" t="s">
        <v>3763</v>
      </c>
      <c r="D445" s="24" t="s">
        <v>3721</v>
      </c>
      <c r="E445" s="23" t="s">
        <v>3398</v>
      </c>
      <c r="F445" s="23" t="s">
        <v>2394</v>
      </c>
      <c r="G445" s="23" t="s">
        <v>3728</v>
      </c>
      <c r="H445" s="23" t="s">
        <v>3777</v>
      </c>
      <c r="I445" s="23" t="s">
        <v>153</v>
      </c>
      <c r="J445"/>
    </row>
    <row r="446" spans="1:10" ht="14.4" x14ac:dyDescent="0.3">
      <c r="A446" s="23" t="s">
        <v>3748</v>
      </c>
      <c r="B446" s="23" t="s">
        <v>1420</v>
      </c>
      <c r="C446" s="23" t="s">
        <v>3765</v>
      </c>
      <c r="D446" s="24" t="s">
        <v>3722</v>
      </c>
      <c r="E446" s="23" t="s">
        <v>23</v>
      </c>
      <c r="F446" s="23" t="s">
        <v>3730</v>
      </c>
      <c r="G446" s="23" t="s">
        <v>3729</v>
      </c>
      <c r="H446" s="23" t="s">
        <v>3766</v>
      </c>
      <c r="I446" s="23" t="s">
        <v>24</v>
      </c>
      <c r="J446"/>
    </row>
    <row r="447" spans="1:10" ht="14.4" x14ac:dyDescent="0.3">
      <c r="A447" s="23" t="s">
        <v>3750</v>
      </c>
      <c r="B447" s="23" t="s">
        <v>3767</v>
      </c>
      <c r="C447" s="23" t="s">
        <v>3768</v>
      </c>
      <c r="D447" s="24" t="s">
        <v>3723</v>
      </c>
      <c r="E447" s="23" t="s">
        <v>35</v>
      </c>
      <c r="F447" s="23" t="s">
        <v>3061</v>
      </c>
      <c r="G447" s="23" t="s">
        <v>3731</v>
      </c>
      <c r="H447" s="23" t="s">
        <v>3778</v>
      </c>
      <c r="I447" s="23" t="s">
        <v>2141</v>
      </c>
      <c r="J447"/>
    </row>
    <row r="448" spans="1:10" ht="14.4" x14ac:dyDescent="0.3">
      <c r="A448"/>
      <c r="B448"/>
      <c r="C448"/>
      <c r="D448"/>
      <c r="E448"/>
      <c r="F448"/>
      <c r="G448"/>
      <c r="H448"/>
      <c r="I448"/>
      <c r="J448"/>
    </row>
    <row r="449" spans="1:10" ht="14.4" x14ac:dyDescent="0.3">
      <c r="A449"/>
      <c r="B449"/>
      <c r="C449"/>
      <c r="D449"/>
      <c r="E449"/>
      <c r="F449"/>
      <c r="G449"/>
      <c r="H449"/>
      <c r="I449"/>
      <c r="J449"/>
    </row>
    <row r="450" spans="1:10" ht="14.4" x14ac:dyDescent="0.3">
      <c r="A450"/>
      <c r="B450"/>
      <c r="C450"/>
      <c r="D450"/>
      <c r="E450"/>
      <c r="F450"/>
      <c r="G450"/>
      <c r="H450"/>
      <c r="I450"/>
      <c r="J450"/>
    </row>
    <row r="451" spans="1:10" ht="14.4" x14ac:dyDescent="0.3">
      <c r="A451"/>
      <c r="B451"/>
      <c r="C451"/>
      <c r="D451"/>
      <c r="E451"/>
      <c r="F451"/>
      <c r="G451"/>
      <c r="H451"/>
      <c r="I451"/>
      <c r="J451"/>
    </row>
    <row r="452" spans="1:10" ht="14.4" x14ac:dyDescent="0.3">
      <c r="A452"/>
      <c r="B452"/>
      <c r="C452"/>
      <c r="D452"/>
      <c r="E452"/>
      <c r="F452"/>
      <c r="G452"/>
      <c r="H452"/>
      <c r="I452"/>
      <c r="J452"/>
    </row>
    <row r="453" spans="1:10" ht="14.4" x14ac:dyDescent="0.3">
      <c r="A453"/>
      <c r="B453"/>
      <c r="C453"/>
      <c r="D453"/>
      <c r="E453"/>
      <c r="F453"/>
      <c r="G453"/>
      <c r="H453"/>
      <c r="I453"/>
      <c r="J453"/>
    </row>
    <row r="454" spans="1:10" ht="14.4" x14ac:dyDescent="0.3">
      <c r="A454"/>
      <c r="B454"/>
      <c r="C454"/>
      <c r="D454"/>
      <c r="E454"/>
      <c r="F454"/>
      <c r="G454"/>
      <c r="H454"/>
      <c r="I454"/>
      <c r="J454"/>
    </row>
    <row r="455" spans="1:10" ht="14.4" x14ac:dyDescent="0.3">
      <c r="A455"/>
      <c r="B455"/>
      <c r="C455"/>
      <c r="D455"/>
      <c r="E455"/>
      <c r="F455"/>
      <c r="G455"/>
      <c r="H455"/>
      <c r="I455"/>
      <c r="J455"/>
    </row>
    <row r="456" spans="1:10" ht="14.4" x14ac:dyDescent="0.3">
      <c r="A456"/>
      <c r="B456"/>
      <c r="C456"/>
      <c r="D456"/>
      <c r="E456"/>
      <c r="F456"/>
      <c r="G456"/>
      <c r="H456"/>
      <c r="I456"/>
      <c r="J456"/>
    </row>
    <row r="457" spans="1:10" ht="14.4" x14ac:dyDescent="0.3">
      <c r="A457"/>
      <c r="B457"/>
      <c r="C457"/>
      <c r="D457"/>
      <c r="E457"/>
      <c r="F457"/>
      <c r="G457"/>
      <c r="H457"/>
      <c r="I457"/>
      <c r="J457"/>
    </row>
    <row r="458" spans="1:10" ht="14.4" x14ac:dyDescent="0.3">
      <c r="A458"/>
      <c r="B458"/>
      <c r="C458"/>
      <c r="D458"/>
      <c r="E458"/>
      <c r="F458"/>
      <c r="G458"/>
      <c r="H458"/>
      <c r="I458"/>
      <c r="J458"/>
    </row>
    <row r="459" spans="1:10" ht="14.4" x14ac:dyDescent="0.3">
      <c r="A459"/>
      <c r="B459"/>
      <c r="C459"/>
      <c r="D459"/>
      <c r="E459"/>
      <c r="F459"/>
      <c r="G459"/>
      <c r="H459"/>
      <c r="I459"/>
      <c r="J459"/>
    </row>
    <row r="460" spans="1:10" ht="14.4" x14ac:dyDescent="0.3">
      <c r="A460"/>
      <c r="B460"/>
      <c r="C460"/>
      <c r="D460"/>
      <c r="E460"/>
      <c r="F460"/>
      <c r="G460"/>
      <c r="H460"/>
      <c r="I460"/>
      <c r="J460"/>
    </row>
    <row r="461" spans="1:10" ht="14.4" x14ac:dyDescent="0.3">
      <c r="A461"/>
      <c r="B461"/>
      <c r="C461"/>
      <c r="D461"/>
      <c r="E461"/>
      <c r="F461"/>
      <c r="G461"/>
      <c r="H461"/>
      <c r="I461"/>
      <c r="J461"/>
    </row>
    <row r="462" spans="1:10" ht="14.4" x14ac:dyDescent="0.3">
      <c r="A462"/>
      <c r="B462"/>
      <c r="C462"/>
      <c r="D462"/>
      <c r="E462"/>
      <c r="F462"/>
      <c r="G462"/>
      <c r="H462"/>
      <c r="I462"/>
      <c r="J462"/>
    </row>
    <row r="463" spans="1:10" ht="14.4" x14ac:dyDescent="0.3">
      <c r="A463"/>
      <c r="B463"/>
      <c r="C463"/>
      <c r="D463"/>
      <c r="E463"/>
      <c r="F463"/>
      <c r="G463"/>
      <c r="H463"/>
      <c r="I463"/>
      <c r="J463"/>
    </row>
    <row r="464" spans="1:10" ht="14.4" x14ac:dyDescent="0.3">
      <c r="A464"/>
      <c r="B464"/>
      <c r="C464"/>
      <c r="D464"/>
      <c r="E464"/>
      <c r="F464"/>
      <c r="G464"/>
      <c r="H464"/>
      <c r="I464"/>
      <c r="J464"/>
    </row>
    <row r="465" spans="1:10" ht="14.4" x14ac:dyDescent="0.3">
      <c r="A465"/>
      <c r="B465"/>
      <c r="C465"/>
      <c r="D465"/>
      <c r="E465"/>
      <c r="F465"/>
      <c r="G465"/>
      <c r="H465"/>
      <c r="I465"/>
      <c r="J465"/>
    </row>
    <row r="466" spans="1:10" ht="14.4" x14ac:dyDescent="0.3">
      <c r="A466"/>
      <c r="B466"/>
      <c r="C466"/>
      <c r="D466"/>
      <c r="E466"/>
      <c r="F466"/>
      <c r="G466"/>
      <c r="H466"/>
      <c r="I466"/>
      <c r="J466"/>
    </row>
    <row r="467" spans="1:10" ht="14.4" x14ac:dyDescent="0.3">
      <c r="A467"/>
      <c r="B467"/>
      <c r="C467"/>
      <c r="D467"/>
      <c r="E467"/>
      <c r="F467"/>
      <c r="G467"/>
      <c r="H467"/>
      <c r="I467"/>
      <c r="J467"/>
    </row>
    <row r="468" spans="1:10" ht="14.4" x14ac:dyDescent="0.3">
      <c r="A468"/>
      <c r="B468"/>
      <c r="C468"/>
      <c r="D468"/>
      <c r="E468"/>
      <c r="F468"/>
      <c r="G468"/>
      <c r="H468"/>
      <c r="I468"/>
      <c r="J468"/>
    </row>
    <row r="469" spans="1:10" ht="14.4" x14ac:dyDescent="0.3">
      <c r="A469"/>
      <c r="B469"/>
      <c r="C469"/>
      <c r="D469"/>
      <c r="E469"/>
      <c r="F469"/>
      <c r="G469"/>
      <c r="H469"/>
      <c r="I469"/>
      <c r="J469"/>
    </row>
    <row r="470" spans="1:10" ht="14.4" x14ac:dyDescent="0.3">
      <c r="A470"/>
      <c r="B470"/>
      <c r="C470"/>
      <c r="D470"/>
      <c r="E470"/>
      <c r="F470"/>
      <c r="G470"/>
      <c r="H470"/>
      <c r="I470"/>
      <c r="J470"/>
    </row>
    <row r="471" spans="1:10" ht="14.4" x14ac:dyDescent="0.3">
      <c r="A471"/>
      <c r="B471"/>
      <c r="C471"/>
      <c r="D471"/>
      <c r="E471"/>
      <c r="F471"/>
      <c r="G471"/>
      <c r="H471"/>
      <c r="I471"/>
      <c r="J471"/>
    </row>
    <row r="472" spans="1:10" ht="14.4" x14ac:dyDescent="0.3">
      <c r="A472"/>
      <c r="B472"/>
      <c r="C472"/>
      <c r="D472"/>
      <c r="E472"/>
      <c r="F472"/>
      <c r="G472"/>
      <c r="H472"/>
      <c r="I472"/>
      <c r="J472"/>
    </row>
    <row r="473" spans="1:10" ht="14.4" x14ac:dyDescent="0.3">
      <c r="A473"/>
      <c r="B473"/>
      <c r="C473"/>
      <c r="D473"/>
      <c r="E473"/>
      <c r="F473"/>
      <c r="G473"/>
      <c r="H473"/>
      <c r="I473"/>
      <c r="J473"/>
    </row>
    <row r="474" spans="1:10" ht="14.4" x14ac:dyDescent="0.3">
      <c r="A474"/>
      <c r="B474"/>
      <c r="C474"/>
      <c r="D474"/>
      <c r="E474"/>
      <c r="F474"/>
      <c r="G474"/>
      <c r="H474"/>
      <c r="I474"/>
      <c r="J474"/>
    </row>
    <row r="475" spans="1:10" ht="14.4" x14ac:dyDescent="0.3">
      <c r="A475"/>
      <c r="B475"/>
      <c r="C475"/>
      <c r="D475"/>
      <c r="E475"/>
      <c r="F475"/>
      <c r="G475"/>
      <c r="H475"/>
      <c r="I475"/>
      <c r="J475"/>
    </row>
    <row r="476" spans="1:10" ht="14.4" x14ac:dyDescent="0.3">
      <c r="A476"/>
      <c r="B476"/>
      <c r="C476"/>
      <c r="D476"/>
      <c r="E476"/>
      <c r="F476"/>
      <c r="G476"/>
      <c r="H476"/>
      <c r="I476"/>
      <c r="J476"/>
    </row>
    <row r="477" spans="1:10" ht="14.4" x14ac:dyDescent="0.3">
      <c r="A477"/>
      <c r="B477"/>
      <c r="C477"/>
      <c r="D477"/>
      <c r="E477"/>
      <c r="F477"/>
      <c r="G477"/>
      <c r="H477"/>
      <c r="I477"/>
      <c r="J477"/>
    </row>
    <row r="478" spans="1:10" ht="14.4" x14ac:dyDescent="0.3">
      <c r="A478"/>
      <c r="B478"/>
      <c r="C478"/>
      <c r="D478"/>
      <c r="E478"/>
      <c r="F478"/>
      <c r="G478"/>
      <c r="H478"/>
      <c r="I478"/>
      <c r="J478"/>
    </row>
    <row r="479" spans="1:10" ht="14.4" x14ac:dyDescent="0.3">
      <c r="A479"/>
      <c r="B479"/>
      <c r="C479"/>
      <c r="D479"/>
      <c r="E479"/>
      <c r="F479"/>
      <c r="G479"/>
      <c r="H479"/>
      <c r="I479"/>
      <c r="J479"/>
    </row>
    <row r="480" spans="1:10" ht="14.4" x14ac:dyDescent="0.3">
      <c r="A480"/>
      <c r="B480"/>
      <c r="C480"/>
      <c r="D480"/>
      <c r="E480"/>
      <c r="F480"/>
      <c r="G480"/>
      <c r="H480"/>
      <c r="I480"/>
      <c r="J480"/>
    </row>
    <row r="481" spans="1:10" ht="14.4" x14ac:dyDescent="0.3">
      <c r="A481"/>
      <c r="B481"/>
      <c r="C481"/>
      <c r="D481"/>
      <c r="E481"/>
      <c r="F481"/>
      <c r="G481"/>
      <c r="H481"/>
      <c r="I481"/>
      <c r="J481"/>
    </row>
    <row r="482" spans="1:10" ht="14.4" x14ac:dyDescent="0.3">
      <c r="A482"/>
      <c r="B482"/>
      <c r="C482"/>
      <c r="D482"/>
      <c r="E482"/>
      <c r="F482"/>
      <c r="G482"/>
      <c r="H482"/>
      <c r="I482"/>
      <c r="J482"/>
    </row>
    <row r="483" spans="1:10" ht="14.4" x14ac:dyDescent="0.3">
      <c r="A483"/>
      <c r="B483"/>
      <c r="C483"/>
      <c r="D483"/>
      <c r="E483"/>
      <c r="F483"/>
      <c r="G483"/>
      <c r="H483"/>
      <c r="I483"/>
      <c r="J483"/>
    </row>
    <row r="484" spans="1:10" ht="14.4" x14ac:dyDescent="0.3">
      <c r="A484"/>
      <c r="B484"/>
      <c r="C484"/>
      <c r="D484"/>
      <c r="E484"/>
      <c r="F484"/>
      <c r="G484"/>
      <c r="H484"/>
      <c r="I484"/>
      <c r="J484"/>
    </row>
    <row r="485" spans="1:10" ht="14.4" x14ac:dyDescent="0.3">
      <c r="A485"/>
      <c r="B485"/>
      <c r="C485"/>
      <c r="D485"/>
      <c r="E485"/>
      <c r="F485"/>
      <c r="G485"/>
      <c r="H485"/>
      <c r="I485"/>
      <c r="J485"/>
    </row>
    <row r="486" spans="1:10" ht="14.4" x14ac:dyDescent="0.3">
      <c r="A486"/>
      <c r="B486"/>
      <c r="C486"/>
      <c r="D486"/>
      <c r="E486"/>
      <c r="F486"/>
      <c r="G486"/>
      <c r="H486"/>
      <c r="I486"/>
      <c r="J486"/>
    </row>
    <row r="487" spans="1:10" ht="14.4" x14ac:dyDescent="0.3">
      <c r="A487"/>
      <c r="B487"/>
      <c r="C487"/>
      <c r="D487"/>
      <c r="E487"/>
      <c r="F487"/>
      <c r="G487"/>
      <c r="H487"/>
      <c r="I487"/>
      <c r="J487"/>
    </row>
    <row r="488" spans="1:10" ht="14.4" x14ac:dyDescent="0.3">
      <c r="A488"/>
      <c r="B488"/>
      <c r="C488"/>
      <c r="D488"/>
      <c r="E488"/>
      <c r="F488"/>
      <c r="G488"/>
      <c r="H488"/>
      <c r="I488"/>
      <c r="J488"/>
    </row>
    <row r="489" spans="1:10" ht="14.4" x14ac:dyDescent="0.3">
      <c r="A489"/>
      <c r="B489"/>
      <c r="C489"/>
      <c r="D489"/>
      <c r="E489"/>
      <c r="F489"/>
      <c r="G489"/>
      <c r="H489"/>
      <c r="I489"/>
      <c r="J489"/>
    </row>
    <row r="490" spans="1:10" ht="14.4" x14ac:dyDescent="0.3">
      <c r="A490"/>
      <c r="B490"/>
      <c r="C490"/>
      <c r="D490"/>
      <c r="E490"/>
      <c r="F490"/>
      <c r="G490"/>
      <c r="H490"/>
      <c r="I490"/>
      <c r="J490"/>
    </row>
    <row r="491" spans="1:10" ht="14.4" x14ac:dyDescent="0.3">
      <c r="A491"/>
      <c r="B491"/>
      <c r="C491"/>
      <c r="D491"/>
      <c r="E491"/>
      <c r="F491"/>
      <c r="G491"/>
      <c r="H491"/>
      <c r="I491"/>
      <c r="J491"/>
    </row>
    <row r="492" spans="1:10" ht="14.4" x14ac:dyDescent="0.3">
      <c r="A492"/>
      <c r="B492"/>
      <c r="C492"/>
      <c r="D492"/>
      <c r="E492"/>
      <c r="F492"/>
      <c r="G492"/>
      <c r="H492"/>
      <c r="I492"/>
      <c r="J492"/>
    </row>
    <row r="493" spans="1:10" ht="14.4" x14ac:dyDescent="0.3">
      <c r="A493"/>
      <c r="B493"/>
      <c r="C493"/>
      <c r="D493"/>
      <c r="E493"/>
      <c r="F493"/>
      <c r="G493"/>
      <c r="H493"/>
      <c r="I493"/>
      <c r="J493"/>
    </row>
    <row r="494" spans="1:10" ht="14.4" x14ac:dyDescent="0.3">
      <c r="A494"/>
      <c r="B494"/>
      <c r="C494"/>
      <c r="D494"/>
      <c r="E494"/>
      <c r="F494"/>
      <c r="G494"/>
      <c r="H494"/>
      <c r="I494"/>
      <c r="J494"/>
    </row>
    <row r="495" spans="1:10" ht="14.4" x14ac:dyDescent="0.3">
      <c r="A495"/>
      <c r="B495"/>
      <c r="C495"/>
      <c r="D495"/>
      <c r="E495"/>
      <c r="F495"/>
      <c r="G495"/>
      <c r="H495"/>
      <c r="I495"/>
      <c r="J495"/>
    </row>
    <row r="496" spans="1:10" ht="14.4" x14ac:dyDescent="0.3">
      <c r="A496"/>
      <c r="B496"/>
      <c r="C496"/>
      <c r="D496"/>
      <c r="E496"/>
      <c r="F496"/>
      <c r="G496"/>
      <c r="H496"/>
      <c r="I496"/>
      <c r="J496"/>
    </row>
    <row r="497" spans="1:10" ht="14.4" x14ac:dyDescent="0.3">
      <c r="A497"/>
      <c r="B497"/>
      <c r="C497"/>
      <c r="D497"/>
      <c r="E497"/>
      <c r="F497"/>
      <c r="G497"/>
      <c r="H497"/>
      <c r="I497"/>
      <c r="J497"/>
    </row>
    <row r="498" spans="1:10" ht="14.4" x14ac:dyDescent="0.3">
      <c r="A498"/>
      <c r="B498"/>
      <c r="C498"/>
      <c r="D498"/>
      <c r="E498"/>
      <c r="F498"/>
      <c r="G498"/>
      <c r="H498"/>
      <c r="I498"/>
      <c r="J498"/>
    </row>
    <row r="499" spans="1:10" ht="14.4" x14ac:dyDescent="0.3">
      <c r="A499"/>
      <c r="B499"/>
      <c r="C499"/>
      <c r="D499"/>
      <c r="E499"/>
      <c r="F499"/>
      <c r="G499"/>
      <c r="H499"/>
      <c r="I499"/>
      <c r="J499"/>
    </row>
    <row r="500" spans="1:10" ht="14.4" x14ac:dyDescent="0.3">
      <c r="A500"/>
      <c r="B500"/>
      <c r="C500"/>
      <c r="D500"/>
      <c r="E500"/>
      <c r="F500"/>
      <c r="G500"/>
      <c r="H500"/>
      <c r="I500"/>
      <c r="J500"/>
    </row>
    <row r="501" spans="1:10" ht="14.4" x14ac:dyDescent="0.3">
      <c r="A501"/>
      <c r="B501"/>
      <c r="C501"/>
      <c r="D501"/>
      <c r="E501"/>
      <c r="F501"/>
      <c r="G501"/>
      <c r="H501"/>
      <c r="I501"/>
      <c r="J501"/>
    </row>
    <row r="502" spans="1:10" ht="14.4" x14ac:dyDescent="0.3">
      <c r="A502"/>
      <c r="B502"/>
      <c r="C502"/>
      <c r="D502"/>
      <c r="E502"/>
      <c r="F502"/>
      <c r="G502"/>
      <c r="H502"/>
      <c r="I502"/>
      <c r="J502"/>
    </row>
    <row r="503" spans="1:10" ht="14.4" x14ac:dyDescent="0.3">
      <c r="A503"/>
      <c r="B503"/>
      <c r="C503"/>
      <c r="D503"/>
      <c r="E503"/>
      <c r="F503"/>
      <c r="G503"/>
      <c r="H503"/>
      <c r="I503"/>
      <c r="J503"/>
    </row>
    <row r="504" spans="1:10" ht="14.4" x14ac:dyDescent="0.3">
      <c r="A504"/>
      <c r="B504"/>
      <c r="C504"/>
      <c r="D504"/>
      <c r="E504"/>
      <c r="F504"/>
      <c r="G504"/>
      <c r="H504"/>
      <c r="I504"/>
      <c r="J504"/>
    </row>
    <row r="505" spans="1:10" ht="14.4" x14ac:dyDescent="0.3">
      <c r="A505"/>
      <c r="B505"/>
      <c r="C505"/>
      <c r="D505"/>
      <c r="E505"/>
      <c r="F505"/>
      <c r="G505"/>
      <c r="H505"/>
      <c r="I505"/>
      <c r="J505"/>
    </row>
    <row r="506" spans="1:10" ht="14.4" x14ac:dyDescent="0.3">
      <c r="A506"/>
      <c r="B506"/>
      <c r="C506"/>
      <c r="D506"/>
      <c r="E506"/>
      <c r="F506"/>
      <c r="G506"/>
      <c r="H506"/>
      <c r="I506"/>
      <c r="J506"/>
    </row>
    <row r="507" spans="1:10" ht="14.4" x14ac:dyDescent="0.3">
      <c r="A507"/>
      <c r="B507"/>
      <c r="C507"/>
      <c r="D507"/>
      <c r="E507"/>
      <c r="F507"/>
      <c r="G507"/>
      <c r="H507"/>
      <c r="I507"/>
      <c r="J507"/>
    </row>
    <row r="508" spans="1:10" ht="14.4" x14ac:dyDescent="0.3">
      <c r="A508"/>
      <c r="B508"/>
      <c r="C508"/>
      <c r="D508"/>
      <c r="E508"/>
      <c r="F508"/>
      <c r="G508"/>
      <c r="H508"/>
      <c r="I508"/>
      <c r="J508"/>
    </row>
    <row r="509" spans="1:10" ht="14.4" x14ac:dyDescent="0.3">
      <c r="A509"/>
      <c r="B509"/>
      <c r="C509"/>
      <c r="D509"/>
      <c r="E509"/>
      <c r="F509"/>
      <c r="G509"/>
      <c r="H509"/>
      <c r="I509"/>
      <c r="J509"/>
    </row>
    <row r="510" spans="1:10" ht="14.4" x14ac:dyDescent="0.3">
      <c r="A510"/>
      <c r="B510"/>
      <c r="C510"/>
      <c r="D510"/>
      <c r="E510"/>
      <c r="F510"/>
      <c r="G510"/>
      <c r="H510"/>
      <c r="I510"/>
      <c r="J510"/>
    </row>
    <row r="511" spans="1:10" ht="14.4" x14ac:dyDescent="0.3">
      <c r="A511"/>
      <c r="B511"/>
      <c r="C511"/>
      <c r="D511"/>
      <c r="E511"/>
      <c r="F511"/>
      <c r="G511"/>
      <c r="H511"/>
      <c r="I511"/>
      <c r="J511"/>
    </row>
    <row r="512" spans="1:10" ht="14.4" x14ac:dyDescent="0.3">
      <c r="A512"/>
      <c r="B512"/>
      <c r="C512"/>
      <c r="D512"/>
      <c r="E512"/>
      <c r="F512"/>
      <c r="G512"/>
      <c r="H512"/>
      <c r="I512"/>
      <c r="J512"/>
    </row>
    <row r="513" spans="1:10" ht="14.4" x14ac:dyDescent="0.3">
      <c r="A513"/>
      <c r="B513"/>
      <c r="C513"/>
      <c r="D513"/>
      <c r="E513"/>
      <c r="F513"/>
      <c r="G513"/>
      <c r="H513"/>
      <c r="I513"/>
      <c r="J513"/>
    </row>
    <row r="514" spans="1:10" ht="14.4" x14ac:dyDescent="0.3">
      <c r="A514"/>
      <c r="B514"/>
      <c r="C514"/>
      <c r="D514"/>
      <c r="E514"/>
      <c r="F514"/>
      <c r="G514"/>
      <c r="H514"/>
      <c r="I514"/>
      <c r="J514"/>
    </row>
    <row r="515" spans="1:10" ht="14.4" x14ac:dyDescent="0.3">
      <c r="A515"/>
      <c r="B515"/>
      <c r="C515"/>
      <c r="D515"/>
      <c r="E515"/>
      <c r="F515"/>
      <c r="G515"/>
      <c r="H515"/>
      <c r="I515"/>
      <c r="J515"/>
    </row>
    <row r="516" spans="1:10" ht="14.4" x14ac:dyDescent="0.3">
      <c r="A516"/>
      <c r="B516"/>
      <c r="C516"/>
      <c r="D516"/>
      <c r="E516"/>
      <c r="F516"/>
      <c r="G516"/>
      <c r="H516"/>
      <c r="I516"/>
      <c r="J516"/>
    </row>
    <row r="517" spans="1:10" ht="14.4" x14ac:dyDescent="0.3">
      <c r="A517"/>
      <c r="B517"/>
      <c r="C517"/>
      <c r="D517"/>
      <c r="E517"/>
      <c r="F517"/>
      <c r="G517"/>
      <c r="H517"/>
      <c r="I517"/>
      <c r="J517"/>
    </row>
    <row r="518" spans="1:10" ht="14.4" x14ac:dyDescent="0.3">
      <c r="A518"/>
      <c r="B518"/>
      <c r="C518"/>
      <c r="D518"/>
      <c r="E518"/>
      <c r="F518"/>
      <c r="G518"/>
      <c r="H518"/>
      <c r="I518"/>
      <c r="J518"/>
    </row>
    <row r="519" spans="1:10" ht="14.4" x14ac:dyDescent="0.3">
      <c r="A519"/>
      <c r="B519"/>
      <c r="C519"/>
      <c r="D519"/>
      <c r="E519"/>
      <c r="F519"/>
      <c r="G519"/>
      <c r="H519"/>
      <c r="I519"/>
      <c r="J519"/>
    </row>
    <row r="520" spans="1:10" ht="14.4" x14ac:dyDescent="0.3">
      <c r="A520"/>
      <c r="B520"/>
      <c r="C520"/>
      <c r="D520"/>
      <c r="E520"/>
      <c r="F520"/>
      <c r="G520"/>
      <c r="H520"/>
      <c r="I520"/>
      <c r="J520"/>
    </row>
    <row r="521" spans="1:10" ht="14.4" x14ac:dyDescent="0.3">
      <c r="A521"/>
      <c r="B521"/>
      <c r="C521"/>
      <c r="D521"/>
      <c r="E521"/>
      <c r="F521"/>
      <c r="G521"/>
      <c r="H521"/>
      <c r="I521"/>
      <c r="J521"/>
    </row>
    <row r="522" spans="1:10" ht="14.4" x14ac:dyDescent="0.3">
      <c r="A522"/>
      <c r="B522"/>
      <c r="C522"/>
      <c r="D522"/>
      <c r="E522"/>
      <c r="F522"/>
      <c r="G522"/>
      <c r="H522"/>
      <c r="I522"/>
      <c r="J522"/>
    </row>
    <row r="523" spans="1:10" ht="14.4" x14ac:dyDescent="0.3">
      <c r="A523"/>
      <c r="B523"/>
      <c r="C523"/>
      <c r="D523"/>
      <c r="E523"/>
      <c r="F523"/>
      <c r="G523"/>
      <c r="H523"/>
      <c r="I523"/>
      <c r="J523"/>
    </row>
    <row r="524" spans="1:10" ht="14.4" x14ac:dyDescent="0.3">
      <c r="A524"/>
      <c r="B524"/>
      <c r="C524"/>
      <c r="D524"/>
      <c r="E524"/>
      <c r="F524"/>
      <c r="G524"/>
      <c r="H524"/>
      <c r="I524"/>
      <c r="J524"/>
    </row>
    <row r="525" spans="1:10" ht="14.4" x14ac:dyDescent="0.3">
      <c r="A525"/>
      <c r="B525"/>
      <c r="C525"/>
      <c r="D525"/>
      <c r="E525"/>
      <c r="F525"/>
      <c r="G525"/>
      <c r="H525"/>
      <c r="I525"/>
      <c r="J525"/>
    </row>
    <row r="526" spans="1:10" ht="14.4" x14ac:dyDescent="0.3">
      <c r="A526"/>
      <c r="B526"/>
      <c r="C526"/>
      <c r="D526"/>
      <c r="E526"/>
      <c r="F526"/>
      <c r="G526"/>
      <c r="H526"/>
      <c r="I526"/>
      <c r="J526"/>
    </row>
    <row r="527" spans="1:10" ht="14.4" x14ac:dyDescent="0.3">
      <c r="A527"/>
      <c r="B527"/>
      <c r="C527"/>
      <c r="D527"/>
      <c r="E527"/>
      <c r="F527"/>
      <c r="G527"/>
      <c r="H527"/>
      <c r="I527"/>
      <c r="J527"/>
    </row>
    <row r="528" spans="1:10" ht="14.4" x14ac:dyDescent="0.3">
      <c r="A528"/>
      <c r="B528"/>
      <c r="C528"/>
      <c r="D528"/>
      <c r="E528"/>
      <c r="F528"/>
      <c r="G528"/>
      <c r="H528"/>
      <c r="I528"/>
      <c r="J528"/>
    </row>
    <row r="529" spans="1:10" ht="14.4" x14ac:dyDescent="0.3">
      <c r="A529"/>
      <c r="B529"/>
      <c r="C529"/>
      <c r="D529"/>
      <c r="E529"/>
      <c r="F529"/>
      <c r="G529"/>
      <c r="H529"/>
      <c r="I529"/>
      <c r="J529"/>
    </row>
    <row r="530" spans="1:10" ht="14.4" x14ac:dyDescent="0.3">
      <c r="A530"/>
      <c r="B530"/>
      <c r="C530"/>
      <c r="D530"/>
      <c r="E530"/>
      <c r="F530"/>
      <c r="G530"/>
      <c r="H530"/>
      <c r="I530"/>
      <c r="J530"/>
    </row>
    <row r="531" spans="1:10" ht="14.4" x14ac:dyDescent="0.3">
      <c r="A531"/>
      <c r="B531"/>
      <c r="C531"/>
      <c r="D531"/>
      <c r="E531"/>
      <c r="F531"/>
      <c r="G531"/>
      <c r="H531"/>
      <c r="I531"/>
      <c r="J531"/>
    </row>
    <row r="532" spans="1:10" ht="14.4" x14ac:dyDescent="0.3">
      <c r="A532"/>
      <c r="B532"/>
      <c r="C532"/>
      <c r="D532"/>
      <c r="E532"/>
      <c r="F532"/>
      <c r="G532"/>
      <c r="H532"/>
      <c r="I532"/>
      <c r="J532"/>
    </row>
    <row r="533" spans="1:10" ht="14.4" x14ac:dyDescent="0.3">
      <c r="A533"/>
      <c r="B533"/>
      <c r="C533"/>
      <c r="D533"/>
      <c r="E533"/>
      <c r="F533"/>
      <c r="G533"/>
      <c r="H533"/>
      <c r="I533"/>
      <c r="J533"/>
    </row>
    <row r="534" spans="1:10" ht="14.4" x14ac:dyDescent="0.3">
      <c r="A534"/>
      <c r="B534"/>
      <c r="C534"/>
      <c r="D534"/>
      <c r="E534"/>
      <c r="F534"/>
      <c r="G534"/>
      <c r="H534"/>
      <c r="I534"/>
      <c r="J534"/>
    </row>
    <row r="535" spans="1:10" ht="14.4" x14ac:dyDescent="0.3">
      <c r="A535"/>
      <c r="B535"/>
      <c r="C535"/>
      <c r="D535"/>
      <c r="E535"/>
      <c r="F535"/>
      <c r="G535"/>
      <c r="H535"/>
      <c r="I535"/>
      <c r="J535"/>
    </row>
    <row r="536" spans="1:10" ht="14.4" x14ac:dyDescent="0.3">
      <c r="A536"/>
      <c r="B536"/>
      <c r="C536"/>
      <c r="D536"/>
      <c r="E536"/>
      <c r="F536"/>
      <c r="G536"/>
      <c r="H536"/>
      <c r="I536"/>
      <c r="J536"/>
    </row>
    <row r="537" spans="1:10" ht="14.4" x14ac:dyDescent="0.3">
      <c r="A537"/>
      <c r="B537"/>
      <c r="C537"/>
      <c r="D537"/>
      <c r="E537"/>
      <c r="F537"/>
      <c r="G537"/>
      <c r="H537"/>
      <c r="I537"/>
      <c r="J537"/>
    </row>
    <row r="538" spans="1:10" ht="14.4" x14ac:dyDescent="0.3">
      <c r="A538"/>
      <c r="B538"/>
      <c r="C538"/>
      <c r="D538"/>
      <c r="E538"/>
      <c r="F538"/>
      <c r="G538"/>
      <c r="H538"/>
      <c r="I538"/>
      <c r="J538"/>
    </row>
    <row r="539" spans="1:10" ht="14.4" x14ac:dyDescent="0.3">
      <c r="A539"/>
      <c r="B539"/>
      <c r="C539"/>
      <c r="D539"/>
      <c r="E539"/>
      <c r="F539"/>
      <c r="G539"/>
      <c r="H539"/>
      <c r="I539"/>
      <c r="J539"/>
    </row>
    <row r="540" spans="1:10" ht="14.4" x14ac:dyDescent="0.3">
      <c r="A540"/>
      <c r="B540"/>
      <c r="C540"/>
      <c r="D540"/>
      <c r="E540"/>
      <c r="F540"/>
      <c r="G540"/>
      <c r="H540"/>
      <c r="I540"/>
      <c r="J540"/>
    </row>
    <row r="541" spans="1:10" ht="14.4" x14ac:dyDescent="0.3">
      <c r="A541"/>
      <c r="B541"/>
      <c r="C541"/>
      <c r="D541"/>
      <c r="E541"/>
      <c r="F541"/>
      <c r="G541"/>
      <c r="H541"/>
      <c r="I541"/>
      <c r="J541"/>
    </row>
    <row r="542" spans="1:10" ht="14.4" x14ac:dyDescent="0.3">
      <c r="A542"/>
      <c r="B542"/>
      <c r="C542"/>
      <c r="D542"/>
      <c r="E542"/>
      <c r="F542"/>
      <c r="G542"/>
      <c r="H542"/>
      <c r="I542"/>
      <c r="J542"/>
    </row>
    <row r="543" spans="1:10" ht="14.4" x14ac:dyDescent="0.3">
      <c r="A543"/>
      <c r="B543"/>
      <c r="C543"/>
      <c r="D543"/>
      <c r="E543"/>
      <c r="F543"/>
      <c r="G543"/>
      <c r="H543"/>
      <c r="I543"/>
      <c r="J543"/>
    </row>
    <row r="544" spans="1:10" ht="14.4" x14ac:dyDescent="0.3">
      <c r="A544"/>
      <c r="B544"/>
      <c r="C544"/>
      <c r="D544"/>
      <c r="E544"/>
      <c r="F544"/>
      <c r="G544"/>
      <c r="H544"/>
      <c r="I544"/>
      <c r="J544"/>
    </row>
    <row r="545" spans="1:10" ht="14.4" x14ac:dyDescent="0.3">
      <c r="A545"/>
      <c r="B545"/>
      <c r="C545"/>
      <c r="D545"/>
      <c r="E545"/>
      <c r="F545"/>
      <c r="G545"/>
      <c r="H545"/>
      <c r="I545"/>
      <c r="J545"/>
    </row>
    <row r="546" spans="1:10" ht="14.4" x14ac:dyDescent="0.3">
      <c r="A546"/>
      <c r="B546"/>
      <c r="C546"/>
      <c r="D546"/>
      <c r="E546"/>
      <c r="F546"/>
      <c r="G546"/>
      <c r="H546"/>
      <c r="I546"/>
      <c r="J546"/>
    </row>
    <row r="547" spans="1:10" ht="14.4" x14ac:dyDescent="0.3">
      <c r="A547"/>
      <c r="B547"/>
      <c r="C547"/>
      <c r="D547"/>
      <c r="E547"/>
      <c r="F547"/>
      <c r="G547"/>
      <c r="H547"/>
      <c r="I547"/>
      <c r="J547"/>
    </row>
    <row r="548" spans="1:10" ht="14.4" x14ac:dyDescent="0.3">
      <c r="A548"/>
      <c r="B548"/>
      <c r="C548"/>
      <c r="D548"/>
      <c r="E548"/>
      <c r="F548"/>
      <c r="G548"/>
      <c r="H548"/>
      <c r="I548"/>
      <c r="J548"/>
    </row>
    <row r="549" spans="1:10" ht="14.4" x14ac:dyDescent="0.3">
      <c r="A549"/>
      <c r="B549"/>
      <c r="C549"/>
      <c r="D549"/>
      <c r="E549"/>
      <c r="F549"/>
      <c r="G549"/>
      <c r="H549"/>
      <c r="I549"/>
      <c r="J549"/>
    </row>
    <row r="550" spans="1:10" ht="14.4" x14ac:dyDescent="0.3">
      <c r="A550"/>
      <c r="B550"/>
      <c r="C550"/>
      <c r="D550"/>
      <c r="E550"/>
      <c r="F550"/>
      <c r="G550"/>
      <c r="H550"/>
      <c r="I550"/>
      <c r="J550"/>
    </row>
    <row r="551" spans="1:10" ht="14.4" x14ac:dyDescent="0.3">
      <c r="A551"/>
      <c r="B551"/>
      <c r="C551"/>
      <c r="D551"/>
      <c r="E551"/>
      <c r="F551"/>
      <c r="G551"/>
      <c r="H551"/>
      <c r="I551"/>
      <c r="J551"/>
    </row>
    <row r="552" spans="1:10" ht="14.4" x14ac:dyDescent="0.3">
      <c r="A552"/>
      <c r="B552"/>
      <c r="C552"/>
      <c r="D552"/>
      <c r="E552"/>
      <c r="F552"/>
      <c r="G552"/>
      <c r="H552"/>
      <c r="I552"/>
      <c r="J552"/>
    </row>
    <row r="553" spans="1:10" ht="14.4" x14ac:dyDescent="0.3">
      <c r="A553"/>
      <c r="B553"/>
      <c r="C553"/>
      <c r="D553"/>
      <c r="E553"/>
      <c r="F553"/>
      <c r="G553"/>
      <c r="H553"/>
      <c r="I553"/>
      <c r="J553"/>
    </row>
    <row r="554" spans="1:10" ht="14.4" x14ac:dyDescent="0.3">
      <c r="A554"/>
      <c r="B554"/>
      <c r="C554"/>
      <c r="D554"/>
      <c r="E554"/>
      <c r="F554"/>
      <c r="G554"/>
      <c r="H554"/>
      <c r="I554"/>
      <c r="J554"/>
    </row>
    <row r="555" spans="1:10" ht="14.4" x14ac:dyDescent="0.3">
      <c r="A555"/>
      <c r="B555"/>
      <c r="C555"/>
      <c r="D555"/>
      <c r="E555"/>
      <c r="F555"/>
      <c r="G555"/>
      <c r="H555"/>
      <c r="I555"/>
      <c r="J555"/>
    </row>
    <row r="556" spans="1:10" ht="14.4" x14ac:dyDescent="0.3">
      <c r="A556"/>
      <c r="B556"/>
      <c r="C556"/>
      <c r="D556"/>
      <c r="E556"/>
      <c r="F556"/>
      <c r="G556"/>
      <c r="H556"/>
      <c r="I556"/>
      <c r="J556"/>
    </row>
    <row r="557" spans="1:10" ht="14.4" x14ac:dyDescent="0.3">
      <c r="A557"/>
      <c r="B557"/>
      <c r="C557"/>
      <c r="D557"/>
      <c r="E557"/>
      <c r="F557"/>
      <c r="G557"/>
      <c r="H557"/>
      <c r="I557"/>
      <c r="J557"/>
    </row>
    <row r="558" spans="1:10" ht="14.4" x14ac:dyDescent="0.3">
      <c r="A558"/>
      <c r="B558"/>
      <c r="C558"/>
      <c r="D558"/>
      <c r="E558"/>
      <c r="F558"/>
      <c r="G558"/>
      <c r="H558"/>
      <c r="I558"/>
      <c r="J558"/>
    </row>
    <row r="559" spans="1:10" ht="14.4" x14ac:dyDescent="0.3">
      <c r="A559"/>
      <c r="B559"/>
      <c r="C559"/>
      <c r="D559"/>
      <c r="E559"/>
      <c r="F559"/>
      <c r="G559"/>
      <c r="H559"/>
      <c r="I559"/>
      <c r="J559"/>
    </row>
    <row r="560" spans="1:10" ht="14.4" x14ac:dyDescent="0.3">
      <c r="A560"/>
      <c r="B560"/>
      <c r="C560"/>
      <c r="D560"/>
      <c r="E560"/>
      <c r="F560"/>
      <c r="G560"/>
      <c r="H560"/>
      <c r="I560"/>
      <c r="J560"/>
    </row>
    <row r="561" spans="1:10" ht="14.4" x14ac:dyDescent="0.3">
      <c r="A561"/>
      <c r="B561"/>
      <c r="C561"/>
      <c r="D561"/>
      <c r="E561"/>
      <c r="F561"/>
      <c r="G561"/>
      <c r="H561"/>
      <c r="I561"/>
      <c r="J561"/>
    </row>
    <row r="562" spans="1:10" ht="14.4" x14ac:dyDescent="0.3">
      <c r="A562"/>
      <c r="B562"/>
      <c r="C562"/>
      <c r="D562"/>
      <c r="E562"/>
      <c r="F562"/>
      <c r="G562"/>
      <c r="H562"/>
      <c r="I562"/>
      <c r="J562"/>
    </row>
    <row r="563" spans="1:10" ht="14.4" x14ac:dyDescent="0.3">
      <c r="A563"/>
      <c r="B563"/>
      <c r="C563"/>
      <c r="D563"/>
      <c r="E563"/>
      <c r="F563"/>
      <c r="G563"/>
      <c r="H563"/>
      <c r="I563"/>
      <c r="J563"/>
    </row>
    <row r="564" spans="1:10" ht="14.4" x14ac:dyDescent="0.3">
      <c r="A564"/>
      <c r="B564"/>
      <c r="C564"/>
      <c r="D564"/>
      <c r="E564"/>
      <c r="F564"/>
      <c r="G564"/>
      <c r="H564"/>
      <c r="I564"/>
      <c r="J564"/>
    </row>
    <row r="565" spans="1:10" ht="14.4" x14ac:dyDescent="0.3">
      <c r="A565"/>
      <c r="B565"/>
      <c r="C565"/>
      <c r="D565"/>
      <c r="E565"/>
      <c r="F565"/>
      <c r="G565"/>
      <c r="H565"/>
      <c r="I565"/>
      <c r="J565"/>
    </row>
    <row r="566" spans="1:10" ht="14.4" x14ac:dyDescent="0.3">
      <c r="A566"/>
      <c r="B566"/>
      <c r="C566"/>
      <c r="D566"/>
      <c r="E566"/>
      <c r="F566"/>
      <c r="G566"/>
      <c r="H566"/>
      <c r="I566"/>
      <c r="J566"/>
    </row>
    <row r="567" spans="1:10" ht="14.4" x14ac:dyDescent="0.3">
      <c r="A567"/>
      <c r="B567"/>
      <c r="C567"/>
      <c r="D567"/>
      <c r="E567"/>
      <c r="F567"/>
      <c r="G567"/>
      <c r="H567"/>
      <c r="I567"/>
      <c r="J567"/>
    </row>
    <row r="568" spans="1:10" ht="14.4" x14ac:dyDescent="0.3">
      <c r="A568"/>
      <c r="B568"/>
      <c r="C568"/>
      <c r="D568"/>
      <c r="E568"/>
      <c r="F568"/>
      <c r="G568"/>
      <c r="H568"/>
      <c r="I568"/>
      <c r="J568"/>
    </row>
    <row r="569" spans="1:10" ht="14.4" x14ac:dyDescent="0.3">
      <c r="A569"/>
      <c r="B569"/>
      <c r="C569"/>
      <c r="D569"/>
      <c r="E569"/>
      <c r="F569"/>
      <c r="G569"/>
      <c r="H569"/>
      <c r="I569"/>
      <c r="J569"/>
    </row>
    <row r="570" spans="1:10" ht="14.4" x14ac:dyDescent="0.3">
      <c r="A570"/>
      <c r="B570"/>
      <c r="C570"/>
      <c r="D570"/>
      <c r="E570"/>
      <c r="F570"/>
      <c r="G570"/>
      <c r="H570"/>
      <c r="I570"/>
      <c r="J570"/>
    </row>
    <row r="571" spans="1:10" ht="14.4" x14ac:dyDescent="0.3">
      <c r="A571"/>
      <c r="B571"/>
      <c r="C571"/>
      <c r="D571"/>
      <c r="E571"/>
      <c r="F571"/>
      <c r="G571"/>
      <c r="H571"/>
      <c r="I571"/>
      <c r="J571"/>
    </row>
    <row r="572" spans="1:10" ht="14.4" x14ac:dyDescent="0.3">
      <c r="A572"/>
      <c r="B572"/>
      <c r="C572"/>
      <c r="D572"/>
      <c r="E572"/>
      <c r="F572"/>
      <c r="G572"/>
      <c r="H572"/>
      <c r="I572"/>
      <c r="J572"/>
    </row>
    <row r="573" spans="1:10" ht="14.4" x14ac:dyDescent="0.3">
      <c r="A573"/>
      <c r="B573"/>
      <c r="C573"/>
      <c r="D573"/>
      <c r="E573"/>
      <c r="F573"/>
      <c r="G573"/>
      <c r="H573"/>
      <c r="I573"/>
      <c r="J573"/>
    </row>
    <row r="574" spans="1:10" ht="14.4" x14ac:dyDescent="0.3">
      <c r="A574"/>
      <c r="B574"/>
      <c r="C574"/>
      <c r="D574"/>
      <c r="E574"/>
      <c r="F574"/>
      <c r="G574"/>
      <c r="H574"/>
      <c r="I574"/>
      <c r="J574"/>
    </row>
    <row r="575" spans="1:10" ht="14.4" x14ac:dyDescent="0.3">
      <c r="A575"/>
      <c r="B575"/>
      <c r="C575"/>
      <c r="D575"/>
      <c r="E575"/>
      <c r="F575"/>
      <c r="G575"/>
      <c r="H575"/>
      <c r="I575"/>
      <c r="J575"/>
    </row>
    <row r="576" spans="1:10" ht="14.4" x14ac:dyDescent="0.3">
      <c r="A576"/>
      <c r="B576"/>
      <c r="C576"/>
      <c r="D576"/>
      <c r="E576"/>
      <c r="F576"/>
      <c r="G576"/>
      <c r="H576"/>
      <c r="I576"/>
      <c r="J576"/>
    </row>
    <row r="577" spans="1:10" ht="14.4" x14ac:dyDescent="0.3">
      <c r="A577"/>
      <c r="B577"/>
      <c r="C577"/>
      <c r="D577"/>
      <c r="E577"/>
      <c r="F577"/>
      <c r="G577"/>
      <c r="H577"/>
      <c r="I577"/>
      <c r="J577"/>
    </row>
    <row r="578" spans="1:10" ht="14.4" x14ac:dyDescent="0.3">
      <c r="A578"/>
      <c r="B578"/>
      <c r="C578"/>
      <c r="D578"/>
      <c r="E578"/>
      <c r="F578"/>
      <c r="G578"/>
      <c r="H578"/>
      <c r="I578"/>
      <c r="J578"/>
    </row>
    <row r="579" spans="1:10" ht="14.4" x14ac:dyDescent="0.3">
      <c r="A579"/>
      <c r="B579"/>
      <c r="C579"/>
      <c r="D579"/>
      <c r="E579"/>
      <c r="F579"/>
      <c r="G579"/>
      <c r="H579"/>
      <c r="I579"/>
      <c r="J579"/>
    </row>
    <row r="580" spans="1:10" ht="14.4" x14ac:dyDescent="0.3">
      <c r="A580"/>
      <c r="B580"/>
      <c r="C580"/>
      <c r="D580"/>
      <c r="E580"/>
      <c r="F580"/>
      <c r="G580"/>
      <c r="H580"/>
      <c r="I580"/>
      <c r="J580"/>
    </row>
    <row r="581" spans="1:10" ht="14.4" x14ac:dyDescent="0.3">
      <c r="A581"/>
      <c r="B581"/>
      <c r="C581"/>
      <c r="D581"/>
      <c r="E581"/>
      <c r="F581"/>
      <c r="G581"/>
      <c r="H581"/>
      <c r="I581"/>
      <c r="J581"/>
    </row>
    <row r="582" spans="1:10" ht="14.4" x14ac:dyDescent="0.3">
      <c r="A582"/>
      <c r="B582"/>
      <c r="C582"/>
      <c r="D582"/>
      <c r="E582"/>
      <c r="F582"/>
      <c r="G582"/>
      <c r="H582"/>
      <c r="I582"/>
      <c r="J582"/>
    </row>
    <row r="583" spans="1:10" ht="14.4" x14ac:dyDescent="0.3">
      <c r="A583"/>
      <c r="B583"/>
      <c r="C583"/>
      <c r="D583"/>
      <c r="E583"/>
      <c r="F583"/>
      <c r="G583"/>
      <c r="H583"/>
      <c r="I583"/>
      <c r="J583"/>
    </row>
    <row r="584" spans="1:10" ht="14.4" x14ac:dyDescent="0.3">
      <c r="A584"/>
      <c r="B584"/>
      <c r="C584"/>
      <c r="D584"/>
      <c r="E584"/>
      <c r="F584"/>
      <c r="G584"/>
      <c r="H584"/>
      <c r="I584"/>
      <c r="J584"/>
    </row>
    <row r="585" spans="1:10" ht="14.4" x14ac:dyDescent="0.3">
      <c r="A585"/>
      <c r="B585"/>
      <c r="C585"/>
      <c r="D585"/>
      <c r="E585"/>
      <c r="F585"/>
      <c r="G585"/>
      <c r="H585"/>
      <c r="I585"/>
      <c r="J585"/>
    </row>
    <row r="586" spans="1:10" ht="14.4" x14ac:dyDescent="0.3">
      <c r="A586"/>
      <c r="B586"/>
      <c r="C586"/>
      <c r="D586"/>
      <c r="E586"/>
      <c r="F586"/>
      <c r="G586"/>
      <c r="H586"/>
      <c r="I586"/>
      <c r="J586"/>
    </row>
    <row r="587" spans="1:10" ht="14.4" x14ac:dyDescent="0.3">
      <c r="A587"/>
      <c r="B587"/>
      <c r="C587"/>
      <c r="D587"/>
      <c r="E587"/>
      <c r="F587"/>
      <c r="G587"/>
      <c r="H587"/>
      <c r="I587"/>
      <c r="J587"/>
    </row>
    <row r="588" spans="1:10" ht="14.4" x14ac:dyDescent="0.3">
      <c r="A588"/>
      <c r="B588"/>
      <c r="C588"/>
      <c r="D588"/>
      <c r="E588"/>
      <c r="F588"/>
      <c r="G588"/>
      <c r="H588"/>
      <c r="I588"/>
      <c r="J588"/>
    </row>
    <row r="589" spans="1:10" ht="14.4" x14ac:dyDescent="0.3">
      <c r="A589"/>
      <c r="B589"/>
      <c r="C589"/>
      <c r="D589"/>
      <c r="E589"/>
      <c r="F589"/>
      <c r="G589"/>
      <c r="H589"/>
      <c r="I589"/>
      <c r="J589"/>
    </row>
    <row r="590" spans="1:10" ht="14.4" x14ac:dyDescent="0.3">
      <c r="A590"/>
      <c r="B590"/>
      <c r="C590"/>
      <c r="D590"/>
      <c r="E590"/>
      <c r="F590"/>
      <c r="G590"/>
      <c r="H590"/>
      <c r="I590"/>
      <c r="J590"/>
    </row>
    <row r="591" spans="1:10" ht="14.4" x14ac:dyDescent="0.3">
      <c r="A591"/>
      <c r="B591"/>
      <c r="C591"/>
      <c r="D591"/>
      <c r="E591"/>
      <c r="F591"/>
      <c r="G591"/>
      <c r="H591"/>
      <c r="I591"/>
      <c r="J591"/>
    </row>
    <row r="592" spans="1:10" ht="14.4" x14ac:dyDescent="0.3">
      <c r="A592"/>
      <c r="B592"/>
      <c r="C592"/>
      <c r="D592"/>
      <c r="E592"/>
      <c r="F592"/>
      <c r="G592"/>
      <c r="H592"/>
      <c r="I592"/>
      <c r="J592"/>
    </row>
    <row r="593" spans="1:10" ht="14.4" x14ac:dyDescent="0.3">
      <c r="A593"/>
      <c r="B593"/>
      <c r="C593"/>
      <c r="D593"/>
      <c r="E593"/>
      <c r="F593"/>
      <c r="G593"/>
      <c r="H593"/>
      <c r="I593"/>
      <c r="J593"/>
    </row>
    <row r="594" spans="1:10" ht="14.4" x14ac:dyDescent="0.3">
      <c r="A594"/>
      <c r="B594"/>
      <c r="C594"/>
      <c r="D594"/>
      <c r="E594"/>
      <c r="F594"/>
      <c r="G594"/>
      <c r="H594"/>
      <c r="I594"/>
      <c r="J594"/>
    </row>
    <row r="595" spans="1:10" ht="14.4" x14ac:dyDescent="0.3">
      <c r="A595"/>
      <c r="B595"/>
      <c r="C595"/>
      <c r="D595"/>
      <c r="E595"/>
      <c r="F595"/>
      <c r="G595"/>
      <c r="H595"/>
      <c r="I595"/>
      <c r="J595"/>
    </row>
    <row r="596" spans="1:10" ht="14.4" x14ac:dyDescent="0.3">
      <c r="A596"/>
      <c r="B596"/>
      <c r="C596"/>
      <c r="D596"/>
      <c r="E596"/>
      <c r="F596"/>
      <c r="G596"/>
      <c r="H596"/>
      <c r="I596"/>
      <c r="J596"/>
    </row>
    <row r="597" spans="1:10" ht="14.4" x14ac:dyDescent="0.3">
      <c r="A597"/>
      <c r="B597"/>
      <c r="C597"/>
      <c r="D597"/>
      <c r="E597"/>
      <c r="F597"/>
      <c r="G597"/>
      <c r="H597"/>
      <c r="I597"/>
      <c r="J597"/>
    </row>
    <row r="598" spans="1:10" ht="14.4" x14ac:dyDescent="0.3">
      <c r="A598"/>
      <c r="B598"/>
      <c r="C598"/>
      <c r="D598"/>
      <c r="E598"/>
      <c r="F598"/>
      <c r="G598"/>
      <c r="H598"/>
      <c r="I598"/>
      <c r="J598"/>
    </row>
    <row r="599" spans="1:10" ht="14.4" x14ac:dyDescent="0.3">
      <c r="A599"/>
      <c r="B599"/>
      <c r="C599"/>
      <c r="D599"/>
      <c r="E599"/>
      <c r="F599"/>
      <c r="G599"/>
      <c r="H599"/>
      <c r="I599"/>
      <c r="J599"/>
    </row>
    <row r="600" spans="1:10" ht="14.4" x14ac:dyDescent="0.3">
      <c r="A600"/>
      <c r="B600"/>
      <c r="C600"/>
      <c r="D600"/>
      <c r="E600"/>
      <c r="F600"/>
      <c r="G600"/>
      <c r="H600"/>
      <c r="I600"/>
      <c r="J600"/>
    </row>
    <row r="601" spans="1:10" ht="14.4" x14ac:dyDescent="0.3">
      <c r="A601"/>
      <c r="B601"/>
      <c r="C601"/>
      <c r="D601"/>
      <c r="E601"/>
      <c r="F601"/>
      <c r="G601"/>
      <c r="H601"/>
      <c r="I601"/>
      <c r="J601"/>
    </row>
    <row r="602" spans="1:10" ht="14.4" x14ac:dyDescent="0.3">
      <c r="A602"/>
      <c r="B602"/>
      <c r="C602"/>
      <c r="D602"/>
      <c r="E602"/>
      <c r="F602"/>
      <c r="G602"/>
      <c r="H602"/>
      <c r="I602"/>
      <c r="J602"/>
    </row>
    <row r="603" spans="1:10" ht="14.4" x14ac:dyDescent="0.3">
      <c r="A603"/>
      <c r="B603"/>
      <c r="C603"/>
      <c r="D603"/>
      <c r="E603"/>
      <c r="F603"/>
      <c r="G603"/>
      <c r="H603"/>
      <c r="I603"/>
      <c r="J603"/>
    </row>
    <row r="604" spans="1:10" ht="14.4" x14ac:dyDescent="0.3">
      <c r="A604"/>
      <c r="B604"/>
      <c r="C604"/>
      <c r="D604"/>
      <c r="E604"/>
      <c r="F604"/>
      <c r="G604"/>
      <c r="H604"/>
      <c r="I604"/>
      <c r="J604"/>
    </row>
    <row r="605" spans="1:10" ht="14.4" x14ac:dyDescent="0.3">
      <c r="A605"/>
      <c r="B605"/>
      <c r="C605"/>
      <c r="D605"/>
      <c r="E605"/>
      <c r="F605"/>
      <c r="G605"/>
      <c r="H605"/>
      <c r="I605"/>
      <c r="J605"/>
    </row>
    <row r="606" spans="1:10" ht="14.4" x14ac:dyDescent="0.3">
      <c r="A606"/>
      <c r="B606"/>
      <c r="C606"/>
      <c r="D606"/>
      <c r="E606"/>
      <c r="F606"/>
      <c r="G606"/>
      <c r="H606"/>
      <c r="I606"/>
      <c r="J606"/>
    </row>
    <row r="607" spans="1:10" ht="14.4" x14ac:dyDescent="0.3">
      <c r="A607"/>
      <c r="B607"/>
      <c r="C607"/>
      <c r="D607"/>
      <c r="E607"/>
      <c r="F607"/>
      <c r="G607"/>
      <c r="H607"/>
      <c r="I607"/>
      <c r="J607"/>
    </row>
    <row r="608" spans="1:10" ht="14.4" x14ac:dyDescent="0.3">
      <c r="A608"/>
      <c r="B608"/>
      <c r="C608"/>
      <c r="D608"/>
      <c r="E608"/>
      <c r="F608"/>
      <c r="G608"/>
      <c r="H608"/>
      <c r="I608"/>
      <c r="J608"/>
    </row>
    <row r="609" spans="1:10" ht="14.4" x14ac:dyDescent="0.3">
      <c r="A609"/>
      <c r="B609"/>
      <c r="C609"/>
      <c r="D609"/>
      <c r="E609"/>
      <c r="F609"/>
      <c r="G609"/>
      <c r="H609"/>
      <c r="I609"/>
      <c r="J609"/>
    </row>
    <row r="610" spans="1:10" ht="14.4" x14ac:dyDescent="0.3">
      <c r="A610"/>
      <c r="B610"/>
      <c r="C610"/>
      <c r="D610"/>
      <c r="E610"/>
      <c r="F610"/>
      <c r="G610"/>
      <c r="H610"/>
      <c r="I610"/>
      <c r="J610"/>
    </row>
    <row r="611" spans="1:10" ht="14.4" x14ac:dyDescent="0.3">
      <c r="A611"/>
      <c r="B611"/>
      <c r="C611"/>
      <c r="D611"/>
      <c r="E611"/>
      <c r="F611"/>
      <c r="G611"/>
      <c r="H611"/>
      <c r="I611"/>
      <c r="J611"/>
    </row>
    <row r="612" spans="1:10" ht="14.4" x14ac:dyDescent="0.3">
      <c r="A612"/>
      <c r="B612"/>
      <c r="C612"/>
      <c r="D612"/>
      <c r="E612"/>
      <c r="F612"/>
      <c r="G612"/>
      <c r="H612"/>
      <c r="I612"/>
      <c r="J612"/>
    </row>
    <row r="613" spans="1:10" ht="14.4" x14ac:dyDescent="0.3">
      <c r="A613"/>
      <c r="B613"/>
      <c r="C613"/>
      <c r="D613"/>
      <c r="E613"/>
      <c r="F613"/>
      <c r="G613"/>
      <c r="H613"/>
      <c r="I613"/>
      <c r="J613"/>
    </row>
    <row r="614" spans="1:10" ht="14.4" x14ac:dyDescent="0.3">
      <c r="A614"/>
      <c r="B614"/>
      <c r="C614"/>
      <c r="D614"/>
      <c r="E614"/>
      <c r="F614"/>
      <c r="G614"/>
      <c r="H614"/>
      <c r="I614"/>
      <c r="J614"/>
    </row>
    <row r="615" spans="1:10" ht="14.4" x14ac:dyDescent="0.3">
      <c r="A615"/>
      <c r="B615"/>
      <c r="C615"/>
      <c r="D615"/>
      <c r="E615"/>
      <c r="F615"/>
      <c r="G615"/>
      <c r="H615"/>
      <c r="I615"/>
      <c r="J615"/>
    </row>
    <row r="616" spans="1:10" ht="14.4" x14ac:dyDescent="0.3">
      <c r="A616"/>
      <c r="B616"/>
      <c r="C616"/>
      <c r="D616"/>
      <c r="E616"/>
      <c r="F616"/>
      <c r="G616"/>
      <c r="H616"/>
      <c r="I616"/>
      <c r="J616"/>
    </row>
    <row r="617" spans="1:10" ht="14.4" x14ac:dyDescent="0.3">
      <c r="A617"/>
      <c r="B617"/>
      <c r="C617"/>
      <c r="D617"/>
      <c r="E617"/>
      <c r="F617"/>
      <c r="G617"/>
      <c r="H617"/>
      <c r="I617"/>
      <c r="J617"/>
    </row>
    <row r="618" spans="1:10" ht="14.4" x14ac:dyDescent="0.3">
      <c r="A618"/>
      <c r="B618"/>
      <c r="C618"/>
      <c r="D618"/>
      <c r="E618"/>
      <c r="F618"/>
      <c r="G618"/>
      <c r="H618"/>
      <c r="I618"/>
      <c r="J618"/>
    </row>
    <row r="619" spans="1:10" ht="14.4" x14ac:dyDescent="0.3">
      <c r="A619"/>
      <c r="B619"/>
      <c r="C619"/>
      <c r="D619"/>
      <c r="E619"/>
      <c r="F619"/>
      <c r="G619"/>
      <c r="H619"/>
      <c r="I619"/>
      <c r="J619"/>
    </row>
    <row r="620" spans="1:10" ht="14.4" x14ac:dyDescent="0.3">
      <c r="A620"/>
      <c r="B620"/>
      <c r="C620"/>
      <c r="D620"/>
      <c r="E620"/>
      <c r="F620"/>
      <c r="G620"/>
      <c r="H620"/>
      <c r="I620"/>
      <c r="J620"/>
    </row>
    <row r="621" spans="1:10" ht="14.4" x14ac:dyDescent="0.3">
      <c r="A621"/>
      <c r="B621"/>
      <c r="C621"/>
      <c r="D621"/>
      <c r="E621"/>
      <c r="F621"/>
      <c r="G621"/>
      <c r="H621"/>
      <c r="I621"/>
      <c r="J621"/>
    </row>
    <row r="622" spans="1:10" ht="14.4" x14ac:dyDescent="0.3">
      <c r="A622"/>
      <c r="B622"/>
      <c r="C622"/>
      <c r="D622"/>
      <c r="E622"/>
      <c r="F622"/>
      <c r="G622"/>
      <c r="H622"/>
      <c r="I622"/>
      <c r="J622"/>
    </row>
    <row r="623" spans="1:10" ht="14.4" x14ac:dyDescent="0.3">
      <c r="A623"/>
      <c r="B623"/>
      <c r="C623"/>
      <c r="D623"/>
      <c r="E623"/>
      <c r="F623"/>
      <c r="G623"/>
      <c r="H623"/>
      <c r="I623"/>
      <c r="J623"/>
    </row>
    <row r="624" spans="1:10" ht="14.4" x14ac:dyDescent="0.3">
      <c r="A624"/>
      <c r="B624"/>
      <c r="C624"/>
      <c r="D624"/>
      <c r="E624"/>
      <c r="F624"/>
      <c r="G624"/>
      <c r="H624"/>
      <c r="I624"/>
      <c r="J624"/>
    </row>
    <row r="625" spans="1:10" ht="14.4" x14ac:dyDescent="0.3">
      <c r="A625"/>
      <c r="B625"/>
      <c r="C625"/>
      <c r="D625"/>
      <c r="E625"/>
      <c r="F625"/>
      <c r="G625"/>
      <c r="H625"/>
      <c r="I625"/>
      <c r="J625"/>
    </row>
    <row r="626" spans="1:10" ht="14.4" x14ac:dyDescent="0.3">
      <c r="A626"/>
      <c r="B626"/>
      <c r="C626"/>
      <c r="D626"/>
      <c r="E626"/>
      <c r="F626"/>
      <c r="G626"/>
      <c r="H626"/>
      <c r="I626"/>
      <c r="J626"/>
    </row>
    <row r="627" spans="1:10" ht="14.4" x14ac:dyDescent="0.3">
      <c r="A627"/>
      <c r="B627"/>
      <c r="C627"/>
      <c r="D627"/>
      <c r="E627"/>
      <c r="F627"/>
      <c r="G627"/>
      <c r="H627"/>
      <c r="I627"/>
      <c r="J627"/>
    </row>
    <row r="628" spans="1:10" ht="14.4" x14ac:dyDescent="0.3">
      <c r="A628"/>
      <c r="B628"/>
      <c r="C628"/>
      <c r="D628"/>
      <c r="E628"/>
      <c r="F628"/>
      <c r="G628"/>
      <c r="H628"/>
      <c r="I628"/>
      <c r="J628"/>
    </row>
    <row r="629" spans="1:10" ht="14.4" x14ac:dyDescent="0.3">
      <c r="A629"/>
      <c r="B629"/>
      <c r="C629"/>
      <c r="D629"/>
      <c r="E629"/>
      <c r="F629"/>
      <c r="G629"/>
      <c r="H629"/>
      <c r="I629"/>
      <c r="J629"/>
    </row>
    <row r="630" spans="1:10" ht="14.4" x14ac:dyDescent="0.3">
      <c r="A630"/>
      <c r="B630"/>
      <c r="C630"/>
      <c r="D630"/>
      <c r="E630"/>
      <c r="F630"/>
      <c r="G630"/>
      <c r="H630"/>
      <c r="I630"/>
      <c r="J630"/>
    </row>
    <row r="631" spans="1:10" ht="14.4" x14ac:dyDescent="0.3">
      <c r="A631"/>
      <c r="B631"/>
      <c r="C631"/>
      <c r="D631"/>
      <c r="E631"/>
      <c r="F631"/>
      <c r="G631"/>
      <c r="H631"/>
      <c r="I631"/>
      <c r="J631"/>
    </row>
    <row r="632" spans="1:10" ht="14.4" x14ac:dyDescent="0.3">
      <c r="A632"/>
      <c r="B632"/>
      <c r="C632"/>
      <c r="D632"/>
      <c r="E632"/>
      <c r="F632"/>
      <c r="G632"/>
      <c r="H632"/>
      <c r="I632"/>
      <c r="J632"/>
    </row>
    <row r="633" spans="1:10" ht="14.4" x14ac:dyDescent="0.3">
      <c r="A633"/>
      <c r="B633"/>
      <c r="C633"/>
      <c r="D633"/>
      <c r="E633"/>
      <c r="F633"/>
      <c r="G633"/>
      <c r="H633"/>
      <c r="I633"/>
      <c r="J633"/>
    </row>
    <row r="634" spans="1:10" ht="14.4" x14ac:dyDescent="0.3">
      <c r="A634"/>
      <c r="B634"/>
      <c r="C634"/>
      <c r="D634"/>
      <c r="E634"/>
      <c r="F634"/>
      <c r="G634"/>
      <c r="H634"/>
      <c r="I634"/>
      <c r="J634"/>
    </row>
    <row r="635" spans="1:10" ht="14.4" x14ac:dyDescent="0.3">
      <c r="A635"/>
      <c r="B635"/>
      <c r="C635"/>
      <c r="D635"/>
      <c r="E635"/>
      <c r="F635"/>
      <c r="G635"/>
      <c r="H635"/>
      <c r="I635"/>
      <c r="J635"/>
    </row>
    <row r="636" spans="1:10" ht="14.4" x14ac:dyDescent="0.3">
      <c r="A636"/>
      <c r="B636"/>
      <c r="C636"/>
      <c r="D636"/>
      <c r="E636"/>
      <c r="F636"/>
      <c r="G636"/>
      <c r="H636"/>
      <c r="I636"/>
      <c r="J636"/>
    </row>
    <row r="637" spans="1:10" ht="14.4" x14ac:dyDescent="0.3">
      <c r="A637"/>
      <c r="B637"/>
      <c r="C637"/>
      <c r="D637"/>
      <c r="E637"/>
      <c r="F637"/>
      <c r="G637"/>
      <c r="H637"/>
      <c r="I637"/>
      <c r="J637"/>
    </row>
    <row r="638" spans="1:10" ht="14.4" x14ac:dyDescent="0.3">
      <c r="A638"/>
      <c r="B638"/>
      <c r="C638"/>
      <c r="D638"/>
      <c r="E638"/>
      <c r="F638"/>
      <c r="G638"/>
      <c r="H638"/>
      <c r="I638"/>
      <c r="J638"/>
    </row>
    <row r="639" spans="1:10" ht="14.4" x14ac:dyDescent="0.3">
      <c r="A639"/>
      <c r="B639"/>
      <c r="C639"/>
      <c r="D639"/>
      <c r="E639"/>
      <c r="F639"/>
      <c r="G639"/>
      <c r="H639"/>
      <c r="I639"/>
      <c r="J639"/>
    </row>
    <row r="640" spans="1:10" ht="14.4" x14ac:dyDescent="0.3">
      <c r="A640"/>
      <c r="B640"/>
      <c r="C640"/>
      <c r="D640"/>
      <c r="E640"/>
      <c r="F640"/>
      <c r="G640"/>
      <c r="H640"/>
      <c r="I640"/>
      <c r="J640"/>
    </row>
    <row r="641" spans="1:10" ht="14.4" x14ac:dyDescent="0.3">
      <c r="A641"/>
      <c r="B641"/>
      <c r="C641"/>
      <c r="D641"/>
      <c r="E641"/>
      <c r="F641"/>
      <c r="G641"/>
      <c r="H641"/>
      <c r="I641"/>
      <c r="J641"/>
    </row>
    <row r="642" spans="1:10" ht="14.4" x14ac:dyDescent="0.3">
      <c r="A642"/>
      <c r="B642"/>
      <c r="C642"/>
      <c r="D642"/>
      <c r="E642"/>
      <c r="F642"/>
      <c r="G642"/>
      <c r="H642"/>
      <c r="I642"/>
      <c r="J642"/>
    </row>
    <row r="643" spans="1:10" ht="14.4" x14ac:dyDescent="0.3">
      <c r="A643"/>
      <c r="B643"/>
      <c r="C643"/>
      <c r="D643"/>
      <c r="E643"/>
      <c r="F643"/>
      <c r="G643"/>
      <c r="H643"/>
      <c r="I643"/>
      <c r="J643"/>
    </row>
    <row r="644" spans="1:10" ht="14.4" x14ac:dyDescent="0.3">
      <c r="A644"/>
      <c r="B644"/>
      <c r="C644"/>
      <c r="D644"/>
      <c r="E644"/>
      <c r="F644"/>
      <c r="G644"/>
      <c r="H644"/>
      <c r="I644"/>
      <c r="J644"/>
    </row>
    <row r="645" spans="1:10" ht="14.4" x14ac:dyDescent="0.3">
      <c r="A645"/>
      <c r="B645"/>
      <c r="C645"/>
      <c r="D645"/>
      <c r="E645"/>
      <c r="F645"/>
      <c r="G645"/>
      <c r="H645"/>
      <c r="I645"/>
      <c r="J645"/>
    </row>
    <row r="646" spans="1:10" ht="14.4" x14ac:dyDescent="0.3">
      <c r="A646"/>
      <c r="B646"/>
      <c r="C646"/>
      <c r="D646"/>
      <c r="E646"/>
      <c r="F646"/>
      <c r="G646"/>
      <c r="H646"/>
      <c r="I646"/>
      <c r="J646"/>
    </row>
    <row r="647" spans="1:10" ht="14.4" x14ac:dyDescent="0.3">
      <c r="A647"/>
      <c r="B647"/>
      <c r="C647"/>
      <c r="D647"/>
      <c r="E647"/>
      <c r="F647"/>
      <c r="G647"/>
      <c r="H647"/>
      <c r="I647"/>
      <c r="J647"/>
    </row>
    <row r="648" spans="1:10" ht="14.4" x14ac:dyDescent="0.3">
      <c r="A648"/>
      <c r="B648"/>
      <c r="C648"/>
      <c r="D648"/>
      <c r="E648"/>
      <c r="F648"/>
      <c r="G648"/>
      <c r="H648"/>
      <c r="I648"/>
      <c r="J648"/>
    </row>
    <row r="649" spans="1:10" ht="14.4" x14ac:dyDescent="0.3">
      <c r="A649"/>
      <c r="B649"/>
      <c r="C649"/>
      <c r="D649"/>
      <c r="E649"/>
      <c r="F649"/>
      <c r="G649"/>
      <c r="H649"/>
      <c r="I649"/>
      <c r="J649"/>
    </row>
    <row r="650" spans="1:10" ht="14.4" x14ac:dyDescent="0.3">
      <c r="A650"/>
      <c r="B650"/>
      <c r="C650"/>
      <c r="D650"/>
      <c r="E650"/>
      <c r="F650"/>
      <c r="G650"/>
      <c r="H650"/>
      <c r="I650"/>
      <c r="J650"/>
    </row>
    <row r="651" spans="1:10" ht="14.4" x14ac:dyDescent="0.3">
      <c r="A651"/>
      <c r="B651"/>
      <c r="C651"/>
      <c r="D651"/>
      <c r="E651"/>
      <c r="F651"/>
      <c r="G651"/>
      <c r="H651"/>
      <c r="I651"/>
      <c r="J651"/>
    </row>
    <row r="652" spans="1:10" ht="14.4" x14ac:dyDescent="0.3">
      <c r="A652"/>
      <c r="B652"/>
      <c r="C652"/>
      <c r="D652"/>
      <c r="E652"/>
      <c r="F652"/>
      <c r="G652"/>
      <c r="H652"/>
      <c r="I652"/>
      <c r="J652"/>
    </row>
    <row r="653" spans="1:10" ht="14.4" x14ac:dyDescent="0.3">
      <c r="A653"/>
      <c r="B653"/>
      <c r="C653"/>
      <c r="D653"/>
      <c r="E653"/>
      <c r="F653"/>
      <c r="G653"/>
      <c r="H653"/>
      <c r="I653"/>
      <c r="J653"/>
    </row>
    <row r="654" spans="1:10" ht="14.4" x14ac:dyDescent="0.3">
      <c r="A654"/>
      <c r="B654"/>
      <c r="C654"/>
      <c r="D654"/>
      <c r="E654"/>
      <c r="F654"/>
      <c r="G654"/>
      <c r="H654"/>
      <c r="I654"/>
      <c r="J654"/>
    </row>
    <row r="655" spans="1:10" ht="14.4" x14ac:dyDescent="0.3">
      <c r="A655"/>
      <c r="B655"/>
      <c r="C655"/>
      <c r="D655"/>
      <c r="E655"/>
      <c r="F655"/>
      <c r="G655"/>
      <c r="H655"/>
      <c r="I655"/>
      <c r="J655"/>
    </row>
    <row r="656" spans="1:10" ht="14.4" x14ac:dyDescent="0.3">
      <c r="A656"/>
      <c r="B656"/>
      <c r="C656"/>
      <c r="D656"/>
      <c r="E656"/>
      <c r="F656"/>
      <c r="G656"/>
      <c r="H656"/>
      <c r="I656"/>
      <c r="J656"/>
    </row>
    <row r="657" spans="1:10" ht="14.4" x14ac:dyDescent="0.3">
      <c r="A657"/>
      <c r="B657"/>
      <c r="C657"/>
      <c r="D657"/>
      <c r="E657"/>
      <c r="F657"/>
      <c r="G657"/>
      <c r="H657"/>
      <c r="I657"/>
      <c r="J657"/>
    </row>
    <row r="658" spans="1:10" ht="14.4" x14ac:dyDescent="0.3">
      <c r="A658"/>
      <c r="B658"/>
      <c r="C658"/>
      <c r="D658"/>
      <c r="E658"/>
      <c r="F658"/>
      <c r="G658"/>
      <c r="H658"/>
      <c r="I658"/>
      <c r="J658"/>
    </row>
    <row r="659" spans="1:10" ht="14.4" x14ac:dyDescent="0.3">
      <c r="A659"/>
      <c r="B659"/>
      <c r="C659"/>
      <c r="D659"/>
      <c r="E659"/>
      <c r="F659"/>
      <c r="G659"/>
      <c r="H659"/>
      <c r="I659"/>
      <c r="J659"/>
    </row>
    <row r="660" spans="1:10" ht="14.4" x14ac:dyDescent="0.3">
      <c r="A660"/>
      <c r="B660"/>
      <c r="C660"/>
      <c r="D660"/>
      <c r="E660"/>
      <c r="F660"/>
      <c r="G660"/>
      <c r="H660"/>
      <c r="I660"/>
      <c r="J660"/>
    </row>
    <row r="661" spans="1:10" ht="14.4" x14ac:dyDescent="0.3">
      <c r="A661"/>
      <c r="B661"/>
      <c r="C661"/>
      <c r="D661"/>
      <c r="E661"/>
      <c r="F661"/>
      <c r="G661"/>
      <c r="H661"/>
      <c r="I661"/>
      <c r="J661"/>
    </row>
    <row r="662" spans="1:10" ht="14.4" x14ac:dyDescent="0.3">
      <c r="A662"/>
      <c r="B662"/>
      <c r="C662"/>
      <c r="D662"/>
      <c r="E662"/>
      <c r="F662"/>
      <c r="G662"/>
      <c r="H662"/>
      <c r="I662"/>
      <c r="J662"/>
    </row>
    <row r="663" spans="1:10" ht="14.4" x14ac:dyDescent="0.3">
      <c r="A663"/>
      <c r="B663"/>
      <c r="C663"/>
      <c r="D663"/>
      <c r="E663"/>
      <c r="F663"/>
      <c r="G663"/>
      <c r="H663"/>
      <c r="I663"/>
      <c r="J663"/>
    </row>
    <row r="664" spans="1:10" ht="14.4" x14ac:dyDescent="0.3">
      <c r="A664"/>
      <c r="B664"/>
      <c r="C664"/>
      <c r="D664"/>
      <c r="E664"/>
      <c r="F664"/>
      <c r="G664"/>
      <c r="H664"/>
      <c r="I664"/>
      <c r="J664"/>
    </row>
    <row r="665" spans="1:10" ht="14.4" x14ac:dyDescent="0.3">
      <c r="A665"/>
      <c r="B665"/>
      <c r="C665"/>
      <c r="D665"/>
      <c r="E665"/>
      <c r="F665"/>
      <c r="G665"/>
      <c r="H665"/>
      <c r="I665"/>
      <c r="J665"/>
    </row>
    <row r="666" spans="1:10" ht="14.4" x14ac:dyDescent="0.3">
      <c r="A666"/>
      <c r="B666"/>
      <c r="C666"/>
      <c r="D666"/>
      <c r="E666"/>
      <c r="F666"/>
      <c r="G666"/>
      <c r="H666"/>
      <c r="I666"/>
      <c r="J666"/>
    </row>
    <row r="667" spans="1:10" ht="14.4" x14ac:dyDescent="0.3">
      <c r="A667"/>
      <c r="B667"/>
      <c r="C667"/>
      <c r="D667"/>
      <c r="E667"/>
      <c r="F667"/>
      <c r="G667"/>
      <c r="H667"/>
      <c r="I667"/>
      <c r="J667"/>
    </row>
    <row r="668" spans="1:10" ht="14.4" x14ac:dyDescent="0.3">
      <c r="A668"/>
      <c r="B668"/>
      <c r="C668"/>
      <c r="D668"/>
      <c r="E668"/>
      <c r="F668"/>
      <c r="G668"/>
      <c r="H668"/>
      <c r="I668"/>
      <c r="J668"/>
    </row>
    <row r="669" spans="1:10" ht="14.4" x14ac:dyDescent="0.3">
      <c r="A669"/>
      <c r="B669"/>
      <c r="C669"/>
      <c r="D669"/>
      <c r="E669"/>
      <c r="F669"/>
      <c r="G669"/>
      <c r="H669"/>
      <c r="I669"/>
      <c r="J669"/>
    </row>
    <row r="670" spans="1:10" ht="14.4" x14ac:dyDescent="0.3">
      <c r="A670"/>
      <c r="B670"/>
      <c r="C670"/>
      <c r="D670"/>
      <c r="E670"/>
      <c r="F670"/>
      <c r="G670"/>
      <c r="H670"/>
      <c r="I670"/>
      <c r="J670"/>
    </row>
    <row r="671" spans="1:10" ht="14.4" x14ac:dyDescent="0.3">
      <c r="A671"/>
      <c r="B671"/>
      <c r="C671"/>
      <c r="D671"/>
      <c r="E671"/>
      <c r="F671"/>
      <c r="G671"/>
      <c r="H671"/>
      <c r="I671"/>
      <c r="J671"/>
    </row>
    <row r="672" spans="1:10" ht="14.4" x14ac:dyDescent="0.3">
      <c r="A672"/>
      <c r="B672"/>
      <c r="C672"/>
      <c r="D672"/>
      <c r="E672"/>
      <c r="F672"/>
      <c r="G672"/>
      <c r="H672"/>
      <c r="I672"/>
      <c r="J672"/>
    </row>
    <row r="673" spans="1:10" ht="14.4" x14ac:dyDescent="0.3">
      <c r="A673"/>
      <c r="B673"/>
      <c r="C673"/>
      <c r="D673"/>
      <c r="E673"/>
      <c r="F673"/>
      <c r="G673"/>
      <c r="H673"/>
      <c r="I673"/>
      <c r="J673"/>
    </row>
    <row r="674" spans="1:10" ht="14.4" x14ac:dyDescent="0.3">
      <c r="A674"/>
      <c r="B674"/>
      <c r="C674"/>
      <c r="D674"/>
      <c r="E674"/>
      <c r="F674"/>
      <c r="G674"/>
      <c r="H674"/>
      <c r="I674"/>
      <c r="J674"/>
    </row>
    <row r="675" spans="1:10" ht="14.4" x14ac:dyDescent="0.3">
      <c r="A675"/>
      <c r="B675"/>
      <c r="C675"/>
      <c r="D675"/>
      <c r="E675"/>
      <c r="F675"/>
      <c r="G675"/>
      <c r="H675"/>
      <c r="I675"/>
      <c r="J675"/>
    </row>
    <row r="676" spans="1:10" ht="14.4" x14ac:dyDescent="0.3">
      <c r="A676"/>
      <c r="B676"/>
      <c r="C676"/>
      <c r="D676"/>
      <c r="E676"/>
      <c r="F676"/>
      <c r="G676"/>
      <c r="H676"/>
      <c r="I676"/>
      <c r="J676"/>
    </row>
    <row r="677" spans="1:10" ht="14.4" x14ac:dyDescent="0.3">
      <c r="A677"/>
      <c r="B677"/>
      <c r="C677"/>
      <c r="D677"/>
      <c r="E677"/>
      <c r="F677"/>
      <c r="G677"/>
      <c r="H677"/>
      <c r="I677"/>
      <c r="J677"/>
    </row>
    <row r="678" spans="1:10" ht="14.4" x14ac:dyDescent="0.3">
      <c r="A678"/>
      <c r="B678"/>
      <c r="C678"/>
      <c r="D678"/>
      <c r="E678"/>
      <c r="F678"/>
      <c r="G678"/>
      <c r="H678"/>
      <c r="I678"/>
      <c r="J678"/>
    </row>
    <row r="679" spans="1:10" ht="14.4" x14ac:dyDescent="0.3">
      <c r="A679"/>
      <c r="B679"/>
      <c r="C679"/>
      <c r="D679"/>
      <c r="E679"/>
      <c r="F679"/>
      <c r="G679"/>
      <c r="H679"/>
      <c r="I679"/>
      <c r="J679"/>
    </row>
    <row r="680" spans="1:10" ht="14.4" x14ac:dyDescent="0.3">
      <c r="A680"/>
      <c r="B680"/>
      <c r="C680"/>
      <c r="D680"/>
      <c r="E680"/>
      <c r="F680"/>
      <c r="G680"/>
      <c r="H680"/>
      <c r="I680"/>
      <c r="J680"/>
    </row>
    <row r="681" spans="1:10" ht="14.4" x14ac:dyDescent="0.3">
      <c r="A681"/>
      <c r="B681"/>
      <c r="C681"/>
      <c r="D681"/>
      <c r="E681"/>
      <c r="F681"/>
      <c r="G681"/>
      <c r="H681"/>
      <c r="I681"/>
      <c r="J681"/>
    </row>
    <row r="682" spans="1:10" ht="14.4" x14ac:dyDescent="0.3">
      <c r="A682"/>
      <c r="B682"/>
      <c r="C682"/>
      <c r="D682"/>
      <c r="E682"/>
      <c r="F682"/>
      <c r="G682"/>
      <c r="H682"/>
      <c r="I682"/>
      <c r="J682"/>
    </row>
    <row r="683" spans="1:10" ht="14.4" x14ac:dyDescent="0.3">
      <c r="A683"/>
      <c r="B683"/>
      <c r="C683"/>
      <c r="D683"/>
      <c r="E683"/>
      <c r="F683"/>
      <c r="G683"/>
      <c r="H683"/>
      <c r="I683"/>
      <c r="J683"/>
    </row>
    <row r="684" spans="1:10" ht="14.4" x14ac:dyDescent="0.3">
      <c r="A684"/>
      <c r="B684"/>
      <c r="C684"/>
      <c r="D684"/>
      <c r="E684"/>
      <c r="F684"/>
      <c r="G684"/>
      <c r="H684"/>
      <c r="I684"/>
      <c r="J684"/>
    </row>
    <row r="685" spans="1:10" ht="14.4" x14ac:dyDescent="0.3">
      <c r="A685"/>
      <c r="B685"/>
      <c r="C685"/>
      <c r="D685"/>
      <c r="E685"/>
      <c r="F685"/>
      <c r="G685"/>
      <c r="H685"/>
      <c r="I685"/>
      <c r="J685"/>
    </row>
    <row r="686" spans="1:10" ht="14.4" x14ac:dyDescent="0.3">
      <c r="A686"/>
      <c r="B686"/>
      <c r="C686"/>
      <c r="D686"/>
      <c r="E686"/>
      <c r="F686"/>
      <c r="G686"/>
      <c r="H686"/>
      <c r="I686"/>
      <c r="J686"/>
    </row>
    <row r="687" spans="1:10" ht="14.4" x14ac:dyDescent="0.3">
      <c r="A687"/>
      <c r="B687"/>
      <c r="C687"/>
      <c r="D687"/>
      <c r="E687"/>
      <c r="F687"/>
      <c r="G687"/>
      <c r="H687"/>
      <c r="I687"/>
      <c r="J687"/>
    </row>
    <row r="688" spans="1:10" ht="14.4" x14ac:dyDescent="0.3">
      <c r="A688"/>
      <c r="B688"/>
      <c r="C688"/>
      <c r="D688"/>
      <c r="E688"/>
      <c r="F688"/>
      <c r="G688"/>
      <c r="H688"/>
      <c r="I688"/>
      <c r="J688"/>
    </row>
    <row r="689" spans="1:10" ht="14.4" x14ac:dyDescent="0.3">
      <c r="A689"/>
      <c r="B689"/>
      <c r="C689"/>
      <c r="D689"/>
      <c r="E689"/>
      <c r="F689"/>
      <c r="G689"/>
      <c r="H689"/>
      <c r="I689"/>
      <c r="J689"/>
    </row>
    <row r="690" spans="1:10" ht="14.4" x14ac:dyDescent="0.3">
      <c r="A690"/>
      <c r="B690"/>
      <c r="C690"/>
      <c r="D690"/>
      <c r="E690"/>
      <c r="F690"/>
      <c r="G690"/>
      <c r="H690"/>
      <c r="I690"/>
      <c r="J690"/>
    </row>
    <row r="691" spans="1:10" ht="14.4" x14ac:dyDescent="0.3">
      <c r="A691"/>
      <c r="B691"/>
      <c r="C691"/>
      <c r="D691"/>
      <c r="E691"/>
      <c r="F691"/>
      <c r="G691"/>
      <c r="H691"/>
      <c r="I691"/>
      <c r="J691"/>
    </row>
    <row r="692" spans="1:10" ht="14.4" x14ac:dyDescent="0.3">
      <c r="A692"/>
      <c r="B692"/>
      <c r="C692"/>
      <c r="D692"/>
      <c r="E692"/>
      <c r="F692"/>
      <c r="G692"/>
      <c r="H692"/>
      <c r="I692"/>
      <c r="J692"/>
    </row>
    <row r="693" spans="1:10" ht="14.4" x14ac:dyDescent="0.3">
      <c r="A693"/>
      <c r="B693"/>
      <c r="C693"/>
      <c r="D693"/>
      <c r="E693"/>
      <c r="F693"/>
      <c r="G693"/>
      <c r="H693"/>
      <c r="I693"/>
      <c r="J693"/>
    </row>
    <row r="694" spans="1:10" ht="14.4" x14ac:dyDescent="0.3">
      <c r="A694"/>
      <c r="B694"/>
      <c r="C694"/>
      <c r="D694"/>
      <c r="E694"/>
      <c r="F694"/>
      <c r="G694"/>
      <c r="H694"/>
      <c r="I694"/>
      <c r="J694"/>
    </row>
    <row r="695" spans="1:10" ht="14.4" x14ac:dyDescent="0.3">
      <c r="A695"/>
      <c r="B695"/>
      <c r="C695"/>
      <c r="D695"/>
      <c r="E695"/>
      <c r="F695"/>
      <c r="G695"/>
      <c r="H695"/>
      <c r="I695"/>
      <c r="J695"/>
    </row>
    <row r="696" spans="1:10" ht="14.4" x14ac:dyDescent="0.3">
      <c r="A696"/>
      <c r="B696"/>
      <c r="C696"/>
      <c r="D696"/>
      <c r="E696"/>
      <c r="F696"/>
      <c r="G696"/>
      <c r="H696"/>
      <c r="I696"/>
      <c r="J696"/>
    </row>
    <row r="697" spans="1:10" ht="14.4" x14ac:dyDescent="0.3">
      <c r="A697"/>
      <c r="B697"/>
      <c r="C697"/>
      <c r="D697"/>
      <c r="E697"/>
      <c r="F697"/>
      <c r="G697"/>
      <c r="H697"/>
      <c r="I697"/>
      <c r="J697"/>
    </row>
    <row r="698" spans="1:10" ht="14.4" x14ac:dyDescent="0.3">
      <c r="A698"/>
      <c r="B698"/>
      <c r="C698"/>
      <c r="D698"/>
      <c r="E698"/>
      <c r="F698"/>
      <c r="G698"/>
      <c r="H698"/>
      <c r="I698"/>
      <c r="J698"/>
    </row>
    <row r="699" spans="1:10" ht="14.4" x14ac:dyDescent="0.3">
      <c r="A699"/>
      <c r="B699"/>
      <c r="C699"/>
      <c r="D699"/>
      <c r="E699"/>
      <c r="F699"/>
      <c r="G699"/>
      <c r="H699"/>
      <c r="I699"/>
      <c r="J699"/>
    </row>
    <row r="700" spans="1:10" ht="14.4" x14ac:dyDescent="0.3">
      <c r="A700"/>
      <c r="B700"/>
      <c r="C700"/>
      <c r="D700"/>
      <c r="E700"/>
      <c r="F700"/>
      <c r="G700"/>
      <c r="H700"/>
      <c r="I700"/>
      <c r="J700"/>
    </row>
    <row r="701" spans="1:10" ht="14.4" x14ac:dyDescent="0.3">
      <c r="A701"/>
      <c r="B701"/>
      <c r="C701"/>
      <c r="D701"/>
      <c r="E701"/>
      <c r="F701"/>
      <c r="G701"/>
      <c r="H701"/>
      <c r="I701"/>
      <c r="J701"/>
    </row>
    <row r="702" spans="1:10" ht="14.4" x14ac:dyDescent="0.3">
      <c r="A702"/>
      <c r="B702"/>
      <c r="C702"/>
      <c r="D702"/>
      <c r="E702"/>
      <c r="F702"/>
      <c r="G702"/>
      <c r="H702"/>
      <c r="I702"/>
      <c r="J702"/>
    </row>
    <row r="703" spans="1:10" ht="14.4" x14ac:dyDescent="0.3">
      <c r="A703"/>
      <c r="B703"/>
      <c r="C703"/>
      <c r="D703"/>
      <c r="E703"/>
      <c r="F703"/>
      <c r="G703"/>
      <c r="H703"/>
      <c r="I703"/>
      <c r="J703"/>
    </row>
    <row r="704" spans="1:10" ht="14.4" x14ac:dyDescent="0.3">
      <c r="A704"/>
      <c r="B704"/>
      <c r="C704"/>
      <c r="D704"/>
      <c r="E704"/>
      <c r="F704"/>
      <c r="G704"/>
      <c r="H704"/>
      <c r="I704"/>
      <c r="J704"/>
    </row>
    <row r="705" spans="1:10" ht="14.4" x14ac:dyDescent="0.3">
      <c r="A705"/>
      <c r="B705"/>
      <c r="C705"/>
      <c r="D705"/>
      <c r="E705"/>
      <c r="F705"/>
      <c r="G705"/>
      <c r="H705"/>
      <c r="I705"/>
      <c r="J705"/>
    </row>
    <row r="706" spans="1:10" ht="14.4" x14ac:dyDescent="0.3">
      <c r="A706"/>
      <c r="B706"/>
      <c r="C706"/>
      <c r="D706"/>
      <c r="E706"/>
      <c r="F706"/>
      <c r="G706"/>
      <c r="H706"/>
      <c r="I706"/>
      <c r="J706"/>
    </row>
    <row r="707" spans="1:10" ht="14.4" x14ac:dyDescent="0.3">
      <c r="A707"/>
      <c r="B707"/>
      <c r="C707"/>
      <c r="D707"/>
      <c r="E707"/>
      <c r="F707"/>
      <c r="G707"/>
      <c r="H707"/>
      <c r="I707"/>
      <c r="J707"/>
    </row>
    <row r="708" spans="1:10" ht="14.4" x14ac:dyDescent="0.3">
      <c r="A708"/>
      <c r="B708"/>
      <c r="C708"/>
      <c r="D708"/>
      <c r="E708"/>
      <c r="F708"/>
      <c r="G708"/>
      <c r="H708"/>
      <c r="I708"/>
      <c r="J708"/>
    </row>
    <row r="709" spans="1:10" ht="14.4" x14ac:dyDescent="0.3">
      <c r="A709"/>
      <c r="B709"/>
      <c r="C709"/>
      <c r="D709"/>
      <c r="E709"/>
      <c r="F709"/>
      <c r="G709"/>
      <c r="H709"/>
      <c r="I709"/>
      <c r="J709"/>
    </row>
    <row r="710" spans="1:10" ht="14.4" x14ac:dyDescent="0.3">
      <c r="A710"/>
      <c r="B710"/>
      <c r="C710"/>
      <c r="D710"/>
      <c r="E710"/>
      <c r="F710"/>
      <c r="G710"/>
      <c r="H710"/>
      <c r="I710"/>
      <c r="J710"/>
    </row>
    <row r="711" spans="1:10" ht="14.4" x14ac:dyDescent="0.3">
      <c r="A711"/>
      <c r="B711"/>
      <c r="C711"/>
      <c r="D711"/>
      <c r="E711"/>
      <c r="F711"/>
      <c r="G711"/>
      <c r="H711"/>
      <c r="I711"/>
      <c r="J711"/>
    </row>
    <row r="712" spans="1:10" ht="14.4" x14ac:dyDescent="0.3">
      <c r="A712"/>
      <c r="B712"/>
      <c r="C712"/>
      <c r="D712"/>
      <c r="E712"/>
      <c r="F712"/>
      <c r="G712"/>
      <c r="H712"/>
      <c r="I712"/>
      <c r="J712"/>
    </row>
    <row r="713" spans="1:10" ht="14.4" x14ac:dyDescent="0.3">
      <c r="A713"/>
      <c r="B713"/>
      <c r="C713"/>
      <c r="D713"/>
      <c r="E713"/>
      <c r="F713"/>
      <c r="G713"/>
      <c r="H713"/>
      <c r="I713"/>
      <c r="J713"/>
    </row>
    <row r="714" spans="1:10" ht="14.4" x14ac:dyDescent="0.3">
      <c r="A714"/>
      <c r="B714"/>
      <c r="C714"/>
      <c r="D714"/>
      <c r="E714"/>
      <c r="F714"/>
      <c r="G714"/>
      <c r="H714"/>
      <c r="I714"/>
      <c r="J714"/>
    </row>
    <row r="715" spans="1:10" ht="14.4" x14ac:dyDescent="0.3">
      <c r="A715"/>
      <c r="B715"/>
      <c r="C715"/>
      <c r="D715"/>
      <c r="E715"/>
      <c r="F715"/>
      <c r="G715"/>
      <c r="H715"/>
      <c r="I715"/>
      <c r="J715"/>
    </row>
    <row r="716" spans="1:10" ht="14.4" x14ac:dyDescent="0.3">
      <c r="A716"/>
      <c r="B716"/>
      <c r="C716"/>
      <c r="D716"/>
      <c r="E716"/>
      <c r="F716"/>
      <c r="G716"/>
      <c r="H716"/>
      <c r="I716"/>
      <c r="J716"/>
    </row>
    <row r="717" spans="1:10" ht="14.4" x14ac:dyDescent="0.3">
      <c r="A717"/>
      <c r="B717"/>
      <c r="C717"/>
      <c r="D717"/>
      <c r="E717"/>
      <c r="F717"/>
      <c r="G717"/>
      <c r="H717"/>
      <c r="I717"/>
      <c r="J717"/>
    </row>
    <row r="718" spans="1:10" ht="14.4" x14ac:dyDescent="0.3">
      <c r="A718"/>
      <c r="B718"/>
      <c r="C718"/>
      <c r="D718"/>
      <c r="E718"/>
      <c r="F718"/>
      <c r="G718"/>
      <c r="H718"/>
      <c r="I718"/>
      <c r="J718"/>
    </row>
    <row r="719" spans="1:10" ht="14.4" x14ac:dyDescent="0.3">
      <c r="A719"/>
      <c r="B719"/>
      <c r="C719"/>
      <c r="D719"/>
      <c r="E719"/>
      <c r="F719"/>
      <c r="G719"/>
      <c r="H719"/>
      <c r="I719"/>
      <c r="J719"/>
    </row>
    <row r="720" spans="1:10" ht="14.4" x14ac:dyDescent="0.3">
      <c r="A720"/>
      <c r="B720"/>
      <c r="C720"/>
      <c r="D720"/>
      <c r="E720"/>
      <c r="F720"/>
      <c r="G720"/>
      <c r="H720"/>
      <c r="I720"/>
      <c r="J720"/>
    </row>
    <row r="721" spans="1:10" ht="14.4" x14ac:dyDescent="0.3">
      <c r="A721"/>
      <c r="B721"/>
      <c r="C721"/>
      <c r="D721"/>
      <c r="E721"/>
      <c r="F721"/>
      <c r="G721"/>
      <c r="H721"/>
      <c r="I721"/>
      <c r="J721"/>
    </row>
    <row r="722" spans="1:10" ht="14.4" x14ac:dyDescent="0.3">
      <c r="A722"/>
      <c r="B722"/>
      <c r="C722"/>
      <c r="D722"/>
      <c r="E722"/>
      <c r="F722"/>
      <c r="G722"/>
      <c r="H722"/>
      <c r="I722"/>
      <c r="J722"/>
    </row>
    <row r="723" spans="1:10" ht="14.4" x14ac:dyDescent="0.3">
      <c r="A723"/>
      <c r="B723"/>
      <c r="C723"/>
      <c r="D723"/>
      <c r="E723"/>
      <c r="F723"/>
      <c r="G723"/>
      <c r="H723"/>
      <c r="I723"/>
      <c r="J723"/>
    </row>
    <row r="724" spans="1:10" ht="14.4" x14ac:dyDescent="0.3">
      <c r="A724"/>
      <c r="B724"/>
      <c r="C724"/>
      <c r="D724"/>
      <c r="E724"/>
      <c r="F724"/>
      <c r="G724"/>
      <c r="H724"/>
      <c r="I724"/>
      <c r="J724"/>
    </row>
    <row r="725" spans="1:10" ht="14.4" x14ac:dyDescent="0.3">
      <c r="A725"/>
      <c r="B725"/>
      <c r="C725"/>
      <c r="D725"/>
      <c r="E725"/>
      <c r="F725"/>
      <c r="G725"/>
      <c r="H725"/>
      <c r="I725"/>
      <c r="J725"/>
    </row>
    <row r="726" spans="1:10" ht="14.4" x14ac:dyDescent="0.3">
      <c r="A726"/>
      <c r="B726"/>
      <c r="C726"/>
      <c r="D726"/>
      <c r="E726"/>
      <c r="F726"/>
      <c r="G726"/>
      <c r="H726"/>
      <c r="I726"/>
      <c r="J726"/>
    </row>
    <row r="727" spans="1:10" ht="14.4" x14ac:dyDescent="0.3">
      <c r="A727"/>
      <c r="B727"/>
      <c r="C727"/>
      <c r="D727"/>
      <c r="E727"/>
      <c r="F727"/>
      <c r="G727"/>
      <c r="H727"/>
      <c r="I727"/>
      <c r="J727"/>
    </row>
    <row r="728" spans="1:10" ht="14.4" x14ac:dyDescent="0.3">
      <c r="A728"/>
      <c r="B728"/>
      <c r="C728"/>
      <c r="D728"/>
      <c r="E728"/>
      <c r="F728"/>
      <c r="G728"/>
      <c r="H728"/>
      <c r="I728"/>
      <c r="J728"/>
    </row>
    <row r="729" spans="1:10" ht="14.4" x14ac:dyDescent="0.3">
      <c r="A729"/>
      <c r="B729"/>
      <c r="C729"/>
      <c r="D729"/>
      <c r="E729"/>
      <c r="F729"/>
      <c r="G729"/>
      <c r="H729"/>
      <c r="I729"/>
      <c r="J729"/>
    </row>
    <row r="730" spans="1:10" ht="14.4" x14ac:dyDescent="0.3">
      <c r="A730"/>
      <c r="B730"/>
      <c r="C730"/>
      <c r="D730"/>
      <c r="E730"/>
      <c r="F730"/>
      <c r="G730"/>
      <c r="H730"/>
      <c r="I730"/>
      <c r="J730"/>
    </row>
    <row r="731" spans="1:10" ht="14.4" x14ac:dyDescent="0.3">
      <c r="A731"/>
      <c r="B731"/>
      <c r="C731"/>
      <c r="D731"/>
      <c r="E731"/>
      <c r="F731"/>
      <c r="G731"/>
      <c r="H731"/>
      <c r="I731"/>
      <c r="J731"/>
    </row>
    <row r="732" spans="1:10" ht="14.4" x14ac:dyDescent="0.3">
      <c r="A732"/>
      <c r="B732"/>
      <c r="C732"/>
      <c r="D732"/>
      <c r="E732"/>
      <c r="F732"/>
      <c r="G732"/>
      <c r="H732"/>
      <c r="I732"/>
      <c r="J732"/>
    </row>
    <row r="733" spans="1:10" ht="14.4" x14ac:dyDescent="0.3">
      <c r="A733"/>
      <c r="B733"/>
      <c r="C733"/>
      <c r="D733"/>
      <c r="E733"/>
      <c r="F733"/>
      <c r="G733"/>
      <c r="H733"/>
      <c r="I733"/>
      <c r="J733"/>
    </row>
    <row r="734" spans="1:10" ht="14.4" x14ac:dyDescent="0.3">
      <c r="A734"/>
      <c r="B734"/>
      <c r="C734"/>
      <c r="D734"/>
      <c r="E734"/>
      <c r="F734"/>
      <c r="G734"/>
      <c r="H734"/>
      <c r="I734"/>
      <c r="J734"/>
    </row>
    <row r="735" spans="1:10" ht="14.4" x14ac:dyDescent="0.3">
      <c r="A735"/>
      <c r="B735"/>
      <c r="C735"/>
      <c r="D735"/>
      <c r="E735"/>
      <c r="F735"/>
      <c r="G735"/>
      <c r="H735"/>
      <c r="I735"/>
      <c r="J735"/>
    </row>
    <row r="736" spans="1:10" ht="14.4" x14ac:dyDescent="0.3">
      <c r="A736"/>
      <c r="B736"/>
      <c r="C736"/>
      <c r="D736"/>
      <c r="E736"/>
      <c r="F736"/>
      <c r="G736"/>
      <c r="H736"/>
      <c r="I736"/>
      <c r="J736"/>
    </row>
    <row r="737" spans="1:10" ht="14.4" x14ac:dyDescent="0.3">
      <c r="A737"/>
      <c r="B737"/>
      <c r="C737"/>
      <c r="D737"/>
      <c r="E737"/>
      <c r="F737"/>
      <c r="G737"/>
      <c r="H737"/>
      <c r="I737"/>
      <c r="J737"/>
    </row>
    <row r="738" spans="1:10" ht="14.4" x14ac:dyDescent="0.3">
      <c r="A738"/>
      <c r="B738"/>
      <c r="C738"/>
      <c r="D738"/>
      <c r="E738"/>
      <c r="F738"/>
      <c r="G738"/>
      <c r="H738"/>
      <c r="I738"/>
      <c r="J738"/>
    </row>
    <row r="739" spans="1:10" ht="14.4" x14ac:dyDescent="0.3">
      <c r="A739"/>
      <c r="B739"/>
      <c r="C739"/>
      <c r="D739"/>
      <c r="E739"/>
      <c r="F739"/>
      <c r="G739"/>
      <c r="H739"/>
      <c r="I739"/>
      <c r="J739"/>
    </row>
    <row r="740" spans="1:10" ht="14.4" x14ac:dyDescent="0.3">
      <c r="A740"/>
      <c r="B740"/>
      <c r="C740"/>
      <c r="D740"/>
      <c r="E740"/>
      <c r="F740"/>
      <c r="G740"/>
      <c r="H740"/>
      <c r="I740"/>
      <c r="J740"/>
    </row>
    <row r="741" spans="1:10" ht="14.4" x14ac:dyDescent="0.3">
      <c r="A741"/>
      <c r="B741"/>
      <c r="C741"/>
      <c r="D741"/>
      <c r="E741"/>
      <c r="F741"/>
      <c r="G741"/>
      <c r="H741"/>
      <c r="I741"/>
      <c r="J741"/>
    </row>
    <row r="742" spans="1:10" ht="14.4" x14ac:dyDescent="0.3">
      <c r="A742"/>
      <c r="B742"/>
      <c r="C742"/>
      <c r="D742"/>
      <c r="E742"/>
      <c r="F742"/>
      <c r="G742"/>
      <c r="H742"/>
      <c r="I742"/>
      <c r="J742"/>
    </row>
    <row r="743" spans="1:10" ht="14.4" x14ac:dyDescent="0.3">
      <c r="A743"/>
      <c r="B743"/>
      <c r="C743"/>
      <c r="D743"/>
      <c r="E743"/>
      <c r="F743"/>
      <c r="G743"/>
      <c r="H743"/>
      <c r="I743"/>
      <c r="J743"/>
    </row>
    <row r="744" spans="1:10" ht="14.4" x14ac:dyDescent="0.3">
      <c r="A744"/>
      <c r="B744"/>
      <c r="C744"/>
      <c r="D744"/>
      <c r="E744"/>
      <c r="F744"/>
      <c r="G744"/>
      <c r="H744"/>
      <c r="I744"/>
      <c r="J744"/>
    </row>
    <row r="745" spans="1:10" ht="14.4" x14ac:dyDescent="0.3">
      <c r="A745"/>
      <c r="B745"/>
      <c r="C745"/>
      <c r="D745"/>
      <c r="E745"/>
      <c r="F745"/>
      <c r="G745"/>
      <c r="H745"/>
      <c r="I745"/>
      <c r="J745"/>
    </row>
    <row r="746" spans="1:10" ht="14.4" x14ac:dyDescent="0.3">
      <c r="A746"/>
      <c r="B746"/>
      <c r="C746"/>
      <c r="D746"/>
      <c r="E746"/>
      <c r="F746"/>
      <c r="G746"/>
      <c r="H746"/>
      <c r="I746"/>
      <c r="J746"/>
    </row>
    <row r="747" spans="1:10" ht="14.4" x14ac:dyDescent="0.3">
      <c r="A747"/>
      <c r="B747"/>
      <c r="C747"/>
      <c r="D747"/>
      <c r="E747"/>
      <c r="F747"/>
      <c r="G747"/>
      <c r="H747"/>
      <c r="I747"/>
      <c r="J747"/>
    </row>
    <row r="748" spans="1:10" ht="14.4" x14ac:dyDescent="0.3">
      <c r="A748"/>
      <c r="B748"/>
      <c r="C748"/>
      <c r="D748"/>
      <c r="E748"/>
      <c r="F748"/>
      <c r="G748"/>
      <c r="H748"/>
      <c r="I748"/>
      <c r="J748"/>
    </row>
    <row r="749" spans="1:10" ht="14.4" x14ac:dyDescent="0.3">
      <c r="A749"/>
      <c r="B749"/>
      <c r="C749"/>
      <c r="D749"/>
      <c r="E749"/>
      <c r="F749"/>
      <c r="G749"/>
      <c r="H749"/>
      <c r="I749"/>
      <c r="J749"/>
    </row>
    <row r="750" spans="1:10" ht="14.4" x14ac:dyDescent="0.3">
      <c r="A750"/>
      <c r="B750"/>
      <c r="C750"/>
      <c r="D750"/>
      <c r="E750"/>
      <c r="F750"/>
      <c r="G750"/>
      <c r="H750"/>
      <c r="I750"/>
      <c r="J750"/>
    </row>
    <row r="751" spans="1:10" ht="14.4" x14ac:dyDescent="0.3">
      <c r="A751"/>
      <c r="B751"/>
      <c r="C751"/>
      <c r="D751"/>
      <c r="E751"/>
      <c r="F751"/>
      <c r="G751"/>
      <c r="H751"/>
      <c r="I751"/>
      <c r="J751"/>
    </row>
    <row r="752" spans="1:10" ht="14.4" x14ac:dyDescent="0.3">
      <c r="A752"/>
      <c r="B752"/>
      <c r="C752"/>
      <c r="D752"/>
      <c r="E752"/>
      <c r="F752"/>
      <c r="G752"/>
      <c r="H752"/>
      <c r="I752"/>
      <c r="J752"/>
    </row>
    <row r="753" spans="1:10" ht="14.4" x14ac:dyDescent="0.3">
      <c r="A753"/>
      <c r="B753"/>
      <c r="C753"/>
      <c r="D753"/>
      <c r="E753"/>
      <c r="F753"/>
      <c r="G753"/>
      <c r="H753"/>
      <c r="I753"/>
      <c r="J753"/>
    </row>
    <row r="754" spans="1:10" ht="14.4" x14ac:dyDescent="0.3">
      <c r="A754"/>
      <c r="B754"/>
      <c r="C754"/>
      <c r="D754"/>
      <c r="E754"/>
      <c r="F754"/>
      <c r="G754"/>
      <c r="H754"/>
      <c r="I754"/>
      <c r="J754"/>
    </row>
    <row r="755" spans="1:10" ht="14.4" x14ac:dyDescent="0.3">
      <c r="A755"/>
      <c r="B755"/>
      <c r="C755"/>
      <c r="D755"/>
      <c r="E755"/>
      <c r="F755"/>
      <c r="G755"/>
      <c r="H755"/>
      <c r="I755"/>
      <c r="J755"/>
    </row>
    <row r="756" spans="1:10" ht="14.4" x14ac:dyDescent="0.3">
      <c r="A756"/>
      <c r="B756"/>
      <c r="C756"/>
      <c r="D756"/>
      <c r="E756"/>
      <c r="F756"/>
      <c r="G756"/>
      <c r="H756"/>
      <c r="I756"/>
      <c r="J756"/>
    </row>
    <row r="757" spans="1:10" ht="14.4" x14ac:dyDescent="0.3">
      <c r="A757"/>
      <c r="B757"/>
      <c r="C757"/>
      <c r="D757"/>
      <c r="E757"/>
      <c r="F757"/>
      <c r="G757"/>
      <c r="H757"/>
      <c r="I757"/>
      <c r="J757"/>
    </row>
    <row r="758" spans="1:10" ht="14.4" x14ac:dyDescent="0.3">
      <c r="A758"/>
      <c r="B758"/>
      <c r="C758"/>
      <c r="D758"/>
      <c r="E758"/>
      <c r="F758"/>
      <c r="G758"/>
      <c r="H758"/>
      <c r="I758"/>
      <c r="J758"/>
    </row>
    <row r="759" spans="1:10" ht="14.4" x14ac:dyDescent="0.3">
      <c r="A759"/>
      <c r="B759"/>
      <c r="C759"/>
      <c r="D759"/>
      <c r="E759"/>
      <c r="F759"/>
      <c r="G759"/>
      <c r="H759"/>
      <c r="I759"/>
      <c r="J759"/>
    </row>
    <row r="760" spans="1:10" ht="14.4" x14ac:dyDescent="0.3">
      <c r="A760"/>
      <c r="B760"/>
      <c r="C760"/>
      <c r="D760"/>
      <c r="E760"/>
      <c r="F760"/>
      <c r="G760"/>
      <c r="H760"/>
      <c r="I760"/>
      <c r="J760"/>
    </row>
    <row r="761" spans="1:10" ht="14.4" x14ac:dyDescent="0.3">
      <c r="A761"/>
      <c r="B761"/>
      <c r="C761"/>
      <c r="D761"/>
      <c r="E761"/>
      <c r="F761"/>
      <c r="G761"/>
      <c r="H761"/>
      <c r="I761"/>
      <c r="J761"/>
    </row>
    <row r="762" spans="1:10" ht="14.4" x14ac:dyDescent="0.3">
      <c r="A762"/>
      <c r="B762"/>
      <c r="C762"/>
      <c r="D762"/>
      <c r="E762"/>
      <c r="F762"/>
      <c r="G762"/>
      <c r="H762"/>
      <c r="I762"/>
      <c r="J762"/>
    </row>
    <row r="763" spans="1:10" ht="14.4" x14ac:dyDescent="0.3">
      <c r="A763"/>
      <c r="B763"/>
      <c r="C763"/>
      <c r="D763"/>
      <c r="E763"/>
      <c r="F763"/>
      <c r="G763"/>
      <c r="H763"/>
      <c r="I763"/>
      <c r="J763"/>
    </row>
    <row r="764" spans="1:10" ht="14.4" x14ac:dyDescent="0.3">
      <c r="A764"/>
      <c r="B764"/>
      <c r="C764"/>
      <c r="D764"/>
      <c r="E764"/>
      <c r="F764"/>
      <c r="G764"/>
      <c r="H764"/>
      <c r="I764"/>
      <c r="J764"/>
    </row>
    <row r="765" spans="1:10" ht="14.4" x14ac:dyDescent="0.3">
      <c r="A765"/>
      <c r="B765"/>
      <c r="C765"/>
      <c r="D765"/>
      <c r="E765"/>
      <c r="F765"/>
      <c r="G765"/>
      <c r="H765"/>
      <c r="I765"/>
      <c r="J765"/>
    </row>
    <row r="766" spans="1:10" ht="14.4" x14ac:dyDescent="0.3">
      <c r="A766"/>
      <c r="B766"/>
      <c r="C766"/>
      <c r="D766"/>
      <c r="E766"/>
      <c r="F766"/>
      <c r="G766"/>
      <c r="H766"/>
      <c r="I766"/>
      <c r="J766"/>
    </row>
    <row r="767" spans="1:10" ht="14.4" x14ac:dyDescent="0.3">
      <c r="A767"/>
      <c r="B767"/>
      <c r="C767"/>
      <c r="D767"/>
      <c r="E767"/>
      <c r="F767"/>
      <c r="G767"/>
      <c r="H767"/>
      <c r="I767"/>
      <c r="J767"/>
    </row>
    <row r="768" spans="1:10" ht="14.4" x14ac:dyDescent="0.3">
      <c r="A768"/>
      <c r="B768"/>
      <c r="C768"/>
      <c r="D768"/>
      <c r="E768"/>
      <c r="F768"/>
      <c r="G768"/>
      <c r="H768"/>
      <c r="I768"/>
      <c r="J768"/>
    </row>
    <row r="769" spans="1:10" ht="14.4" x14ac:dyDescent="0.3">
      <c r="A769"/>
      <c r="B769"/>
      <c r="C769"/>
      <c r="D769"/>
      <c r="E769"/>
      <c r="F769"/>
      <c r="G769"/>
      <c r="H769"/>
      <c r="I769"/>
      <c r="J769"/>
    </row>
    <row r="770" spans="1:10" ht="14.4" x14ac:dyDescent="0.3">
      <c r="A770"/>
      <c r="B770"/>
      <c r="C770"/>
      <c r="D770"/>
      <c r="E770"/>
      <c r="F770"/>
      <c r="G770"/>
      <c r="H770"/>
      <c r="I770"/>
      <c r="J770"/>
    </row>
    <row r="771" spans="1:10" ht="14.4" x14ac:dyDescent="0.3">
      <c r="A771"/>
      <c r="B771"/>
      <c r="C771"/>
      <c r="D771"/>
      <c r="E771"/>
      <c r="F771"/>
      <c r="G771"/>
      <c r="H771"/>
      <c r="I771"/>
      <c r="J771"/>
    </row>
    <row r="772" spans="1:10" ht="14.4" x14ac:dyDescent="0.3">
      <c r="A772"/>
      <c r="B772"/>
      <c r="C772"/>
      <c r="D772"/>
      <c r="E772"/>
      <c r="F772"/>
      <c r="G772"/>
      <c r="H772"/>
      <c r="I772"/>
      <c r="J772"/>
    </row>
    <row r="773" spans="1:10" ht="14.4" x14ac:dyDescent="0.3">
      <c r="A773"/>
      <c r="B773"/>
      <c r="C773"/>
      <c r="D773"/>
      <c r="E773"/>
      <c r="F773"/>
      <c r="G773"/>
      <c r="H773"/>
      <c r="I773"/>
      <c r="J773"/>
    </row>
    <row r="774" spans="1:10" ht="14.4" x14ac:dyDescent="0.3">
      <c r="A774"/>
      <c r="B774"/>
      <c r="C774"/>
      <c r="D774"/>
      <c r="E774"/>
      <c r="F774"/>
      <c r="G774"/>
      <c r="H774"/>
      <c r="I774"/>
      <c r="J774"/>
    </row>
    <row r="775" spans="1:10" ht="14.4" x14ac:dyDescent="0.3">
      <c r="A775"/>
      <c r="B775"/>
      <c r="C775"/>
      <c r="D775"/>
      <c r="E775"/>
      <c r="F775"/>
      <c r="G775"/>
      <c r="H775"/>
      <c r="I775"/>
      <c r="J775"/>
    </row>
    <row r="776" spans="1:10" ht="14.4" x14ac:dyDescent="0.3">
      <c r="A776"/>
      <c r="B776"/>
      <c r="C776"/>
      <c r="D776"/>
      <c r="E776"/>
      <c r="F776"/>
      <c r="G776"/>
      <c r="H776"/>
      <c r="I776"/>
      <c r="J776"/>
    </row>
    <row r="777" spans="1:10" ht="14.4" x14ac:dyDescent="0.3">
      <c r="A777"/>
      <c r="B777"/>
      <c r="C777"/>
      <c r="D777"/>
      <c r="E777"/>
      <c r="F777"/>
      <c r="G777"/>
      <c r="H777"/>
      <c r="I777"/>
      <c r="J777"/>
    </row>
    <row r="778" spans="1:10" ht="14.4" x14ac:dyDescent="0.3">
      <c r="A778"/>
      <c r="B778"/>
      <c r="C778"/>
      <c r="D778"/>
      <c r="E778"/>
      <c r="F778"/>
      <c r="G778"/>
      <c r="H778"/>
      <c r="I778"/>
      <c r="J778"/>
    </row>
    <row r="779" spans="1:10" ht="14.4" x14ac:dyDescent="0.3">
      <c r="A779"/>
      <c r="B779"/>
      <c r="C779"/>
      <c r="D779"/>
      <c r="E779"/>
      <c r="F779"/>
      <c r="G779"/>
      <c r="H779"/>
      <c r="I779"/>
      <c r="J779"/>
    </row>
    <row r="780" spans="1:10" ht="14.4" x14ac:dyDescent="0.3">
      <c r="A780"/>
      <c r="B780"/>
      <c r="C780"/>
      <c r="D780"/>
      <c r="E780"/>
      <c r="F780"/>
      <c r="G780"/>
      <c r="H780"/>
      <c r="I780"/>
      <c r="J780"/>
    </row>
    <row r="781" spans="1:10" ht="14.4" x14ac:dyDescent="0.3">
      <c r="A781"/>
      <c r="B781"/>
      <c r="C781"/>
      <c r="D781"/>
      <c r="E781"/>
      <c r="F781"/>
      <c r="G781"/>
      <c r="H781"/>
      <c r="I781"/>
      <c r="J781"/>
    </row>
    <row r="782" spans="1:10" ht="14.4" x14ac:dyDescent="0.3">
      <c r="A782"/>
      <c r="B782"/>
      <c r="C782"/>
      <c r="D782"/>
      <c r="E782"/>
      <c r="F782"/>
      <c r="G782"/>
      <c r="H782"/>
      <c r="I782"/>
      <c r="J782"/>
    </row>
    <row r="783" spans="1:10" ht="14.4" x14ac:dyDescent="0.3">
      <c r="A783"/>
      <c r="B783"/>
      <c r="C783"/>
      <c r="D783"/>
      <c r="E783"/>
      <c r="F783"/>
      <c r="G783"/>
      <c r="H783"/>
      <c r="I783"/>
      <c r="J783"/>
    </row>
    <row r="784" spans="1:10" ht="14.4" x14ac:dyDescent="0.3">
      <c r="A784"/>
      <c r="B784"/>
      <c r="C784"/>
      <c r="D784"/>
      <c r="E784"/>
      <c r="F784"/>
      <c r="G784"/>
      <c r="H784"/>
      <c r="I784"/>
      <c r="J784"/>
    </row>
    <row r="785" spans="1:10" ht="14.4" x14ac:dyDescent="0.3">
      <c r="A785"/>
      <c r="B785"/>
      <c r="C785"/>
      <c r="D785"/>
      <c r="E785"/>
      <c r="F785"/>
      <c r="G785"/>
      <c r="H785"/>
      <c r="I785"/>
      <c r="J785"/>
    </row>
    <row r="786" spans="1:10" ht="14.4" x14ac:dyDescent="0.3">
      <c r="A786"/>
      <c r="B786"/>
      <c r="C786"/>
      <c r="D786"/>
      <c r="E786"/>
      <c r="F786"/>
      <c r="G786"/>
      <c r="H786"/>
      <c r="I786"/>
      <c r="J786"/>
    </row>
    <row r="787" spans="1:10" ht="14.4" x14ac:dyDescent="0.3">
      <c r="A787"/>
      <c r="B787"/>
      <c r="C787"/>
      <c r="D787"/>
      <c r="E787"/>
      <c r="F787"/>
      <c r="G787"/>
      <c r="H787"/>
      <c r="I787"/>
      <c r="J787"/>
    </row>
    <row r="788" spans="1:10" ht="14.4" x14ac:dyDescent="0.3">
      <c r="A788"/>
      <c r="B788"/>
      <c r="C788"/>
      <c r="D788"/>
      <c r="E788"/>
      <c r="F788"/>
      <c r="G788"/>
      <c r="H788"/>
      <c r="I788"/>
      <c r="J788"/>
    </row>
    <row r="789" spans="1:10" ht="14.4" x14ac:dyDescent="0.3">
      <c r="A789"/>
      <c r="B789"/>
      <c r="C789"/>
      <c r="D789"/>
      <c r="E789"/>
      <c r="F789"/>
      <c r="G789"/>
      <c r="H789"/>
      <c r="I789"/>
      <c r="J789"/>
    </row>
    <row r="790" spans="1:10" ht="14.4" x14ac:dyDescent="0.3">
      <c r="A790"/>
      <c r="B790"/>
      <c r="C790"/>
      <c r="D790"/>
      <c r="E790"/>
      <c r="F790"/>
      <c r="G790"/>
      <c r="H790"/>
      <c r="I790"/>
      <c r="J790"/>
    </row>
    <row r="791" spans="1:10" ht="14.4" x14ac:dyDescent="0.3">
      <c r="A791"/>
      <c r="B791"/>
      <c r="C791"/>
      <c r="D791"/>
      <c r="E791"/>
      <c r="F791"/>
      <c r="G791"/>
      <c r="H791"/>
      <c r="I791"/>
      <c r="J791"/>
    </row>
    <row r="792" spans="1:10" ht="14.4" x14ac:dyDescent="0.3">
      <c r="A792"/>
      <c r="B792"/>
      <c r="C792"/>
      <c r="D792"/>
      <c r="E792"/>
      <c r="F792"/>
      <c r="G792"/>
      <c r="H792"/>
      <c r="I792"/>
      <c r="J792"/>
    </row>
    <row r="793" spans="1:10" ht="14.4" x14ac:dyDescent="0.3">
      <c r="A793"/>
      <c r="B793"/>
      <c r="C793"/>
      <c r="D793"/>
      <c r="E793"/>
      <c r="F793"/>
      <c r="G793"/>
      <c r="H793"/>
      <c r="I793"/>
      <c r="J793"/>
    </row>
    <row r="794" spans="1:10" ht="14.4" x14ac:dyDescent="0.3">
      <c r="A794"/>
      <c r="B794"/>
      <c r="C794"/>
      <c r="D794"/>
      <c r="E794"/>
      <c r="F794"/>
      <c r="G794"/>
      <c r="H794"/>
      <c r="I794"/>
      <c r="J794"/>
    </row>
    <row r="795" spans="1:10" ht="14.4" x14ac:dyDescent="0.3">
      <c r="A795"/>
      <c r="B795"/>
      <c r="C795"/>
      <c r="D795"/>
      <c r="E795"/>
      <c r="F795"/>
      <c r="G795"/>
      <c r="H795"/>
      <c r="I795"/>
      <c r="J795"/>
    </row>
    <row r="796" spans="1:10" ht="14.4" x14ac:dyDescent="0.3">
      <c r="A796"/>
      <c r="B796"/>
      <c r="C796"/>
      <c r="D796"/>
      <c r="E796"/>
      <c r="F796"/>
      <c r="G796"/>
      <c r="H796"/>
      <c r="I796"/>
      <c r="J796"/>
    </row>
    <row r="797" spans="1:10" ht="14.4" x14ac:dyDescent="0.3">
      <c r="A797"/>
      <c r="B797"/>
      <c r="C797"/>
      <c r="D797"/>
      <c r="E797"/>
      <c r="F797"/>
      <c r="G797"/>
      <c r="H797"/>
      <c r="I797"/>
      <c r="J797"/>
    </row>
    <row r="798" spans="1:10" ht="14.4" x14ac:dyDescent="0.3">
      <c r="A798"/>
      <c r="B798"/>
      <c r="C798"/>
      <c r="D798"/>
      <c r="E798"/>
      <c r="F798"/>
      <c r="G798"/>
      <c r="H798"/>
      <c r="I798"/>
      <c r="J798"/>
    </row>
    <row r="799" spans="1:10" ht="14.4" x14ac:dyDescent="0.3">
      <c r="A799"/>
      <c r="B799"/>
      <c r="C799"/>
      <c r="D799"/>
      <c r="E799"/>
      <c r="F799"/>
      <c r="G799"/>
      <c r="H799"/>
      <c r="I799"/>
      <c r="J799"/>
    </row>
    <row r="800" spans="1:10" ht="14.4" x14ac:dyDescent="0.3">
      <c r="A800"/>
      <c r="B800"/>
      <c r="C800"/>
      <c r="D800"/>
      <c r="E800"/>
      <c r="F800"/>
      <c r="G800"/>
      <c r="H800"/>
      <c r="I800"/>
      <c r="J800"/>
    </row>
    <row r="801" spans="1:10" ht="14.4" x14ac:dyDescent="0.3">
      <c r="A801"/>
      <c r="B801"/>
      <c r="C801"/>
      <c r="D801"/>
      <c r="E801"/>
      <c r="F801"/>
      <c r="G801"/>
      <c r="H801"/>
      <c r="I801"/>
      <c r="J801"/>
    </row>
    <row r="802" spans="1:10" ht="14.4" x14ac:dyDescent="0.3">
      <c r="A802"/>
      <c r="B802"/>
      <c r="C802"/>
      <c r="D802"/>
      <c r="E802"/>
      <c r="F802"/>
      <c r="G802"/>
      <c r="H802"/>
      <c r="I802"/>
      <c r="J802"/>
    </row>
    <row r="803" spans="1:10" ht="14.4" x14ac:dyDescent="0.3">
      <c r="A803"/>
      <c r="B803"/>
      <c r="C803"/>
      <c r="D803"/>
      <c r="E803"/>
      <c r="F803"/>
      <c r="G803"/>
      <c r="H803"/>
      <c r="I803"/>
      <c r="J803"/>
    </row>
    <row r="804" spans="1:10" ht="14.4" x14ac:dyDescent="0.3">
      <c r="A804"/>
      <c r="B804"/>
      <c r="C804"/>
      <c r="D804"/>
      <c r="E804"/>
      <c r="F804"/>
      <c r="G804"/>
      <c r="H804"/>
      <c r="I804"/>
      <c r="J804"/>
    </row>
    <row r="805" spans="1:10" ht="14.4" x14ac:dyDescent="0.3">
      <c r="A805"/>
      <c r="B805"/>
      <c r="C805"/>
      <c r="D805"/>
      <c r="E805"/>
      <c r="F805"/>
      <c r="G805"/>
      <c r="H805"/>
      <c r="I805"/>
      <c r="J805"/>
    </row>
    <row r="806" spans="1:10" ht="14.4" x14ac:dyDescent="0.3">
      <c r="A806"/>
      <c r="B806"/>
      <c r="C806"/>
      <c r="D806"/>
      <c r="E806"/>
      <c r="F806"/>
      <c r="G806"/>
      <c r="H806"/>
      <c r="I806"/>
      <c r="J806"/>
    </row>
    <row r="807" spans="1:10" ht="14.4" x14ac:dyDescent="0.3">
      <c r="A807"/>
      <c r="B807"/>
      <c r="C807"/>
      <c r="D807"/>
      <c r="E807"/>
      <c r="F807"/>
      <c r="G807"/>
      <c r="H807"/>
      <c r="I807"/>
      <c r="J807"/>
    </row>
    <row r="808" spans="1:10" ht="14.4" x14ac:dyDescent="0.3">
      <c r="A808"/>
      <c r="B808"/>
      <c r="C808"/>
      <c r="D808"/>
      <c r="E808"/>
      <c r="F808"/>
      <c r="G808"/>
      <c r="H808"/>
      <c r="I808"/>
      <c r="J808"/>
    </row>
    <row r="809" spans="1:10" ht="14.4" x14ac:dyDescent="0.3">
      <c r="A809"/>
      <c r="B809"/>
      <c r="C809"/>
      <c r="D809"/>
      <c r="E809"/>
      <c r="F809"/>
      <c r="G809"/>
      <c r="H809"/>
      <c r="I809"/>
      <c r="J809"/>
    </row>
    <row r="810" spans="1:10" ht="14.4" x14ac:dyDescent="0.3">
      <c r="A810"/>
      <c r="B810"/>
      <c r="C810"/>
      <c r="D810"/>
      <c r="E810"/>
      <c r="F810"/>
      <c r="G810"/>
      <c r="H810"/>
      <c r="I810"/>
      <c r="J810"/>
    </row>
    <row r="811" spans="1:10" ht="14.4" x14ac:dyDescent="0.3">
      <c r="A811"/>
      <c r="B811"/>
      <c r="C811"/>
      <c r="D811"/>
      <c r="E811"/>
      <c r="F811"/>
      <c r="G811"/>
      <c r="H811"/>
      <c r="I811"/>
      <c r="J811"/>
    </row>
    <row r="812" spans="1:10" ht="14.4" x14ac:dyDescent="0.3">
      <c r="A812"/>
      <c r="B812"/>
      <c r="C812"/>
      <c r="D812"/>
      <c r="E812"/>
      <c r="F812"/>
      <c r="G812"/>
      <c r="H812"/>
      <c r="I812"/>
      <c r="J812"/>
    </row>
    <row r="813" spans="1:10" ht="14.4" x14ac:dyDescent="0.3">
      <c r="A813"/>
      <c r="B813"/>
      <c r="C813"/>
      <c r="D813"/>
      <c r="E813"/>
      <c r="F813"/>
      <c r="G813"/>
      <c r="H813"/>
      <c r="I813"/>
      <c r="J813"/>
    </row>
    <row r="814" spans="1:10" ht="14.4" x14ac:dyDescent="0.3">
      <c r="A814"/>
      <c r="B814"/>
      <c r="C814"/>
      <c r="D814"/>
      <c r="E814"/>
      <c r="F814"/>
      <c r="G814"/>
      <c r="H814"/>
      <c r="I814"/>
      <c r="J814"/>
    </row>
    <row r="815" spans="1:10" ht="14.4" x14ac:dyDescent="0.3">
      <c r="A815"/>
      <c r="B815"/>
      <c r="C815"/>
      <c r="D815"/>
      <c r="E815"/>
      <c r="F815"/>
      <c r="G815"/>
      <c r="H815"/>
      <c r="I815"/>
      <c r="J815"/>
    </row>
    <row r="816" spans="1:10" ht="14.4" x14ac:dyDescent="0.3">
      <c r="A816"/>
      <c r="B816"/>
      <c r="C816"/>
      <c r="D816"/>
      <c r="E816"/>
      <c r="F816"/>
      <c r="G816"/>
      <c r="H816"/>
      <c r="I816"/>
      <c r="J816"/>
    </row>
    <row r="817" spans="1:10" ht="14.4" x14ac:dyDescent="0.3">
      <c r="A817"/>
      <c r="B817"/>
      <c r="C817"/>
      <c r="D817"/>
      <c r="E817"/>
      <c r="F817"/>
      <c r="G817"/>
      <c r="H817"/>
      <c r="I817"/>
      <c r="J817"/>
    </row>
    <row r="818" spans="1:10" ht="14.4" x14ac:dyDescent="0.3">
      <c r="A818"/>
      <c r="B818"/>
      <c r="C818"/>
      <c r="D818"/>
      <c r="E818"/>
      <c r="F818"/>
      <c r="G818"/>
      <c r="H818"/>
      <c r="I818"/>
      <c r="J818"/>
    </row>
    <row r="819" spans="1:10" ht="14.4" x14ac:dyDescent="0.3">
      <c r="A819"/>
      <c r="B819"/>
      <c r="C819"/>
      <c r="D819"/>
      <c r="E819"/>
      <c r="F819"/>
      <c r="G819"/>
      <c r="H819"/>
      <c r="I819"/>
      <c r="J819"/>
    </row>
    <row r="820" spans="1:10" ht="14.4" x14ac:dyDescent="0.3">
      <c r="A820"/>
      <c r="B820"/>
      <c r="C820"/>
      <c r="D820"/>
      <c r="E820"/>
      <c r="F820"/>
      <c r="G820"/>
      <c r="H820"/>
      <c r="I820"/>
      <c r="J820"/>
    </row>
    <row r="821" spans="1:10" ht="14.4" x14ac:dyDescent="0.3">
      <c r="A821"/>
      <c r="B821"/>
      <c r="C821"/>
      <c r="D821"/>
      <c r="E821"/>
      <c r="F821"/>
      <c r="G821"/>
      <c r="H821"/>
      <c r="I821"/>
      <c r="J821"/>
    </row>
    <row r="822" spans="1:10" ht="14.4" x14ac:dyDescent="0.3">
      <c r="A822"/>
      <c r="B822"/>
      <c r="C822"/>
      <c r="D822"/>
      <c r="E822"/>
      <c r="F822"/>
      <c r="G822"/>
      <c r="H822"/>
      <c r="I822"/>
      <c r="J822"/>
    </row>
    <row r="823" spans="1:10" ht="14.4" x14ac:dyDescent="0.3">
      <c r="A823"/>
      <c r="B823"/>
      <c r="C823"/>
      <c r="D823"/>
      <c r="E823"/>
      <c r="F823"/>
      <c r="G823"/>
      <c r="H823"/>
      <c r="I823"/>
      <c r="J823"/>
    </row>
    <row r="824" spans="1:10" ht="14.4" x14ac:dyDescent="0.3">
      <c r="A824"/>
      <c r="B824"/>
      <c r="C824"/>
      <c r="D824"/>
      <c r="E824"/>
      <c r="F824"/>
      <c r="G824"/>
      <c r="H824"/>
      <c r="I824"/>
      <c r="J824"/>
    </row>
    <row r="825" spans="1:10" ht="14.4" x14ac:dyDescent="0.3">
      <c r="A825"/>
      <c r="B825"/>
      <c r="C825"/>
      <c r="D825"/>
      <c r="E825"/>
      <c r="F825"/>
      <c r="G825"/>
      <c r="H825"/>
      <c r="I825"/>
      <c r="J825"/>
    </row>
    <row r="826" spans="1:10" ht="14.4" x14ac:dyDescent="0.3">
      <c r="A826"/>
      <c r="B826"/>
      <c r="C826"/>
      <c r="D826"/>
      <c r="E826"/>
      <c r="F826"/>
      <c r="G826"/>
      <c r="H826"/>
      <c r="I826"/>
      <c r="J826"/>
    </row>
    <row r="827" spans="1:10" ht="14.4" x14ac:dyDescent="0.3">
      <c r="A827"/>
      <c r="B827"/>
      <c r="C827"/>
      <c r="D827"/>
      <c r="E827"/>
      <c r="F827"/>
      <c r="G827"/>
      <c r="H827"/>
      <c r="I827"/>
      <c r="J827"/>
    </row>
    <row r="828" spans="1:10" ht="14.4" x14ac:dyDescent="0.3">
      <c r="A828"/>
      <c r="B828"/>
      <c r="C828"/>
      <c r="D828"/>
      <c r="E828"/>
      <c r="F828"/>
      <c r="G828"/>
      <c r="H828"/>
      <c r="I828"/>
      <c r="J828"/>
    </row>
    <row r="829" spans="1:10" ht="14.4" x14ac:dyDescent="0.3">
      <c r="A829"/>
      <c r="B829"/>
      <c r="C829"/>
      <c r="D829"/>
      <c r="E829"/>
      <c r="F829"/>
      <c r="G829"/>
      <c r="H829"/>
      <c r="I829"/>
      <c r="J829"/>
    </row>
    <row r="830" spans="1:10" ht="14.4" x14ac:dyDescent="0.3">
      <c r="A830"/>
      <c r="B830"/>
      <c r="C830"/>
      <c r="D830"/>
      <c r="E830"/>
      <c r="F830"/>
      <c r="G830"/>
      <c r="H830"/>
      <c r="I830"/>
      <c r="J830"/>
    </row>
    <row r="831" spans="1:10" ht="14.4" x14ac:dyDescent="0.3">
      <c r="A831"/>
      <c r="B831"/>
      <c r="C831"/>
      <c r="D831"/>
      <c r="E831"/>
      <c r="F831"/>
      <c r="G831"/>
      <c r="H831"/>
      <c r="I831"/>
      <c r="J831"/>
    </row>
    <row r="832" spans="1:10" ht="14.4" x14ac:dyDescent="0.3">
      <c r="A832"/>
      <c r="B832"/>
      <c r="C832"/>
      <c r="D832"/>
      <c r="E832"/>
      <c r="F832"/>
      <c r="G832"/>
      <c r="H832"/>
      <c r="I832"/>
      <c r="J832"/>
    </row>
    <row r="833" spans="1:10" ht="14.4" x14ac:dyDescent="0.3">
      <c r="A833"/>
      <c r="B833"/>
      <c r="C833"/>
      <c r="D833"/>
      <c r="E833"/>
      <c r="F833"/>
      <c r="G833"/>
      <c r="H833"/>
      <c r="I833"/>
      <c r="J833"/>
    </row>
    <row r="834" spans="1:10" ht="14.4" x14ac:dyDescent="0.3">
      <c r="A834"/>
      <c r="B834"/>
      <c r="C834"/>
      <c r="D834"/>
      <c r="E834"/>
      <c r="F834"/>
      <c r="G834"/>
      <c r="H834"/>
      <c r="I834"/>
      <c r="J834"/>
    </row>
    <row r="835" spans="1:10" ht="14.4" x14ac:dyDescent="0.3">
      <c r="A835"/>
      <c r="B835"/>
      <c r="C835"/>
      <c r="D835"/>
      <c r="E835"/>
      <c r="F835"/>
      <c r="G835"/>
      <c r="H835"/>
      <c r="I835"/>
      <c r="J835"/>
    </row>
    <row r="836" spans="1:10" ht="14.4" x14ac:dyDescent="0.3">
      <c r="A836"/>
      <c r="B836"/>
      <c r="C836"/>
      <c r="D836"/>
      <c r="E836"/>
      <c r="F836"/>
      <c r="G836"/>
      <c r="H836"/>
      <c r="I836"/>
      <c r="J836"/>
    </row>
    <row r="837" spans="1:10" ht="14.4" x14ac:dyDescent="0.3">
      <c r="A837"/>
      <c r="B837"/>
      <c r="C837"/>
      <c r="D837"/>
      <c r="E837"/>
      <c r="F837"/>
      <c r="G837"/>
      <c r="H837"/>
      <c r="I837"/>
      <c r="J837"/>
    </row>
    <row r="838" spans="1:10" ht="14.4" x14ac:dyDescent="0.3">
      <c r="A838"/>
      <c r="B838"/>
      <c r="C838"/>
      <c r="D838"/>
      <c r="E838"/>
      <c r="F838"/>
      <c r="G838"/>
      <c r="H838"/>
      <c r="I838"/>
      <c r="J838"/>
    </row>
    <row r="839" spans="1:10" ht="14.4" x14ac:dyDescent="0.3">
      <c r="A839"/>
      <c r="B839"/>
      <c r="C839"/>
      <c r="D839"/>
      <c r="E839"/>
      <c r="F839"/>
      <c r="G839"/>
      <c r="H839"/>
      <c r="I839"/>
      <c r="J839"/>
    </row>
    <row r="840" spans="1:10" ht="14.4" x14ac:dyDescent="0.3">
      <c r="A840"/>
      <c r="B840"/>
      <c r="C840"/>
      <c r="D840"/>
      <c r="E840"/>
      <c r="F840"/>
      <c r="G840"/>
      <c r="H840"/>
      <c r="I840"/>
      <c r="J840"/>
    </row>
    <row r="841" spans="1:10" ht="14.4" x14ac:dyDescent="0.3">
      <c r="A841"/>
      <c r="B841"/>
      <c r="C841"/>
      <c r="D841"/>
      <c r="E841"/>
      <c r="F841"/>
      <c r="G841"/>
      <c r="H841"/>
      <c r="I841"/>
      <c r="J841"/>
    </row>
    <row r="842" spans="1:10" ht="14.4" x14ac:dyDescent="0.3">
      <c r="A842"/>
      <c r="B842"/>
      <c r="C842"/>
      <c r="D842"/>
      <c r="E842"/>
      <c r="F842"/>
      <c r="G842"/>
      <c r="H842"/>
      <c r="I842"/>
      <c r="J842"/>
    </row>
    <row r="843" spans="1:10" ht="14.4" x14ac:dyDescent="0.3">
      <c r="A843"/>
      <c r="B843"/>
      <c r="C843"/>
      <c r="D843"/>
      <c r="E843"/>
      <c r="F843"/>
      <c r="G843"/>
      <c r="H843"/>
      <c r="I843"/>
      <c r="J843"/>
    </row>
    <row r="844" spans="1:10" ht="14.4" x14ac:dyDescent="0.3">
      <c r="A844"/>
      <c r="B844"/>
      <c r="C844"/>
      <c r="D844"/>
      <c r="E844"/>
      <c r="F844"/>
      <c r="G844"/>
      <c r="H844"/>
      <c r="I844"/>
      <c r="J844"/>
    </row>
    <row r="845" spans="1:10" ht="14.4" x14ac:dyDescent="0.3">
      <c r="A845"/>
      <c r="B845"/>
      <c r="C845"/>
      <c r="D845"/>
      <c r="E845"/>
      <c r="F845"/>
      <c r="G845"/>
      <c r="H845"/>
      <c r="I845"/>
      <c r="J845"/>
    </row>
    <row r="846" spans="1:10" ht="14.4" x14ac:dyDescent="0.3">
      <c r="A846"/>
      <c r="B846"/>
      <c r="C846"/>
      <c r="D846"/>
      <c r="E846"/>
      <c r="F846"/>
      <c r="G846"/>
      <c r="H846"/>
      <c r="I846"/>
      <c r="J846"/>
    </row>
    <row r="847" spans="1:10" ht="14.4" x14ac:dyDescent="0.3">
      <c r="A847"/>
      <c r="B847"/>
      <c r="C847"/>
      <c r="D847"/>
      <c r="E847"/>
      <c r="F847"/>
      <c r="G847"/>
      <c r="H847"/>
      <c r="I847"/>
      <c r="J847"/>
    </row>
    <row r="848" spans="1:10" ht="14.4" x14ac:dyDescent="0.3">
      <c r="A848"/>
      <c r="B848"/>
      <c r="C848"/>
      <c r="D848"/>
      <c r="E848"/>
      <c r="F848"/>
      <c r="G848"/>
      <c r="H848"/>
      <c r="I848"/>
      <c r="J848"/>
    </row>
    <row r="849" spans="1:10" ht="14.4" x14ac:dyDescent="0.3">
      <c r="A849"/>
      <c r="B849"/>
      <c r="C849"/>
      <c r="D849"/>
      <c r="E849"/>
      <c r="F849"/>
      <c r="G849"/>
      <c r="H849"/>
      <c r="I849"/>
      <c r="J849"/>
    </row>
    <row r="850" spans="1:10" ht="14.4" x14ac:dyDescent="0.3">
      <c r="A850"/>
      <c r="B850"/>
      <c r="C850"/>
      <c r="D850"/>
      <c r="E850"/>
      <c r="F850"/>
      <c r="G850"/>
      <c r="H850"/>
      <c r="I850"/>
      <c r="J850"/>
    </row>
    <row r="851" spans="1:10" ht="14.4" x14ac:dyDescent="0.3">
      <c r="A851"/>
      <c r="B851"/>
      <c r="C851"/>
      <c r="D851"/>
      <c r="E851"/>
      <c r="F851"/>
      <c r="G851"/>
      <c r="H851"/>
      <c r="I851"/>
      <c r="J851"/>
    </row>
    <row r="852" spans="1:10" ht="14.4" x14ac:dyDescent="0.3">
      <c r="A852"/>
      <c r="B852"/>
      <c r="C852"/>
      <c r="D852"/>
      <c r="E852"/>
      <c r="F852"/>
      <c r="G852"/>
      <c r="H852"/>
      <c r="I852"/>
      <c r="J852"/>
    </row>
    <row r="853" spans="1:10" ht="14.4" x14ac:dyDescent="0.3">
      <c r="A853"/>
      <c r="B853"/>
      <c r="C853"/>
      <c r="D853"/>
      <c r="E853"/>
      <c r="F853"/>
      <c r="G853"/>
      <c r="H853"/>
      <c r="I853"/>
      <c r="J853"/>
    </row>
    <row r="854" spans="1:10" ht="14.4" x14ac:dyDescent="0.3">
      <c r="A854"/>
      <c r="B854"/>
      <c r="C854"/>
      <c r="D854"/>
      <c r="E854"/>
      <c r="F854"/>
      <c r="G854"/>
      <c r="H854"/>
      <c r="I854"/>
      <c r="J854"/>
    </row>
    <row r="855" spans="1:10" ht="14.4" x14ac:dyDescent="0.3">
      <c r="A855"/>
      <c r="B855"/>
      <c r="C855"/>
      <c r="D855"/>
      <c r="E855"/>
      <c r="F855"/>
      <c r="G855"/>
      <c r="H855"/>
      <c r="I855"/>
      <c r="J855"/>
    </row>
    <row r="856" spans="1:10" ht="14.4" x14ac:dyDescent="0.3">
      <c r="A856"/>
      <c r="B856"/>
      <c r="C856"/>
      <c r="D856"/>
      <c r="E856"/>
      <c r="F856"/>
      <c r="G856"/>
      <c r="H856"/>
      <c r="I856"/>
      <c r="J856"/>
    </row>
    <row r="857" spans="1:10" ht="14.4" x14ac:dyDescent="0.3">
      <c r="A857"/>
      <c r="B857"/>
      <c r="C857"/>
      <c r="D857"/>
      <c r="E857"/>
      <c r="F857"/>
      <c r="G857"/>
      <c r="H857"/>
      <c r="I857"/>
      <c r="J857"/>
    </row>
    <row r="858" spans="1:10" ht="14.4" x14ac:dyDescent="0.3">
      <c r="A858"/>
      <c r="B858"/>
      <c r="C858"/>
      <c r="D858"/>
      <c r="E858"/>
      <c r="F858"/>
      <c r="G858"/>
      <c r="H858"/>
      <c r="I858"/>
      <c r="J858"/>
    </row>
    <row r="859" spans="1:10" ht="14.4" x14ac:dyDescent="0.3">
      <c r="A859"/>
      <c r="B859"/>
      <c r="C859"/>
      <c r="D859"/>
      <c r="E859"/>
      <c r="F859"/>
      <c r="G859"/>
      <c r="H859"/>
      <c r="I859"/>
      <c r="J859"/>
    </row>
    <row r="860" spans="1:10" ht="14.4" x14ac:dyDescent="0.3">
      <c r="A860"/>
      <c r="B860"/>
      <c r="C860"/>
      <c r="D860"/>
      <c r="E860"/>
      <c r="F860"/>
      <c r="G860"/>
      <c r="H860"/>
      <c r="I860"/>
      <c r="J860"/>
    </row>
    <row r="861" spans="1:10" ht="14.4" x14ac:dyDescent="0.3">
      <c r="A861"/>
      <c r="B861"/>
      <c r="C861"/>
      <c r="D861"/>
      <c r="E861"/>
      <c r="F861"/>
      <c r="G861"/>
      <c r="H861"/>
      <c r="I861"/>
      <c r="J861"/>
    </row>
    <row r="862" spans="1:10" ht="14.4" x14ac:dyDescent="0.3">
      <c r="A862"/>
      <c r="B862"/>
      <c r="C862"/>
      <c r="D862"/>
      <c r="E862"/>
      <c r="F862"/>
      <c r="G862"/>
      <c r="H862"/>
      <c r="I862"/>
      <c r="J862"/>
    </row>
    <row r="863" spans="1:10" ht="14.4" x14ac:dyDescent="0.3">
      <c r="A863"/>
      <c r="B863"/>
      <c r="C863"/>
      <c r="D863"/>
      <c r="E863"/>
      <c r="F863"/>
      <c r="G863"/>
      <c r="H863"/>
      <c r="I863"/>
      <c r="J863"/>
    </row>
    <row r="864" spans="1:10" ht="14.4" x14ac:dyDescent="0.3">
      <c r="A864"/>
      <c r="B864"/>
      <c r="C864"/>
      <c r="D864"/>
      <c r="E864"/>
      <c r="F864"/>
      <c r="G864"/>
      <c r="H864"/>
      <c r="I864"/>
      <c r="J864"/>
    </row>
    <row r="865" spans="1:10" ht="14.4" x14ac:dyDescent="0.3">
      <c r="A865"/>
      <c r="B865"/>
      <c r="C865"/>
      <c r="D865"/>
      <c r="E865"/>
      <c r="F865"/>
      <c r="G865"/>
      <c r="H865"/>
      <c r="I865"/>
      <c r="J865"/>
    </row>
    <row r="866" spans="1:10" ht="14.4" x14ac:dyDescent="0.3">
      <c r="A866"/>
      <c r="B866"/>
      <c r="C866"/>
      <c r="D866"/>
      <c r="E866"/>
      <c r="F866"/>
      <c r="G866"/>
      <c r="H866"/>
      <c r="I866"/>
      <c r="J866"/>
    </row>
    <row r="867" spans="1:10" ht="14.4" x14ac:dyDescent="0.3">
      <c r="A867"/>
      <c r="B867"/>
      <c r="C867"/>
      <c r="D867"/>
      <c r="E867"/>
      <c r="F867"/>
      <c r="G867"/>
      <c r="H867"/>
      <c r="I867"/>
      <c r="J867"/>
    </row>
    <row r="868" spans="1:10" ht="14.4" x14ac:dyDescent="0.3">
      <c r="A868"/>
      <c r="B868"/>
      <c r="C868"/>
      <c r="D868"/>
      <c r="E868"/>
      <c r="F868"/>
      <c r="G868"/>
      <c r="H868"/>
      <c r="I868"/>
      <c r="J868"/>
    </row>
    <row r="869" spans="1:10" ht="14.4" x14ac:dyDescent="0.3">
      <c r="A869"/>
      <c r="B869"/>
      <c r="C869"/>
      <c r="D869"/>
      <c r="E869"/>
      <c r="F869"/>
      <c r="G869"/>
      <c r="H869"/>
      <c r="I869"/>
      <c r="J869"/>
    </row>
    <row r="870" spans="1:10" ht="14.4" x14ac:dyDescent="0.3">
      <c r="A870"/>
      <c r="B870"/>
      <c r="C870"/>
      <c r="D870"/>
      <c r="E870"/>
      <c r="F870"/>
      <c r="G870"/>
      <c r="H870"/>
      <c r="I870"/>
      <c r="J870"/>
    </row>
    <row r="871" spans="1:10" ht="14.4" x14ac:dyDescent="0.3">
      <c r="A871"/>
      <c r="B871"/>
      <c r="C871"/>
      <c r="D871"/>
      <c r="E871"/>
      <c r="F871"/>
      <c r="G871"/>
      <c r="H871"/>
      <c r="I871"/>
      <c r="J871"/>
    </row>
    <row r="872" spans="1:10" ht="14.4" x14ac:dyDescent="0.3">
      <c r="A872"/>
      <c r="B872"/>
      <c r="C872"/>
      <c r="D872"/>
      <c r="E872"/>
      <c r="F872"/>
      <c r="G872"/>
      <c r="H872"/>
      <c r="I872"/>
      <c r="J872"/>
    </row>
    <row r="873" spans="1:10" ht="14.4" x14ac:dyDescent="0.3">
      <c r="A873"/>
      <c r="B873"/>
      <c r="C873"/>
      <c r="D873"/>
      <c r="E873"/>
      <c r="F873"/>
      <c r="G873"/>
      <c r="H873"/>
      <c r="I873"/>
      <c r="J873"/>
    </row>
    <row r="874" spans="1:10" ht="14.4" x14ac:dyDescent="0.3">
      <c r="A874"/>
      <c r="B874"/>
      <c r="C874"/>
      <c r="D874"/>
      <c r="E874"/>
      <c r="F874"/>
      <c r="G874"/>
      <c r="H874"/>
      <c r="I874"/>
      <c r="J874"/>
    </row>
    <row r="875" spans="1:10" ht="14.4" x14ac:dyDescent="0.3">
      <c r="A875"/>
      <c r="B875"/>
      <c r="C875"/>
      <c r="D875"/>
      <c r="E875"/>
      <c r="F875"/>
      <c r="G875"/>
      <c r="H875"/>
      <c r="I875"/>
      <c r="J875"/>
    </row>
    <row r="876" spans="1:10" ht="14.4" x14ac:dyDescent="0.3">
      <c r="A876"/>
      <c r="B876"/>
      <c r="C876"/>
      <c r="D876"/>
      <c r="E876"/>
      <c r="F876"/>
      <c r="G876"/>
      <c r="H876"/>
      <c r="I876"/>
      <c r="J876"/>
    </row>
    <row r="877" spans="1:10" ht="14.4" x14ac:dyDescent="0.3">
      <c r="A877"/>
      <c r="B877"/>
      <c r="C877"/>
      <c r="D877"/>
      <c r="E877"/>
      <c r="F877"/>
      <c r="G877"/>
      <c r="H877"/>
      <c r="I877"/>
      <c r="J877"/>
    </row>
    <row r="878" spans="1:10" ht="14.4" x14ac:dyDescent="0.3">
      <c r="A878"/>
      <c r="B878"/>
      <c r="C878"/>
      <c r="D878"/>
      <c r="E878"/>
      <c r="F878"/>
      <c r="G878"/>
      <c r="H878"/>
      <c r="I878"/>
      <c r="J878"/>
    </row>
    <row r="879" spans="1:10" ht="14.4" x14ac:dyDescent="0.3">
      <c r="A879"/>
      <c r="B879"/>
      <c r="C879"/>
      <c r="D879"/>
      <c r="E879"/>
      <c r="F879"/>
      <c r="G879"/>
      <c r="H879"/>
      <c r="I879"/>
      <c r="J879"/>
    </row>
    <row r="880" spans="1:10" ht="14.4" x14ac:dyDescent="0.3">
      <c r="A880"/>
      <c r="B880"/>
      <c r="C880"/>
      <c r="D880"/>
      <c r="E880"/>
      <c r="F880"/>
      <c r="G880"/>
      <c r="H880"/>
      <c r="I880"/>
      <c r="J880"/>
    </row>
    <row r="881" spans="1:10" ht="14.4" x14ac:dyDescent="0.3">
      <c r="A881"/>
      <c r="B881"/>
      <c r="C881"/>
      <c r="D881"/>
      <c r="E881"/>
      <c r="F881"/>
      <c r="G881"/>
      <c r="H881"/>
      <c r="I881"/>
      <c r="J881"/>
    </row>
    <row r="882" spans="1:10" ht="14.4" x14ac:dyDescent="0.3">
      <c r="A882"/>
      <c r="B882"/>
      <c r="C882"/>
      <c r="D882"/>
      <c r="E882"/>
      <c r="F882"/>
      <c r="G882"/>
      <c r="H882"/>
      <c r="I882"/>
      <c r="J882"/>
    </row>
    <row r="883" spans="1:10" ht="14.4" x14ac:dyDescent="0.3">
      <c r="A883"/>
      <c r="B883"/>
      <c r="C883"/>
      <c r="D883"/>
      <c r="E883"/>
      <c r="F883"/>
      <c r="G883"/>
      <c r="H883"/>
      <c r="I883"/>
      <c r="J883"/>
    </row>
    <row r="884" spans="1:10" ht="14.4" x14ac:dyDescent="0.3">
      <c r="A884"/>
      <c r="B884"/>
      <c r="C884"/>
      <c r="D884"/>
      <c r="E884"/>
      <c r="F884"/>
      <c r="G884"/>
      <c r="H884"/>
      <c r="I884"/>
      <c r="J884"/>
    </row>
    <row r="885" spans="1:10" ht="14.4" x14ac:dyDescent="0.3">
      <c r="A885"/>
      <c r="B885"/>
      <c r="C885"/>
      <c r="D885"/>
      <c r="E885"/>
      <c r="F885"/>
      <c r="G885"/>
      <c r="H885"/>
      <c r="I885"/>
      <c r="J885"/>
    </row>
    <row r="886" spans="1:10" ht="14.4" x14ac:dyDescent="0.3">
      <c r="A886"/>
      <c r="B886"/>
      <c r="C886"/>
      <c r="D886"/>
      <c r="E886"/>
      <c r="F886"/>
      <c r="G886"/>
      <c r="H886"/>
      <c r="I886"/>
      <c r="J886"/>
    </row>
    <row r="887" spans="1:10" ht="14.4" x14ac:dyDescent="0.3">
      <c r="A887"/>
      <c r="B887"/>
      <c r="C887"/>
      <c r="D887"/>
      <c r="E887"/>
      <c r="F887"/>
      <c r="G887"/>
      <c r="H887"/>
      <c r="I887"/>
      <c r="J887"/>
    </row>
    <row r="888" spans="1:10" ht="14.4" x14ac:dyDescent="0.3">
      <c r="A888"/>
      <c r="B888"/>
      <c r="C888"/>
      <c r="D888"/>
      <c r="E888"/>
      <c r="F888"/>
      <c r="G888"/>
      <c r="H888"/>
      <c r="I888"/>
      <c r="J888"/>
    </row>
    <row r="889" spans="1:10" ht="14.4" x14ac:dyDescent="0.3">
      <c r="A889"/>
      <c r="B889"/>
      <c r="C889"/>
      <c r="D889"/>
      <c r="E889"/>
      <c r="F889"/>
      <c r="G889"/>
      <c r="H889"/>
      <c r="I889"/>
      <c r="J889"/>
    </row>
    <row r="890" spans="1:10" ht="14.4" x14ac:dyDescent="0.3">
      <c r="A890"/>
      <c r="B890"/>
      <c r="C890"/>
      <c r="D890"/>
      <c r="E890"/>
      <c r="F890"/>
      <c r="G890"/>
      <c r="H890"/>
      <c r="I890"/>
      <c r="J890"/>
    </row>
    <row r="891" spans="1:10" ht="14.4" x14ac:dyDescent="0.3">
      <c r="A891"/>
      <c r="B891"/>
      <c r="C891"/>
      <c r="D891"/>
      <c r="E891"/>
      <c r="F891"/>
      <c r="G891"/>
      <c r="H891"/>
      <c r="I891"/>
      <c r="J891"/>
    </row>
    <row r="892" spans="1:10" ht="14.4" x14ac:dyDescent="0.3">
      <c r="A892"/>
      <c r="B892"/>
      <c r="C892"/>
      <c r="D892"/>
      <c r="E892"/>
      <c r="F892"/>
      <c r="G892"/>
      <c r="H892"/>
      <c r="I892"/>
      <c r="J892"/>
    </row>
    <row r="893" spans="1:10" ht="14.4" x14ac:dyDescent="0.3">
      <c r="A893"/>
      <c r="B893"/>
      <c r="C893"/>
      <c r="D893"/>
      <c r="E893"/>
      <c r="F893"/>
      <c r="G893"/>
      <c r="H893"/>
      <c r="I893"/>
      <c r="J893"/>
    </row>
    <row r="894" spans="1:10" ht="14.4" x14ac:dyDescent="0.3">
      <c r="A894"/>
      <c r="B894"/>
      <c r="C894"/>
      <c r="D894"/>
      <c r="E894"/>
      <c r="F894"/>
      <c r="G894"/>
      <c r="H894"/>
      <c r="I894"/>
      <c r="J894"/>
    </row>
    <row r="895" spans="1:10" ht="14.4" x14ac:dyDescent="0.3">
      <c r="A895"/>
      <c r="B895"/>
      <c r="C895"/>
      <c r="D895"/>
      <c r="E895"/>
      <c r="F895"/>
      <c r="G895"/>
      <c r="H895"/>
      <c r="I895"/>
      <c r="J895"/>
    </row>
    <row r="896" spans="1:10" ht="14.4" x14ac:dyDescent="0.3">
      <c r="A896"/>
      <c r="B896"/>
      <c r="C896"/>
      <c r="D896"/>
      <c r="E896"/>
      <c r="F896"/>
      <c r="G896"/>
      <c r="H896"/>
      <c r="I896"/>
      <c r="J896"/>
    </row>
    <row r="897" spans="1:10" ht="14.4" x14ac:dyDescent="0.3">
      <c r="A897"/>
      <c r="B897"/>
      <c r="C897"/>
      <c r="D897"/>
      <c r="E897"/>
      <c r="F897"/>
      <c r="G897"/>
      <c r="H897"/>
      <c r="I897"/>
      <c r="J897"/>
    </row>
    <row r="898" spans="1:10" ht="14.4" x14ac:dyDescent="0.3">
      <c r="A898"/>
      <c r="B898"/>
      <c r="C898"/>
      <c r="D898"/>
      <c r="E898"/>
      <c r="F898"/>
      <c r="G898"/>
      <c r="H898"/>
      <c r="I898"/>
      <c r="J898"/>
    </row>
    <row r="899" spans="1:10" ht="14.4" x14ac:dyDescent="0.3">
      <c r="A899"/>
      <c r="B899"/>
      <c r="C899"/>
      <c r="D899"/>
      <c r="E899"/>
      <c r="F899"/>
      <c r="G899"/>
      <c r="H899"/>
      <c r="I899"/>
      <c r="J899"/>
    </row>
    <row r="900" spans="1:10" ht="14.4" x14ac:dyDescent="0.3">
      <c r="A900"/>
      <c r="B900"/>
      <c r="C900"/>
      <c r="D900"/>
      <c r="E900"/>
      <c r="F900"/>
      <c r="G900"/>
      <c r="H900"/>
      <c r="I900"/>
      <c r="J900"/>
    </row>
    <row r="901" spans="1:10" ht="14.4" x14ac:dyDescent="0.3">
      <c r="A901"/>
      <c r="B901"/>
      <c r="C901"/>
      <c r="D901"/>
      <c r="E901"/>
      <c r="F901"/>
      <c r="G901"/>
      <c r="H901"/>
      <c r="I901"/>
      <c r="J901"/>
    </row>
    <row r="902" spans="1:10" ht="14.4" x14ac:dyDescent="0.3">
      <c r="A902"/>
      <c r="B902"/>
      <c r="C902"/>
      <c r="D902"/>
      <c r="E902"/>
      <c r="F902"/>
      <c r="G902"/>
      <c r="H902"/>
      <c r="I902"/>
      <c r="J902"/>
    </row>
    <row r="903" spans="1:10" ht="14.4" x14ac:dyDescent="0.3">
      <c r="A903"/>
      <c r="B903"/>
      <c r="C903"/>
      <c r="D903"/>
      <c r="E903"/>
      <c r="F903"/>
      <c r="G903"/>
      <c r="H903"/>
      <c r="I903"/>
      <c r="J903"/>
    </row>
    <row r="904" spans="1:10" ht="14.4" x14ac:dyDescent="0.3">
      <c r="A904"/>
      <c r="B904"/>
      <c r="C904"/>
      <c r="D904"/>
      <c r="E904"/>
      <c r="F904"/>
      <c r="G904"/>
      <c r="H904"/>
      <c r="I904"/>
      <c r="J904"/>
    </row>
    <row r="905" spans="1:10" ht="14.4" x14ac:dyDescent="0.3">
      <c r="A905"/>
      <c r="B905"/>
      <c r="C905"/>
      <c r="D905"/>
      <c r="E905"/>
      <c r="F905"/>
      <c r="G905"/>
      <c r="H905"/>
      <c r="I905"/>
      <c r="J905"/>
    </row>
    <row r="906" spans="1:10" ht="14.4" x14ac:dyDescent="0.3">
      <c r="A906"/>
      <c r="B906"/>
      <c r="C906"/>
      <c r="D906"/>
      <c r="E906"/>
      <c r="F906"/>
      <c r="G906"/>
      <c r="H906"/>
      <c r="I906"/>
      <c r="J906"/>
    </row>
    <row r="907" spans="1:10" ht="14.4" x14ac:dyDescent="0.3">
      <c r="A907"/>
      <c r="B907"/>
      <c r="C907"/>
      <c r="D907"/>
      <c r="E907"/>
      <c r="F907"/>
      <c r="G907"/>
      <c r="H907"/>
      <c r="I907"/>
      <c r="J907"/>
    </row>
    <row r="908" spans="1:10" ht="14.4" x14ac:dyDescent="0.3">
      <c r="A908"/>
      <c r="B908"/>
      <c r="C908"/>
      <c r="D908"/>
      <c r="E908"/>
      <c r="F908"/>
      <c r="G908"/>
      <c r="H908"/>
      <c r="I908"/>
      <c r="J908"/>
    </row>
    <row r="909" spans="1:10" ht="14.4" x14ac:dyDescent="0.3">
      <c r="A909"/>
      <c r="B909"/>
      <c r="C909"/>
      <c r="D909"/>
      <c r="E909"/>
      <c r="F909"/>
      <c r="G909"/>
      <c r="H909"/>
      <c r="I909"/>
      <c r="J909"/>
    </row>
    <row r="910" spans="1:10" ht="14.4" x14ac:dyDescent="0.3">
      <c r="A910"/>
      <c r="B910"/>
      <c r="C910"/>
      <c r="D910"/>
      <c r="E910"/>
      <c r="F910"/>
      <c r="G910"/>
      <c r="H910"/>
      <c r="I910"/>
      <c r="J910"/>
    </row>
    <row r="911" spans="1:10" ht="14.4" x14ac:dyDescent="0.3">
      <c r="A911"/>
      <c r="B911"/>
      <c r="C911"/>
      <c r="D911"/>
      <c r="E911"/>
      <c r="F911"/>
      <c r="G911"/>
      <c r="H911"/>
      <c r="I911"/>
      <c r="J911"/>
    </row>
    <row r="912" spans="1:10" ht="14.4" x14ac:dyDescent="0.3">
      <c r="A912"/>
      <c r="B912"/>
      <c r="C912"/>
      <c r="D912"/>
      <c r="E912"/>
      <c r="F912"/>
      <c r="G912"/>
      <c r="H912"/>
      <c r="I912"/>
      <c r="J912"/>
    </row>
    <row r="913" spans="1:10" ht="14.4" x14ac:dyDescent="0.3">
      <c r="A913"/>
      <c r="B913"/>
      <c r="C913"/>
      <c r="D913"/>
      <c r="E913"/>
      <c r="F913"/>
      <c r="G913"/>
      <c r="H913"/>
      <c r="I913"/>
      <c r="J913"/>
    </row>
    <row r="914" spans="1:10" ht="14.4" x14ac:dyDescent="0.3">
      <c r="A914"/>
      <c r="B914"/>
      <c r="C914"/>
      <c r="D914"/>
      <c r="E914"/>
      <c r="F914"/>
      <c r="G914"/>
      <c r="H914"/>
      <c r="I914"/>
      <c r="J914"/>
    </row>
    <row r="915" spans="1:10" ht="14.4" x14ac:dyDescent="0.3">
      <c r="A915"/>
      <c r="B915"/>
      <c r="C915"/>
      <c r="D915"/>
      <c r="E915"/>
      <c r="F915"/>
      <c r="G915"/>
      <c r="H915"/>
      <c r="I915"/>
      <c r="J915"/>
    </row>
    <row r="916" spans="1:10" ht="14.4" x14ac:dyDescent="0.3">
      <c r="A916"/>
      <c r="B916"/>
      <c r="C916"/>
      <c r="D916"/>
      <c r="E916"/>
      <c r="F916"/>
      <c r="G916"/>
      <c r="H916"/>
      <c r="I916"/>
      <c r="J916"/>
    </row>
    <row r="917" spans="1:10" ht="14.4" x14ac:dyDescent="0.3">
      <c r="A917"/>
      <c r="B917"/>
      <c r="C917"/>
      <c r="D917"/>
      <c r="E917"/>
      <c r="F917"/>
      <c r="G917"/>
      <c r="H917"/>
      <c r="I917"/>
      <c r="J917"/>
    </row>
    <row r="918" spans="1:10" ht="14.4" x14ac:dyDescent="0.3">
      <c r="A918"/>
      <c r="B918"/>
      <c r="C918"/>
      <c r="D918"/>
      <c r="E918"/>
      <c r="F918"/>
      <c r="G918"/>
      <c r="H918"/>
      <c r="I918"/>
      <c r="J918"/>
    </row>
    <row r="919" spans="1:10" ht="14.4" x14ac:dyDescent="0.3">
      <c r="A919"/>
      <c r="B919"/>
      <c r="C919"/>
      <c r="D919"/>
      <c r="E919"/>
      <c r="F919"/>
      <c r="G919"/>
      <c r="H919"/>
      <c r="I919"/>
      <c r="J919"/>
    </row>
    <row r="920" spans="1:10" ht="14.4" x14ac:dyDescent="0.3">
      <c r="A920"/>
      <c r="B920"/>
      <c r="C920"/>
      <c r="D920"/>
      <c r="E920"/>
      <c r="F920"/>
      <c r="G920"/>
      <c r="H920"/>
      <c r="I920"/>
      <c r="J920"/>
    </row>
    <row r="921" spans="1:10" ht="14.4" x14ac:dyDescent="0.3">
      <c r="A921"/>
      <c r="B921"/>
      <c r="C921"/>
      <c r="D921"/>
      <c r="E921"/>
      <c r="F921"/>
      <c r="G921"/>
      <c r="H921"/>
      <c r="I921"/>
      <c r="J921"/>
    </row>
    <row r="922" spans="1:10" ht="14.4" x14ac:dyDescent="0.3">
      <c r="A922"/>
      <c r="B922"/>
      <c r="C922"/>
      <c r="D922"/>
      <c r="E922"/>
      <c r="F922"/>
      <c r="G922"/>
      <c r="H922"/>
      <c r="I922"/>
      <c r="J922"/>
    </row>
    <row r="923" spans="1:10" ht="14.4" x14ac:dyDescent="0.3">
      <c r="A923"/>
      <c r="B923"/>
      <c r="C923"/>
      <c r="D923"/>
      <c r="E923"/>
      <c r="F923"/>
      <c r="G923"/>
      <c r="H923"/>
      <c r="I923"/>
      <c r="J923"/>
    </row>
    <row r="924" spans="1:10" ht="14.4" x14ac:dyDescent="0.3">
      <c r="A924"/>
      <c r="B924"/>
      <c r="C924"/>
      <c r="D924"/>
      <c r="E924"/>
      <c r="F924"/>
      <c r="G924"/>
      <c r="H924"/>
      <c r="I924"/>
      <c r="J924"/>
    </row>
    <row r="925" spans="1:10" ht="14.4" x14ac:dyDescent="0.3">
      <c r="A925"/>
      <c r="B925"/>
      <c r="C925"/>
      <c r="D925"/>
      <c r="E925"/>
      <c r="F925"/>
      <c r="G925"/>
      <c r="H925"/>
      <c r="I925"/>
      <c r="J925"/>
    </row>
    <row r="926" spans="1:10" ht="14.4" x14ac:dyDescent="0.3">
      <c r="A926"/>
      <c r="B926"/>
      <c r="C926"/>
      <c r="D926"/>
      <c r="E926"/>
      <c r="F926"/>
      <c r="G926"/>
      <c r="H926"/>
      <c r="I926"/>
      <c r="J926"/>
    </row>
    <row r="927" spans="1:10" ht="14.4" x14ac:dyDescent="0.3">
      <c r="A927"/>
      <c r="B927"/>
      <c r="C927"/>
      <c r="D927"/>
      <c r="E927"/>
      <c r="F927"/>
      <c r="G927"/>
      <c r="H927"/>
      <c r="I927"/>
      <c r="J927"/>
    </row>
    <row r="928" spans="1:10" ht="14.4" x14ac:dyDescent="0.3">
      <c r="A928"/>
      <c r="B928"/>
      <c r="C928"/>
      <c r="D928"/>
      <c r="E928"/>
      <c r="F928"/>
      <c r="G928"/>
      <c r="H928"/>
      <c r="I928"/>
      <c r="J928"/>
    </row>
    <row r="929" spans="1:10" ht="14.4" x14ac:dyDescent="0.3">
      <c r="A929"/>
      <c r="B929"/>
      <c r="C929"/>
      <c r="D929"/>
      <c r="E929"/>
      <c r="F929"/>
      <c r="G929"/>
      <c r="H929"/>
      <c r="I929"/>
      <c r="J929"/>
    </row>
    <row r="930" spans="1:10" ht="14.4" x14ac:dyDescent="0.3">
      <c r="A930"/>
      <c r="B930"/>
      <c r="C930"/>
      <c r="D930"/>
      <c r="E930"/>
      <c r="F930"/>
      <c r="G930"/>
      <c r="H930"/>
      <c r="I930"/>
      <c r="J930"/>
    </row>
    <row r="931" spans="1:10" ht="14.4" x14ac:dyDescent="0.3">
      <c r="A931"/>
      <c r="B931"/>
      <c r="C931"/>
      <c r="D931"/>
      <c r="E931"/>
      <c r="F931"/>
      <c r="G931"/>
      <c r="H931"/>
      <c r="I931"/>
      <c r="J931"/>
    </row>
    <row r="932" spans="1:10" ht="14.4" x14ac:dyDescent="0.3">
      <c r="A932"/>
      <c r="B932"/>
      <c r="C932"/>
      <c r="D932"/>
      <c r="E932"/>
      <c r="F932"/>
      <c r="G932"/>
      <c r="H932"/>
      <c r="I932"/>
      <c r="J932"/>
    </row>
    <row r="933" spans="1:10" ht="14.4" x14ac:dyDescent="0.3">
      <c r="A933"/>
      <c r="B933"/>
      <c r="C933"/>
      <c r="D933"/>
      <c r="E933"/>
      <c r="F933"/>
      <c r="G933"/>
      <c r="H933"/>
      <c r="I933"/>
      <c r="J933"/>
    </row>
    <row r="934" spans="1:10" ht="14.4" x14ac:dyDescent="0.3">
      <c r="A934"/>
      <c r="B934"/>
      <c r="C934"/>
      <c r="D934"/>
      <c r="E934"/>
      <c r="F934"/>
      <c r="G934"/>
      <c r="H934"/>
      <c r="I934"/>
      <c r="J934"/>
    </row>
    <row r="935" spans="1:10" ht="14.4" x14ac:dyDescent="0.3">
      <c r="A935"/>
      <c r="B935"/>
      <c r="C935"/>
      <c r="D935"/>
      <c r="E935"/>
      <c r="F935"/>
      <c r="G935"/>
      <c r="H935"/>
      <c r="I935"/>
      <c r="J935"/>
    </row>
    <row r="936" spans="1:10" ht="14.4" x14ac:dyDescent="0.3">
      <c r="A936"/>
      <c r="B936"/>
      <c r="C936"/>
      <c r="D936"/>
      <c r="E936"/>
      <c r="F936"/>
      <c r="G936"/>
      <c r="H936"/>
      <c r="I936"/>
      <c r="J936"/>
    </row>
    <row r="937" spans="1:10" ht="14.4" x14ac:dyDescent="0.3">
      <c r="A937"/>
      <c r="B937"/>
      <c r="C937"/>
      <c r="D937"/>
      <c r="E937"/>
      <c r="F937"/>
      <c r="G937"/>
      <c r="H937"/>
      <c r="I937"/>
      <c r="J937"/>
    </row>
    <row r="938" spans="1:10" ht="14.4" x14ac:dyDescent="0.3">
      <c r="A938"/>
      <c r="B938"/>
      <c r="C938"/>
      <c r="D938"/>
      <c r="E938"/>
      <c r="F938"/>
      <c r="G938"/>
      <c r="H938"/>
      <c r="I938"/>
      <c r="J938"/>
    </row>
    <row r="939" spans="1:10" ht="14.4" x14ac:dyDescent="0.3">
      <c r="A939"/>
      <c r="B939"/>
      <c r="C939"/>
      <c r="D939"/>
      <c r="E939"/>
      <c r="F939"/>
      <c r="G939"/>
      <c r="H939"/>
      <c r="I939"/>
      <c r="J939"/>
    </row>
    <row r="940" spans="1:10" ht="14.4" x14ac:dyDescent="0.3">
      <c r="A940"/>
      <c r="B940"/>
      <c r="C940"/>
      <c r="D940"/>
      <c r="E940"/>
      <c r="F940"/>
      <c r="G940"/>
      <c r="H940"/>
      <c r="I940"/>
      <c r="J940"/>
    </row>
    <row r="941" spans="1:10" ht="14.4" x14ac:dyDescent="0.3">
      <c r="A941"/>
      <c r="B941"/>
      <c r="C941"/>
      <c r="D941"/>
      <c r="E941"/>
      <c r="F941"/>
      <c r="G941"/>
      <c r="H941"/>
      <c r="I941"/>
      <c r="J941"/>
    </row>
    <row r="942" spans="1:10" ht="14.4" x14ac:dyDescent="0.3">
      <c r="A942"/>
      <c r="B942"/>
      <c r="C942"/>
      <c r="D942"/>
      <c r="E942"/>
      <c r="F942"/>
      <c r="G942"/>
      <c r="H942"/>
      <c r="I942"/>
      <c r="J942"/>
    </row>
    <row r="943" spans="1:10" ht="14.4" x14ac:dyDescent="0.3">
      <c r="A943"/>
      <c r="B943"/>
      <c r="C943"/>
      <c r="D943"/>
      <c r="E943"/>
      <c r="F943"/>
      <c r="G943"/>
      <c r="H943"/>
      <c r="I943"/>
      <c r="J943"/>
    </row>
    <row r="944" spans="1:10" ht="14.4" x14ac:dyDescent="0.3">
      <c r="A944"/>
      <c r="B944"/>
      <c r="C944"/>
      <c r="D944"/>
      <c r="E944"/>
      <c r="F944"/>
      <c r="G944"/>
      <c r="H944"/>
      <c r="I944"/>
      <c r="J944"/>
    </row>
    <row r="945" spans="1:10" ht="14.4" x14ac:dyDescent="0.3">
      <c r="A945"/>
      <c r="B945"/>
      <c r="C945"/>
      <c r="D945"/>
      <c r="E945"/>
      <c r="F945"/>
      <c r="G945"/>
      <c r="H945"/>
      <c r="I945"/>
      <c r="J945"/>
    </row>
    <row r="946" spans="1:10" ht="14.4" x14ac:dyDescent="0.3">
      <c r="A946"/>
      <c r="B946"/>
      <c r="C946"/>
      <c r="D946"/>
      <c r="E946"/>
      <c r="F946"/>
      <c r="G946"/>
      <c r="H946"/>
      <c r="I946"/>
      <c r="J946"/>
    </row>
    <row r="947" spans="1:10" ht="14.4" x14ac:dyDescent="0.3">
      <c r="A947"/>
      <c r="B947"/>
      <c r="C947"/>
      <c r="D947"/>
      <c r="E947"/>
      <c r="F947"/>
      <c r="G947"/>
      <c r="H947"/>
      <c r="I947"/>
      <c r="J947"/>
    </row>
    <row r="948" spans="1:10" ht="14.4" x14ac:dyDescent="0.3">
      <c r="A948"/>
      <c r="B948"/>
      <c r="C948"/>
      <c r="D948"/>
      <c r="E948"/>
      <c r="F948"/>
      <c r="G948"/>
      <c r="H948"/>
      <c r="I948"/>
      <c r="J948"/>
    </row>
    <row r="949" spans="1:10" ht="14.4" x14ac:dyDescent="0.3">
      <c r="A949"/>
      <c r="B949"/>
      <c r="C949"/>
      <c r="D949"/>
      <c r="E949"/>
      <c r="F949"/>
      <c r="G949"/>
      <c r="H949"/>
      <c r="I949"/>
      <c r="J949"/>
    </row>
    <row r="950" spans="1:10" ht="14.4" x14ac:dyDescent="0.3">
      <c r="A950"/>
      <c r="B950"/>
      <c r="C950"/>
      <c r="D950"/>
      <c r="E950"/>
      <c r="F950"/>
      <c r="G950"/>
      <c r="H950"/>
      <c r="I950"/>
      <c r="J950"/>
    </row>
    <row r="951" spans="1:10" ht="14.4" x14ac:dyDescent="0.3">
      <c r="A951"/>
      <c r="B951"/>
      <c r="C951"/>
      <c r="D951"/>
      <c r="E951"/>
      <c r="F951"/>
      <c r="G951"/>
      <c r="H951"/>
      <c r="I951"/>
      <c r="J951"/>
    </row>
    <row r="952" spans="1:10" ht="14.4" x14ac:dyDescent="0.3">
      <c r="A952"/>
      <c r="B952"/>
      <c r="C952"/>
      <c r="D952"/>
      <c r="E952"/>
      <c r="F952"/>
      <c r="G952"/>
      <c r="H952"/>
      <c r="I952"/>
      <c r="J952"/>
    </row>
    <row r="953" spans="1:10" ht="14.4" x14ac:dyDescent="0.3">
      <c r="A953"/>
      <c r="B953"/>
      <c r="C953"/>
      <c r="D953"/>
      <c r="E953"/>
      <c r="F953"/>
      <c r="G953"/>
      <c r="H953"/>
      <c r="I953"/>
      <c r="J953"/>
    </row>
    <row r="954" spans="1:10" ht="14.4" x14ac:dyDescent="0.3">
      <c r="A954"/>
      <c r="B954"/>
      <c r="C954"/>
      <c r="D954"/>
      <c r="E954"/>
      <c r="F954"/>
      <c r="G954"/>
      <c r="H954"/>
      <c r="I954"/>
      <c r="J954"/>
    </row>
    <row r="955" spans="1:10" ht="14.4" x14ac:dyDescent="0.3">
      <c r="A955"/>
      <c r="B955"/>
      <c r="C955"/>
      <c r="D955"/>
      <c r="E955"/>
      <c r="F955"/>
      <c r="G955"/>
      <c r="H955"/>
      <c r="I955"/>
      <c r="J955"/>
    </row>
    <row r="956" spans="1:10" ht="14.4" x14ac:dyDescent="0.3">
      <c r="A956"/>
      <c r="B956"/>
      <c r="C956"/>
      <c r="D956"/>
      <c r="E956"/>
      <c r="F956"/>
      <c r="G956"/>
      <c r="H956"/>
      <c r="I956"/>
      <c r="J956"/>
    </row>
    <row r="957" spans="1:10" ht="14.4" x14ac:dyDescent="0.3">
      <c r="A957"/>
      <c r="B957"/>
      <c r="C957"/>
      <c r="D957"/>
      <c r="E957"/>
      <c r="F957"/>
      <c r="G957"/>
      <c r="H957"/>
      <c r="I957"/>
      <c r="J957"/>
    </row>
    <row r="958" spans="1:10" ht="14.4" x14ac:dyDescent="0.3">
      <c r="A958"/>
      <c r="B958"/>
      <c r="C958"/>
      <c r="D958"/>
      <c r="E958"/>
      <c r="F958"/>
      <c r="G958"/>
      <c r="H958"/>
      <c r="I958"/>
      <c r="J958"/>
    </row>
    <row r="959" spans="1:10" ht="14.4" x14ac:dyDescent="0.3">
      <c r="A959"/>
      <c r="B959"/>
      <c r="C959"/>
      <c r="D959"/>
      <c r="E959"/>
      <c r="F959"/>
      <c r="G959"/>
      <c r="H959"/>
      <c r="I959"/>
      <c r="J959"/>
    </row>
    <row r="960" spans="1:10" ht="14.4" x14ac:dyDescent="0.3">
      <c r="A960"/>
      <c r="B960"/>
      <c r="C960"/>
      <c r="D960"/>
      <c r="E960"/>
      <c r="F960"/>
      <c r="G960"/>
      <c r="H960"/>
      <c r="I960"/>
      <c r="J960"/>
    </row>
    <row r="961" spans="1:10" ht="14.4" x14ac:dyDescent="0.3">
      <c r="A961"/>
      <c r="B961"/>
      <c r="C961"/>
      <c r="D961"/>
      <c r="E961"/>
      <c r="F961"/>
      <c r="G961"/>
      <c r="H961"/>
      <c r="I961"/>
      <c r="J961"/>
    </row>
    <row r="962" spans="1:10" ht="14.4" x14ac:dyDescent="0.3">
      <c r="A962"/>
      <c r="B962"/>
      <c r="C962"/>
      <c r="D962"/>
      <c r="E962"/>
      <c r="F962"/>
      <c r="G962"/>
      <c r="H962"/>
      <c r="I962"/>
      <c r="J962"/>
    </row>
    <row r="963" spans="1:10" ht="14.4" x14ac:dyDescent="0.3">
      <c r="A963"/>
      <c r="B963"/>
      <c r="C963"/>
      <c r="D963"/>
      <c r="E963"/>
      <c r="F963"/>
      <c r="G963"/>
      <c r="H963"/>
      <c r="I963"/>
      <c r="J963"/>
    </row>
    <row r="964" spans="1:10" ht="14.4" x14ac:dyDescent="0.3">
      <c r="A964"/>
      <c r="B964"/>
      <c r="C964"/>
      <c r="D964"/>
      <c r="E964"/>
      <c r="F964"/>
      <c r="G964"/>
      <c r="H964"/>
      <c r="I964"/>
      <c r="J964"/>
    </row>
    <row r="965" spans="1:10" ht="14.4" x14ac:dyDescent="0.3">
      <c r="A965"/>
      <c r="B965"/>
      <c r="C965"/>
      <c r="D965"/>
      <c r="E965"/>
      <c r="F965"/>
      <c r="G965"/>
      <c r="H965"/>
      <c r="I965"/>
      <c r="J965"/>
    </row>
    <row r="966" spans="1:10" ht="14.4" x14ac:dyDescent="0.3">
      <c r="A966"/>
      <c r="B966"/>
      <c r="C966"/>
      <c r="D966"/>
      <c r="E966"/>
      <c r="F966"/>
      <c r="G966"/>
      <c r="H966"/>
      <c r="I966"/>
      <c r="J966"/>
    </row>
    <row r="967" spans="1:10" ht="14.4" x14ac:dyDescent="0.3">
      <c r="A967"/>
      <c r="B967"/>
      <c r="C967"/>
      <c r="D967"/>
      <c r="E967"/>
      <c r="F967"/>
      <c r="G967"/>
      <c r="H967"/>
      <c r="I967"/>
      <c r="J967"/>
    </row>
    <row r="968" spans="1:10" ht="14.4" x14ac:dyDescent="0.3">
      <c r="A968"/>
      <c r="B968"/>
      <c r="C968"/>
      <c r="D968"/>
      <c r="E968"/>
      <c r="F968"/>
      <c r="G968"/>
      <c r="H968"/>
      <c r="I968"/>
      <c r="J968"/>
    </row>
    <row r="969" spans="1:10" ht="14.4" x14ac:dyDescent="0.3">
      <c r="A969"/>
      <c r="B969"/>
      <c r="C969"/>
      <c r="D969"/>
      <c r="E969"/>
      <c r="F969"/>
      <c r="G969"/>
      <c r="H969"/>
      <c r="I969"/>
      <c r="J969"/>
    </row>
    <row r="970" spans="1:10" ht="14.4" x14ac:dyDescent="0.3">
      <c r="A970"/>
      <c r="B970"/>
      <c r="C970"/>
      <c r="D970"/>
      <c r="E970"/>
      <c r="F970"/>
      <c r="G970"/>
      <c r="H970"/>
      <c r="I970"/>
      <c r="J970"/>
    </row>
    <row r="971" spans="1:10" ht="14.4" x14ac:dyDescent="0.3">
      <c r="A971"/>
      <c r="B971"/>
      <c r="C971"/>
      <c r="D971"/>
      <c r="E971"/>
      <c r="F971"/>
      <c r="G971"/>
      <c r="H971"/>
      <c r="I971"/>
      <c r="J971"/>
    </row>
    <row r="972" spans="1:10" ht="14.4" x14ac:dyDescent="0.3">
      <c r="A972"/>
      <c r="B972"/>
      <c r="C972"/>
      <c r="D972"/>
      <c r="E972"/>
      <c r="F972"/>
      <c r="G972"/>
      <c r="H972"/>
      <c r="I972"/>
      <c r="J972"/>
    </row>
    <row r="973" spans="1:10" ht="14.4" x14ac:dyDescent="0.3">
      <c r="A973"/>
      <c r="B973"/>
      <c r="C973"/>
      <c r="D973"/>
      <c r="E973"/>
      <c r="F973"/>
      <c r="G973"/>
      <c r="H973"/>
      <c r="I973"/>
      <c r="J973"/>
    </row>
    <row r="974" spans="1:10" ht="14.4" x14ac:dyDescent="0.3">
      <c r="A974"/>
      <c r="B974"/>
      <c r="C974"/>
      <c r="D974"/>
      <c r="E974"/>
      <c r="F974"/>
      <c r="G974"/>
      <c r="H974"/>
      <c r="I974"/>
      <c r="J974"/>
    </row>
    <row r="975" spans="1:10" ht="14.4" x14ac:dyDescent="0.3">
      <c r="A975"/>
      <c r="B975"/>
      <c r="C975"/>
      <c r="D975"/>
      <c r="E975"/>
      <c r="F975"/>
      <c r="G975"/>
      <c r="H975"/>
      <c r="I975"/>
      <c r="J975"/>
    </row>
    <row r="976" spans="1:10" ht="14.4" x14ac:dyDescent="0.3">
      <c r="A976"/>
      <c r="B976"/>
      <c r="C976"/>
      <c r="D976"/>
      <c r="E976"/>
      <c r="F976"/>
      <c r="G976"/>
      <c r="H976"/>
      <c r="I976"/>
      <c r="J976"/>
    </row>
    <row r="977" spans="1:10" ht="14.4" x14ac:dyDescent="0.3">
      <c r="A977"/>
      <c r="B977"/>
      <c r="C977"/>
      <c r="D977"/>
      <c r="E977"/>
      <c r="F977"/>
      <c r="G977"/>
      <c r="H977"/>
      <c r="I977"/>
      <c r="J977"/>
    </row>
    <row r="978" spans="1:10" ht="14.4" x14ac:dyDescent="0.3">
      <c r="A978"/>
      <c r="B978"/>
      <c r="C978"/>
      <c r="D978"/>
      <c r="E978"/>
      <c r="F978"/>
      <c r="G978"/>
      <c r="H978"/>
      <c r="I978"/>
      <c r="J978"/>
    </row>
    <row r="979" spans="1:10" ht="14.4" x14ac:dyDescent="0.3">
      <c r="A979"/>
      <c r="B979"/>
      <c r="C979"/>
      <c r="D979"/>
      <c r="E979"/>
      <c r="F979"/>
      <c r="G979"/>
      <c r="H979"/>
      <c r="I979"/>
      <c r="J979"/>
    </row>
    <row r="980" spans="1:10" ht="14.4" x14ac:dyDescent="0.3">
      <c r="A980"/>
      <c r="B980"/>
      <c r="C980"/>
      <c r="D980"/>
      <c r="E980"/>
      <c r="F980"/>
      <c r="G980"/>
      <c r="H980"/>
      <c r="I980"/>
      <c r="J980"/>
    </row>
    <row r="981" spans="1:10" ht="14.4" x14ac:dyDescent="0.3">
      <c r="A981"/>
      <c r="B981"/>
      <c r="C981"/>
      <c r="D981"/>
      <c r="E981"/>
      <c r="F981"/>
      <c r="G981"/>
      <c r="H981"/>
      <c r="I981"/>
      <c r="J981"/>
    </row>
    <row r="982" spans="1:10" ht="14.4" x14ac:dyDescent="0.3">
      <c r="A982"/>
      <c r="B982"/>
      <c r="C982"/>
      <c r="D982"/>
      <c r="E982"/>
      <c r="F982"/>
      <c r="G982"/>
      <c r="H982"/>
      <c r="I982"/>
      <c r="J982"/>
    </row>
    <row r="983" spans="1:10" ht="14.4" x14ac:dyDescent="0.3">
      <c r="A983"/>
      <c r="B983"/>
      <c r="C983"/>
      <c r="D983"/>
      <c r="E983"/>
      <c r="F983"/>
      <c r="G983"/>
      <c r="H983"/>
      <c r="I983"/>
      <c r="J983"/>
    </row>
    <row r="984" spans="1:10" ht="14.4" x14ac:dyDescent="0.3">
      <c r="A984"/>
      <c r="B984"/>
      <c r="C984"/>
      <c r="D984"/>
      <c r="E984"/>
      <c r="F984"/>
      <c r="G984"/>
      <c r="H984"/>
      <c r="I984"/>
      <c r="J984"/>
    </row>
    <row r="985" spans="1:10" ht="14.4" x14ac:dyDescent="0.3">
      <c r="A985"/>
      <c r="B985"/>
      <c r="C985"/>
      <c r="D985"/>
      <c r="E985"/>
      <c r="F985"/>
      <c r="G985"/>
      <c r="H985"/>
      <c r="I985"/>
      <c r="J985"/>
    </row>
    <row r="986" spans="1:10" ht="14.4" x14ac:dyDescent="0.3">
      <c r="A986"/>
      <c r="B986"/>
      <c r="C986"/>
      <c r="D986"/>
      <c r="E986"/>
      <c r="F986"/>
      <c r="G986"/>
      <c r="H986"/>
      <c r="I986"/>
      <c r="J986"/>
    </row>
    <row r="987" spans="1:10" ht="14.4" x14ac:dyDescent="0.3">
      <c r="A987"/>
      <c r="B987"/>
      <c r="C987"/>
      <c r="D987"/>
      <c r="E987"/>
      <c r="F987"/>
      <c r="G987"/>
      <c r="H987"/>
      <c r="I987"/>
      <c r="J987"/>
    </row>
    <row r="988" spans="1:10" ht="14.4" x14ac:dyDescent="0.3">
      <c r="A988"/>
      <c r="B988"/>
      <c r="C988"/>
      <c r="D988"/>
      <c r="E988"/>
      <c r="F988"/>
      <c r="G988"/>
      <c r="H988"/>
      <c r="I988"/>
      <c r="J988"/>
    </row>
    <row r="989" spans="1:10" ht="14.4" x14ac:dyDescent="0.3">
      <c r="A989"/>
      <c r="B989"/>
      <c r="C989"/>
      <c r="D989"/>
      <c r="E989"/>
      <c r="F989"/>
      <c r="G989"/>
      <c r="H989"/>
      <c r="I989"/>
      <c r="J989"/>
    </row>
    <row r="990" spans="1:10" ht="14.4" x14ac:dyDescent="0.3">
      <c r="A990"/>
      <c r="B990"/>
      <c r="C990"/>
      <c r="D990"/>
      <c r="E990"/>
      <c r="F990"/>
      <c r="G990"/>
      <c r="H990"/>
      <c r="I990"/>
      <c r="J990"/>
    </row>
    <row r="991" spans="1:10" ht="14.4" x14ac:dyDescent="0.3">
      <c r="A991"/>
      <c r="B991"/>
      <c r="C991"/>
      <c r="D991"/>
      <c r="E991"/>
      <c r="F991"/>
      <c r="G991"/>
      <c r="H991"/>
      <c r="I991"/>
      <c r="J991"/>
    </row>
    <row r="992" spans="1:10" ht="14.4" x14ac:dyDescent="0.3">
      <c r="A992"/>
      <c r="B992"/>
      <c r="C992"/>
      <c r="D992"/>
      <c r="E992"/>
      <c r="F992"/>
      <c r="G992"/>
      <c r="H992"/>
      <c r="I992"/>
      <c r="J992"/>
    </row>
    <row r="993" spans="1:10" ht="14.4" x14ac:dyDescent="0.3">
      <c r="A993"/>
      <c r="B993"/>
      <c r="C993"/>
      <c r="D993"/>
      <c r="E993"/>
      <c r="F993"/>
      <c r="G993"/>
      <c r="H993"/>
      <c r="I993"/>
      <c r="J993"/>
    </row>
    <row r="994" spans="1:10" ht="14.4" x14ac:dyDescent="0.3">
      <c r="A994"/>
      <c r="B994"/>
      <c r="C994"/>
      <c r="D994"/>
      <c r="E994"/>
      <c r="F994"/>
      <c r="G994"/>
      <c r="H994"/>
      <c r="I994"/>
      <c r="J994"/>
    </row>
    <row r="995" spans="1:10" ht="14.4" x14ac:dyDescent="0.3">
      <c r="A995"/>
      <c r="B995"/>
      <c r="C995"/>
      <c r="D995"/>
      <c r="E995"/>
      <c r="F995"/>
      <c r="G995"/>
      <c r="H995"/>
      <c r="I995"/>
      <c r="J995"/>
    </row>
    <row r="996" spans="1:10" ht="14.4" x14ac:dyDescent="0.3">
      <c r="A996"/>
      <c r="B996"/>
      <c r="C996"/>
      <c r="D996"/>
      <c r="E996"/>
      <c r="F996"/>
      <c r="G996"/>
      <c r="H996"/>
      <c r="I996"/>
      <c r="J996"/>
    </row>
    <row r="997" spans="1:10" ht="14.4" x14ac:dyDescent="0.3">
      <c r="A997"/>
      <c r="B997"/>
      <c r="C997"/>
      <c r="D997"/>
      <c r="E997"/>
      <c r="F997"/>
      <c r="G997"/>
      <c r="H997"/>
      <c r="I997"/>
      <c r="J997"/>
    </row>
    <row r="998" spans="1:10" ht="14.4" x14ac:dyDescent="0.3">
      <c r="A998"/>
      <c r="B998"/>
      <c r="C998"/>
      <c r="D998"/>
      <c r="E998"/>
      <c r="F998"/>
      <c r="G998"/>
      <c r="H998"/>
      <c r="I998"/>
      <c r="J998"/>
    </row>
    <row r="999" spans="1:10" ht="14.4" x14ac:dyDescent="0.3">
      <c r="A999"/>
      <c r="B999"/>
      <c r="C999"/>
      <c r="D999"/>
      <c r="E999"/>
      <c r="F999"/>
      <c r="G999"/>
      <c r="H999"/>
      <c r="I999"/>
      <c r="J999"/>
    </row>
    <row r="1000" spans="1:10" ht="14.4" x14ac:dyDescent="0.3">
      <c r="A1000"/>
      <c r="B1000"/>
      <c r="C1000"/>
      <c r="D1000"/>
      <c r="E1000"/>
      <c r="F1000"/>
      <c r="G1000"/>
      <c r="H1000"/>
      <c r="I1000"/>
      <c r="J1000"/>
    </row>
    <row r="1001" spans="1:10" ht="14.4" x14ac:dyDescent="0.3">
      <c r="A1001"/>
      <c r="B1001"/>
      <c r="C1001"/>
      <c r="D1001"/>
      <c r="E1001"/>
      <c r="F1001"/>
      <c r="G1001"/>
      <c r="H1001"/>
      <c r="I1001"/>
      <c r="J1001"/>
    </row>
    <row r="1002" spans="1:10" ht="14.4" x14ac:dyDescent="0.3">
      <c r="A1002"/>
      <c r="B1002"/>
      <c r="C1002"/>
      <c r="D1002"/>
      <c r="E1002"/>
      <c r="F1002"/>
      <c r="G1002"/>
      <c r="H1002"/>
      <c r="I1002"/>
      <c r="J1002"/>
    </row>
    <row r="1003" spans="1:10" ht="14.4" x14ac:dyDescent="0.3">
      <c r="A1003"/>
      <c r="B1003"/>
      <c r="C1003"/>
      <c r="D1003"/>
      <c r="E1003"/>
      <c r="F1003"/>
      <c r="G1003"/>
      <c r="H1003"/>
      <c r="I1003"/>
      <c r="J1003"/>
    </row>
    <row r="1004" spans="1:10" ht="14.4" x14ac:dyDescent="0.3">
      <c r="A1004"/>
      <c r="B1004"/>
      <c r="C1004"/>
      <c r="D1004"/>
      <c r="E1004"/>
      <c r="F1004"/>
      <c r="G1004"/>
      <c r="H1004"/>
      <c r="I1004"/>
      <c r="J1004"/>
    </row>
    <row r="1005" spans="1:10" ht="14.4" x14ac:dyDescent="0.3">
      <c r="A1005"/>
      <c r="B1005"/>
      <c r="C1005"/>
      <c r="D1005"/>
      <c r="E1005"/>
      <c r="F1005"/>
      <c r="G1005"/>
      <c r="H1005"/>
      <c r="I1005"/>
      <c r="J1005"/>
    </row>
    <row r="1006" spans="1:10" ht="14.4" x14ac:dyDescent="0.3">
      <c r="A1006"/>
      <c r="B1006"/>
      <c r="C1006"/>
      <c r="D1006"/>
      <c r="E1006"/>
      <c r="F1006"/>
      <c r="G1006"/>
      <c r="H1006"/>
      <c r="I1006"/>
      <c r="J1006"/>
    </row>
    <row r="1007" spans="1:10" ht="14.4" x14ac:dyDescent="0.3">
      <c r="A1007"/>
      <c r="B1007"/>
      <c r="C1007"/>
      <c r="D1007"/>
      <c r="E1007"/>
      <c r="F1007"/>
      <c r="G1007"/>
      <c r="H1007"/>
      <c r="I1007"/>
      <c r="J1007"/>
    </row>
    <row r="1008" spans="1:10" ht="14.4" x14ac:dyDescent="0.3">
      <c r="A1008"/>
      <c r="B1008"/>
      <c r="C1008"/>
      <c r="D1008"/>
      <c r="E1008"/>
      <c r="F1008"/>
      <c r="G1008"/>
      <c r="H1008"/>
      <c r="I1008"/>
      <c r="J1008"/>
    </row>
    <row r="1009" spans="1:10" ht="14.4" x14ac:dyDescent="0.3">
      <c r="A1009"/>
      <c r="B1009"/>
      <c r="C1009"/>
      <c r="D1009"/>
      <c r="E1009"/>
      <c r="F1009"/>
      <c r="G1009"/>
      <c r="H1009"/>
      <c r="I1009"/>
      <c r="J1009"/>
    </row>
    <row r="1010" spans="1:10" ht="14.4" x14ac:dyDescent="0.3">
      <c r="A1010"/>
      <c r="B1010"/>
      <c r="C1010"/>
      <c r="D1010"/>
      <c r="E1010"/>
      <c r="F1010"/>
      <c r="G1010"/>
      <c r="H1010"/>
      <c r="I1010"/>
      <c r="J1010"/>
    </row>
    <row r="1011" spans="1:10" ht="14.4" x14ac:dyDescent="0.3">
      <c r="A1011"/>
      <c r="B1011"/>
      <c r="C1011"/>
      <c r="D1011"/>
      <c r="E1011"/>
      <c r="F1011"/>
      <c r="G1011"/>
      <c r="H1011"/>
      <c r="I1011"/>
      <c r="J1011"/>
    </row>
    <row r="1012" spans="1:10" ht="14.4" x14ac:dyDescent="0.3">
      <c r="A1012"/>
      <c r="B1012"/>
      <c r="C1012"/>
      <c r="D1012"/>
      <c r="E1012"/>
      <c r="F1012"/>
      <c r="G1012"/>
      <c r="H1012"/>
      <c r="I1012"/>
      <c r="J1012"/>
    </row>
    <row r="1013" spans="1:10" ht="14.4" x14ac:dyDescent="0.3">
      <c r="A1013"/>
      <c r="B1013"/>
      <c r="C1013"/>
      <c r="D1013"/>
      <c r="E1013"/>
      <c r="F1013"/>
      <c r="G1013"/>
      <c r="H1013"/>
      <c r="I1013"/>
      <c r="J1013"/>
    </row>
    <row r="1014" spans="1:10" ht="14.4" x14ac:dyDescent="0.3">
      <c r="A1014"/>
      <c r="B1014"/>
      <c r="C1014"/>
      <c r="D1014"/>
      <c r="E1014"/>
      <c r="F1014"/>
      <c r="G1014"/>
      <c r="H1014"/>
      <c r="I1014"/>
      <c r="J1014"/>
    </row>
    <row r="1015" spans="1:10" ht="14.4" x14ac:dyDescent="0.3">
      <c r="A1015"/>
      <c r="B1015"/>
      <c r="C1015"/>
      <c r="D1015"/>
      <c r="E1015"/>
      <c r="F1015"/>
      <c r="G1015"/>
      <c r="H1015"/>
      <c r="I1015"/>
      <c r="J1015"/>
    </row>
    <row r="1016" spans="1:10" ht="14.4" x14ac:dyDescent="0.3">
      <c r="A1016"/>
      <c r="B1016"/>
      <c r="C1016"/>
      <c r="D1016"/>
      <c r="E1016"/>
      <c r="F1016"/>
      <c r="G1016"/>
      <c r="H1016"/>
      <c r="I1016"/>
      <c r="J1016"/>
    </row>
    <row r="1017" spans="1:10" ht="14.4" x14ac:dyDescent="0.3">
      <c r="A1017"/>
      <c r="B1017"/>
      <c r="C1017"/>
      <c r="D1017"/>
      <c r="E1017"/>
      <c r="F1017"/>
      <c r="G1017"/>
      <c r="H1017"/>
      <c r="I1017"/>
      <c r="J1017"/>
    </row>
    <row r="1018" spans="1:10" ht="14.4" x14ac:dyDescent="0.3">
      <c r="A1018"/>
      <c r="B1018"/>
      <c r="C1018"/>
      <c r="D1018"/>
      <c r="E1018"/>
      <c r="F1018"/>
      <c r="G1018"/>
      <c r="H1018"/>
      <c r="I1018"/>
      <c r="J1018"/>
    </row>
    <row r="1019" spans="1:10" ht="14.4" x14ac:dyDescent="0.3">
      <c r="A1019"/>
      <c r="B1019"/>
      <c r="C1019"/>
      <c r="D1019"/>
      <c r="E1019"/>
      <c r="F1019"/>
      <c r="G1019"/>
      <c r="H1019"/>
      <c r="I1019"/>
      <c r="J1019"/>
    </row>
    <row r="1020" spans="1:10" ht="14.4" x14ac:dyDescent="0.3">
      <c r="A1020"/>
      <c r="B1020"/>
      <c r="C1020"/>
      <c r="D1020"/>
      <c r="E1020"/>
      <c r="F1020"/>
      <c r="G1020"/>
      <c r="H1020"/>
      <c r="I1020"/>
      <c r="J1020"/>
    </row>
    <row r="1021" spans="1:10" ht="14.4" x14ac:dyDescent="0.3">
      <c r="A1021"/>
      <c r="B1021"/>
      <c r="C1021"/>
      <c r="D1021"/>
      <c r="E1021"/>
      <c r="F1021"/>
      <c r="G1021"/>
      <c r="H1021"/>
      <c r="I1021"/>
      <c r="J1021"/>
    </row>
    <row r="1022" spans="1:10" ht="14.4" x14ac:dyDescent="0.3">
      <c r="A1022"/>
      <c r="B1022"/>
      <c r="C1022"/>
      <c r="D1022"/>
      <c r="E1022"/>
      <c r="F1022"/>
      <c r="G1022"/>
      <c r="H1022"/>
      <c r="I1022"/>
      <c r="J1022"/>
    </row>
    <row r="1023" spans="1:10" ht="14.4" x14ac:dyDescent="0.3">
      <c r="A1023"/>
      <c r="B1023"/>
      <c r="C1023"/>
      <c r="D1023"/>
      <c r="E1023"/>
      <c r="F1023"/>
      <c r="G1023"/>
      <c r="H1023"/>
      <c r="I1023"/>
      <c r="J1023"/>
    </row>
    <row r="1024" spans="1:10" ht="14.4" x14ac:dyDescent="0.3">
      <c r="A1024"/>
      <c r="B1024"/>
      <c r="C1024"/>
      <c r="D1024"/>
      <c r="E1024"/>
      <c r="F1024"/>
      <c r="G1024"/>
      <c r="H1024"/>
      <c r="I1024"/>
      <c r="J1024"/>
    </row>
    <row r="1025" spans="1:10" ht="14.4" x14ac:dyDescent="0.3">
      <c r="A1025"/>
      <c r="B1025"/>
      <c r="C1025"/>
      <c r="D1025"/>
      <c r="E1025"/>
      <c r="F1025"/>
      <c r="G1025"/>
      <c r="H1025"/>
      <c r="I1025"/>
      <c r="J1025"/>
    </row>
    <row r="1026" spans="1:10" ht="14.4" x14ac:dyDescent="0.3">
      <c r="A1026"/>
      <c r="B1026"/>
      <c r="C1026"/>
      <c r="D1026"/>
      <c r="E1026"/>
      <c r="F1026"/>
      <c r="G1026"/>
      <c r="H1026"/>
      <c r="I1026"/>
      <c r="J1026"/>
    </row>
    <row r="1027" spans="1:10" ht="14.4" x14ac:dyDescent="0.3">
      <c r="A1027"/>
      <c r="B1027"/>
      <c r="C1027"/>
      <c r="D1027"/>
      <c r="E1027"/>
      <c r="F1027"/>
      <c r="G1027"/>
      <c r="H1027"/>
      <c r="I1027"/>
      <c r="J1027"/>
    </row>
    <row r="1028" spans="1:10" ht="14.4" x14ac:dyDescent="0.3">
      <c r="A1028"/>
      <c r="B1028"/>
      <c r="C1028"/>
      <c r="D1028"/>
      <c r="E1028"/>
      <c r="F1028"/>
      <c r="G1028"/>
      <c r="H1028"/>
      <c r="I1028"/>
      <c r="J1028"/>
    </row>
    <row r="1029" spans="1:10" ht="14.4" x14ac:dyDescent="0.3">
      <c r="A1029"/>
      <c r="B1029"/>
      <c r="C1029"/>
      <c r="D1029"/>
      <c r="E1029"/>
      <c r="F1029"/>
      <c r="G1029"/>
      <c r="H1029"/>
      <c r="I1029"/>
      <c r="J1029"/>
    </row>
    <row r="1030" spans="1:10" ht="14.4" x14ac:dyDescent="0.3">
      <c r="A1030"/>
      <c r="B1030"/>
      <c r="C1030"/>
      <c r="D1030"/>
      <c r="E1030"/>
      <c r="F1030"/>
      <c r="G1030"/>
      <c r="H1030"/>
      <c r="I1030"/>
      <c r="J1030"/>
    </row>
    <row r="1031" spans="1:10" ht="14.4" x14ac:dyDescent="0.3">
      <c r="A1031"/>
      <c r="B1031"/>
      <c r="C1031"/>
      <c r="D1031"/>
      <c r="E1031"/>
      <c r="F1031"/>
      <c r="G1031"/>
      <c r="H1031"/>
      <c r="I1031"/>
      <c r="J1031"/>
    </row>
    <row r="1032" spans="1:10" ht="14.4" x14ac:dyDescent="0.3">
      <c r="A1032"/>
      <c r="B1032"/>
      <c r="C1032"/>
      <c r="D1032"/>
      <c r="E1032"/>
      <c r="F1032"/>
      <c r="G1032"/>
      <c r="H1032"/>
      <c r="I1032"/>
      <c r="J1032"/>
    </row>
    <row r="1033" spans="1:10" ht="14.4" x14ac:dyDescent="0.3">
      <c r="A1033"/>
      <c r="B1033"/>
      <c r="C1033"/>
      <c r="D1033"/>
      <c r="E1033"/>
      <c r="F1033"/>
      <c r="G1033"/>
      <c r="H1033"/>
      <c r="I1033"/>
      <c r="J1033"/>
    </row>
    <row r="1034" spans="1:10" ht="14.4" x14ac:dyDescent="0.3">
      <c r="A1034"/>
      <c r="B1034"/>
      <c r="C1034"/>
      <c r="D1034"/>
      <c r="E1034"/>
      <c r="F1034"/>
      <c r="G1034"/>
      <c r="H1034"/>
      <c r="I1034"/>
      <c r="J1034"/>
    </row>
    <row r="1035" spans="1:10" ht="14.4" x14ac:dyDescent="0.3">
      <c r="A1035"/>
      <c r="B1035"/>
      <c r="C1035"/>
      <c r="D1035"/>
      <c r="E1035"/>
      <c r="F1035"/>
      <c r="G1035"/>
      <c r="H1035"/>
      <c r="I1035"/>
      <c r="J1035"/>
    </row>
    <row r="1036" spans="1:10" ht="14.4" x14ac:dyDescent="0.3">
      <c r="A1036"/>
      <c r="B1036"/>
      <c r="C1036"/>
      <c r="D1036"/>
      <c r="E1036"/>
      <c r="F1036"/>
      <c r="G1036"/>
      <c r="H1036"/>
      <c r="I1036"/>
      <c r="J1036"/>
    </row>
    <row r="1037" spans="1:10" ht="14.4" x14ac:dyDescent="0.3">
      <c r="A1037"/>
      <c r="B1037"/>
      <c r="C1037"/>
      <c r="D1037"/>
      <c r="E1037"/>
      <c r="F1037"/>
      <c r="G1037"/>
      <c r="H1037"/>
      <c r="I1037"/>
      <c r="J1037"/>
    </row>
    <row r="1038" spans="1:10" ht="14.4" x14ac:dyDescent="0.3">
      <c r="A1038"/>
      <c r="B1038"/>
      <c r="C1038"/>
      <c r="D1038"/>
      <c r="E1038"/>
      <c r="F1038"/>
      <c r="G1038"/>
      <c r="H1038"/>
      <c r="I1038"/>
      <c r="J1038"/>
    </row>
    <row r="1039" spans="1:10" ht="14.4" x14ac:dyDescent="0.3">
      <c r="A1039"/>
      <c r="B1039"/>
      <c r="C1039"/>
      <c r="D1039"/>
      <c r="E1039"/>
      <c r="F1039"/>
      <c r="G1039"/>
      <c r="H1039"/>
      <c r="I1039"/>
      <c r="J1039"/>
    </row>
    <row r="1040" spans="1:10" ht="14.4" x14ac:dyDescent="0.3">
      <c r="A1040"/>
      <c r="B1040"/>
      <c r="C1040"/>
      <c r="D1040"/>
      <c r="E1040"/>
      <c r="F1040"/>
      <c r="G1040"/>
      <c r="H1040"/>
      <c r="I1040"/>
      <c r="J1040"/>
    </row>
    <row r="1041" spans="1:10" ht="14.4" x14ac:dyDescent="0.3">
      <c r="A1041"/>
      <c r="B1041"/>
      <c r="C1041"/>
      <c r="D1041"/>
      <c r="E1041"/>
      <c r="F1041"/>
      <c r="G1041"/>
      <c r="H1041"/>
      <c r="I1041"/>
      <c r="J1041"/>
    </row>
    <row r="1042" spans="1:10" ht="14.4" x14ac:dyDescent="0.3">
      <c r="A1042"/>
      <c r="B1042"/>
      <c r="C1042"/>
      <c r="D1042"/>
      <c r="E1042"/>
      <c r="F1042"/>
      <c r="G1042"/>
      <c r="H1042"/>
      <c r="I1042"/>
      <c r="J1042"/>
    </row>
    <row r="1043" spans="1:10" ht="14.4" x14ac:dyDescent="0.3">
      <c r="A1043"/>
      <c r="B1043"/>
      <c r="C1043"/>
      <c r="D1043"/>
      <c r="E1043"/>
      <c r="F1043"/>
      <c r="G1043"/>
      <c r="H1043"/>
      <c r="I1043"/>
      <c r="J1043"/>
    </row>
    <row r="1044" spans="1:10" ht="14.4" x14ac:dyDescent="0.3">
      <c r="A1044"/>
      <c r="B1044"/>
      <c r="C1044"/>
      <c r="D1044"/>
      <c r="E1044"/>
      <c r="F1044"/>
      <c r="G1044"/>
      <c r="H1044"/>
      <c r="I1044"/>
      <c r="J1044"/>
    </row>
    <row r="1045" spans="1:10" ht="14.4" x14ac:dyDescent="0.3">
      <c r="A1045"/>
      <c r="B1045"/>
      <c r="C1045"/>
      <c r="D1045"/>
      <c r="E1045"/>
      <c r="F1045"/>
      <c r="G1045"/>
      <c r="H1045"/>
      <c r="I1045"/>
      <c r="J1045"/>
    </row>
    <row r="1046" spans="1:10" ht="14.4" x14ac:dyDescent="0.3">
      <c r="A1046"/>
      <c r="B1046"/>
      <c r="C1046"/>
      <c r="D1046"/>
      <c r="E1046"/>
      <c r="F1046"/>
      <c r="G1046"/>
      <c r="H1046"/>
      <c r="I1046"/>
      <c r="J1046"/>
    </row>
    <row r="1047" spans="1:10" ht="14.4" x14ac:dyDescent="0.3">
      <c r="A1047"/>
      <c r="B1047"/>
      <c r="C1047"/>
      <c r="D1047"/>
      <c r="E1047"/>
      <c r="F1047"/>
      <c r="G1047"/>
      <c r="H1047"/>
      <c r="I1047"/>
      <c r="J1047"/>
    </row>
    <row r="1048" spans="1:10" ht="14.4" x14ac:dyDescent="0.3">
      <c r="A1048"/>
      <c r="B1048"/>
      <c r="C1048"/>
      <c r="D1048"/>
      <c r="E1048"/>
      <c r="F1048"/>
      <c r="G1048"/>
      <c r="H1048"/>
      <c r="I1048"/>
      <c r="J1048"/>
    </row>
    <row r="1049" spans="1:10" ht="14.4" x14ac:dyDescent="0.3">
      <c r="A1049"/>
      <c r="B1049"/>
      <c r="C1049"/>
      <c r="D1049"/>
      <c r="E1049"/>
      <c r="F1049"/>
      <c r="G1049"/>
      <c r="H1049"/>
      <c r="I1049"/>
      <c r="J1049"/>
    </row>
    <row r="1050" spans="1:10" ht="14.4" x14ac:dyDescent="0.3">
      <c r="A1050"/>
      <c r="B1050"/>
      <c r="C1050"/>
      <c r="D1050"/>
      <c r="E1050"/>
      <c r="F1050"/>
      <c r="G1050"/>
      <c r="H1050"/>
      <c r="I1050"/>
      <c r="J1050"/>
    </row>
    <row r="1051" spans="1:10" ht="14.4" x14ac:dyDescent="0.3">
      <c r="A1051"/>
      <c r="B1051"/>
      <c r="C1051"/>
      <c r="D1051"/>
      <c r="E1051"/>
      <c r="F1051"/>
      <c r="G1051"/>
      <c r="H1051"/>
      <c r="I1051"/>
      <c r="J1051"/>
    </row>
    <row r="1052" spans="1:10" ht="14.4" x14ac:dyDescent="0.3">
      <c r="A1052"/>
      <c r="B1052"/>
      <c r="C1052"/>
      <c r="D1052"/>
      <c r="E1052"/>
      <c r="F1052"/>
      <c r="G1052"/>
      <c r="H1052"/>
      <c r="I1052"/>
      <c r="J1052"/>
    </row>
    <row r="1053" spans="1:10" ht="14.4" x14ac:dyDescent="0.3">
      <c r="A1053"/>
      <c r="B1053"/>
      <c r="C1053"/>
      <c r="D1053"/>
      <c r="E1053"/>
      <c r="F1053"/>
      <c r="G1053"/>
      <c r="H1053"/>
      <c r="I1053"/>
      <c r="J1053"/>
    </row>
    <row r="1054" spans="1:10" ht="14.4" x14ac:dyDescent="0.3">
      <c r="A1054"/>
      <c r="B1054"/>
      <c r="C1054"/>
      <c r="D1054"/>
      <c r="E1054"/>
      <c r="F1054"/>
      <c r="G1054"/>
      <c r="H1054"/>
      <c r="I1054"/>
      <c r="J1054"/>
    </row>
    <row r="1055" spans="1:10" ht="14.4" x14ac:dyDescent="0.3">
      <c r="A1055"/>
      <c r="B1055"/>
      <c r="C1055"/>
      <c r="D1055"/>
      <c r="E1055"/>
      <c r="F1055"/>
      <c r="G1055"/>
      <c r="H1055"/>
      <c r="I1055"/>
      <c r="J1055"/>
    </row>
    <row r="1056" spans="1:10" ht="14.4" x14ac:dyDescent="0.3">
      <c r="A1056"/>
      <c r="B1056"/>
      <c r="C1056"/>
      <c r="D1056"/>
      <c r="E1056"/>
      <c r="F1056"/>
      <c r="G1056"/>
      <c r="H1056"/>
      <c r="I1056"/>
      <c r="J1056"/>
    </row>
    <row r="1057" spans="1:10" ht="14.4" x14ac:dyDescent="0.3">
      <c r="A1057"/>
      <c r="B1057"/>
      <c r="C1057"/>
      <c r="D1057"/>
      <c r="E1057"/>
      <c r="F1057"/>
      <c r="G1057"/>
      <c r="H1057"/>
      <c r="I1057"/>
      <c r="J1057"/>
    </row>
    <row r="1058" spans="1:10" ht="14.4" x14ac:dyDescent="0.3">
      <c r="A1058"/>
      <c r="B1058"/>
      <c r="C1058"/>
      <c r="D1058"/>
      <c r="E1058"/>
      <c r="F1058"/>
      <c r="G1058"/>
      <c r="H1058"/>
      <c r="I1058"/>
      <c r="J1058"/>
    </row>
    <row r="1059" spans="1:10" ht="14.4" x14ac:dyDescent="0.3">
      <c r="A1059"/>
      <c r="B1059"/>
      <c r="C1059"/>
      <c r="D1059"/>
      <c r="E1059"/>
      <c r="F1059"/>
      <c r="G1059"/>
      <c r="H1059"/>
      <c r="I1059"/>
      <c r="J1059"/>
    </row>
    <row r="1060" spans="1:10" ht="14.4" x14ac:dyDescent="0.3">
      <c r="A1060"/>
      <c r="B1060"/>
      <c r="C1060"/>
      <c r="D1060"/>
      <c r="E1060"/>
      <c r="F1060"/>
      <c r="G1060"/>
      <c r="H1060"/>
      <c r="I1060"/>
      <c r="J1060"/>
    </row>
    <row r="1061" spans="1:10" ht="14.4" x14ac:dyDescent="0.3">
      <c r="A1061"/>
      <c r="B1061"/>
      <c r="C1061"/>
      <c r="D1061"/>
      <c r="E1061"/>
      <c r="F1061"/>
      <c r="G1061"/>
      <c r="H1061"/>
      <c r="I1061"/>
      <c r="J1061"/>
    </row>
    <row r="1062" spans="1:10" ht="14.4" x14ac:dyDescent="0.3">
      <c r="A1062"/>
      <c r="B1062"/>
      <c r="C1062"/>
      <c r="D1062"/>
      <c r="E1062"/>
      <c r="F1062"/>
      <c r="G1062"/>
      <c r="H1062"/>
      <c r="I1062"/>
      <c r="J1062"/>
    </row>
    <row r="1063" spans="1:10" ht="14.4" x14ac:dyDescent="0.3">
      <c r="A1063"/>
      <c r="B1063"/>
      <c r="C1063"/>
      <c r="D1063"/>
      <c r="E1063"/>
      <c r="F1063"/>
      <c r="G1063"/>
      <c r="H1063"/>
      <c r="I1063"/>
      <c r="J1063"/>
    </row>
    <row r="1064" spans="1:10" ht="14.4" x14ac:dyDescent="0.3">
      <c r="A1064"/>
      <c r="B1064"/>
      <c r="C1064"/>
      <c r="D1064"/>
      <c r="E1064"/>
      <c r="F1064"/>
      <c r="G1064"/>
      <c r="H1064"/>
      <c r="I1064"/>
      <c r="J1064"/>
    </row>
    <row r="1065" spans="1:10" ht="14.4" x14ac:dyDescent="0.3">
      <c r="A1065"/>
      <c r="B1065"/>
      <c r="C1065"/>
      <c r="D1065"/>
      <c r="E1065"/>
      <c r="F1065"/>
      <c r="G1065"/>
      <c r="H1065"/>
      <c r="I1065"/>
      <c r="J1065"/>
    </row>
    <row r="1066" spans="1:10" ht="14.4" x14ac:dyDescent="0.3">
      <c r="A1066"/>
      <c r="B1066"/>
      <c r="C1066"/>
      <c r="D1066"/>
      <c r="E1066"/>
      <c r="F1066"/>
      <c r="G1066"/>
      <c r="H1066"/>
      <c r="I1066"/>
      <c r="J1066"/>
    </row>
    <row r="1067" spans="1:10" ht="14.4" x14ac:dyDescent="0.3">
      <c r="A1067"/>
      <c r="B1067"/>
      <c r="C1067"/>
      <c r="D1067"/>
      <c r="E1067"/>
      <c r="F1067"/>
      <c r="G1067"/>
      <c r="H1067"/>
      <c r="I1067"/>
      <c r="J1067"/>
    </row>
    <row r="1068" spans="1:10" ht="14.4" x14ac:dyDescent="0.3">
      <c r="A1068"/>
      <c r="B1068"/>
      <c r="C1068"/>
      <c r="D1068"/>
      <c r="E1068"/>
      <c r="F1068"/>
      <c r="G1068"/>
      <c r="H1068"/>
      <c r="I1068"/>
      <c r="J1068"/>
    </row>
    <row r="1069" spans="1:10" ht="14.4" x14ac:dyDescent="0.3">
      <c r="A1069"/>
      <c r="B1069"/>
      <c r="C1069"/>
      <c r="D1069"/>
      <c r="E1069"/>
      <c r="F1069"/>
      <c r="G1069"/>
      <c r="H1069"/>
      <c r="I1069"/>
      <c r="J1069"/>
    </row>
    <row r="1070" spans="1:10" ht="14.4" x14ac:dyDescent="0.3">
      <c r="A1070"/>
      <c r="B1070"/>
      <c r="C1070"/>
      <c r="D1070"/>
      <c r="E1070"/>
      <c r="F1070"/>
      <c r="G1070"/>
      <c r="H1070"/>
      <c r="I1070"/>
      <c r="J1070"/>
    </row>
    <row r="1071" spans="1:10" ht="14.4" x14ac:dyDescent="0.3">
      <c r="A1071"/>
      <c r="B1071"/>
      <c r="C1071"/>
      <c r="D1071"/>
      <c r="E1071"/>
      <c r="F1071"/>
      <c r="G1071"/>
      <c r="H1071"/>
      <c r="I1071"/>
      <c r="J1071"/>
    </row>
    <row r="1072" spans="1:10" ht="14.4" x14ac:dyDescent="0.3">
      <c r="A1072"/>
      <c r="B1072"/>
      <c r="C1072"/>
      <c r="D1072"/>
      <c r="E1072"/>
      <c r="F1072"/>
      <c r="G1072"/>
      <c r="H1072"/>
      <c r="I1072"/>
      <c r="J1072"/>
    </row>
    <row r="1073" spans="1:10" ht="14.4" x14ac:dyDescent="0.3">
      <c r="A1073"/>
      <c r="B1073"/>
      <c r="C1073"/>
      <c r="D1073"/>
      <c r="E1073"/>
      <c r="F1073"/>
      <c r="G1073"/>
      <c r="H1073"/>
      <c r="I1073"/>
      <c r="J1073"/>
    </row>
    <row r="1074" spans="1:10" ht="14.4" x14ac:dyDescent="0.3">
      <c r="A1074"/>
      <c r="B1074"/>
      <c r="C1074"/>
      <c r="D1074"/>
      <c r="E1074"/>
      <c r="F1074"/>
      <c r="G1074"/>
      <c r="H1074"/>
      <c r="I1074"/>
      <c r="J1074"/>
    </row>
    <row r="1075" spans="1:10" ht="14.4" x14ac:dyDescent="0.3">
      <c r="A1075"/>
      <c r="B1075"/>
      <c r="C1075"/>
      <c r="D1075"/>
      <c r="E1075"/>
      <c r="F1075"/>
      <c r="G1075"/>
      <c r="H1075"/>
      <c r="I1075"/>
      <c r="J1075"/>
    </row>
    <row r="1076" spans="1:10" ht="14.4" x14ac:dyDescent="0.3">
      <c r="A1076"/>
      <c r="B1076"/>
      <c r="C1076"/>
      <c r="D1076"/>
      <c r="E1076"/>
      <c r="F1076"/>
      <c r="G1076"/>
      <c r="H1076"/>
      <c r="I1076"/>
      <c r="J1076"/>
    </row>
    <row r="1077" spans="1:10" ht="14.4" x14ac:dyDescent="0.3">
      <c r="A1077"/>
      <c r="B1077"/>
      <c r="C1077"/>
      <c r="D1077"/>
      <c r="E1077"/>
      <c r="F1077"/>
      <c r="G1077"/>
      <c r="H1077"/>
      <c r="I1077"/>
      <c r="J1077"/>
    </row>
    <row r="1078" spans="1:10" ht="14.4" x14ac:dyDescent="0.3">
      <c r="A1078"/>
      <c r="B1078"/>
      <c r="C1078"/>
      <c r="D1078"/>
      <c r="E1078"/>
      <c r="F1078"/>
      <c r="G1078"/>
      <c r="H1078"/>
      <c r="I1078"/>
      <c r="J1078"/>
    </row>
    <row r="1079" spans="1:10" ht="14.4" x14ac:dyDescent="0.3">
      <c r="A1079"/>
      <c r="B1079"/>
      <c r="C1079"/>
      <c r="D1079"/>
      <c r="E1079"/>
      <c r="F1079"/>
      <c r="G1079"/>
      <c r="H1079"/>
      <c r="I1079"/>
      <c r="J1079"/>
    </row>
    <row r="1080" spans="1:10" ht="14.4" x14ac:dyDescent="0.3">
      <c r="A1080"/>
      <c r="B1080"/>
      <c r="C1080"/>
      <c r="D1080"/>
      <c r="E1080"/>
      <c r="F1080"/>
      <c r="G1080"/>
      <c r="H1080"/>
      <c r="I1080"/>
      <c r="J1080"/>
    </row>
    <row r="1081" spans="1:10" ht="14.4" x14ac:dyDescent="0.3">
      <c r="A1081"/>
      <c r="B1081"/>
      <c r="C1081"/>
      <c r="D1081"/>
      <c r="E1081"/>
      <c r="F1081"/>
      <c r="G1081"/>
      <c r="H1081"/>
      <c r="I1081"/>
      <c r="J1081"/>
    </row>
    <row r="1082" spans="1:10" ht="14.4" x14ac:dyDescent="0.3">
      <c r="A1082"/>
      <c r="B1082"/>
      <c r="C1082"/>
      <c r="D1082"/>
      <c r="E1082"/>
      <c r="F1082"/>
      <c r="G1082"/>
      <c r="H1082"/>
      <c r="I1082"/>
      <c r="J1082"/>
    </row>
    <row r="1083" spans="1:10" ht="14.4" x14ac:dyDescent="0.3">
      <c r="A1083"/>
      <c r="B1083"/>
      <c r="C1083"/>
      <c r="D1083"/>
      <c r="E1083"/>
      <c r="F1083"/>
      <c r="G1083"/>
      <c r="H1083"/>
      <c r="I1083"/>
      <c r="J1083"/>
    </row>
    <row r="1084" spans="1:10" ht="14.4" x14ac:dyDescent="0.3">
      <c r="A1084"/>
      <c r="B1084"/>
      <c r="C1084"/>
      <c r="D1084"/>
      <c r="E1084"/>
      <c r="F1084"/>
      <c r="G1084"/>
      <c r="H1084"/>
      <c r="I1084"/>
      <c r="J1084"/>
    </row>
    <row r="1085" spans="1:10" ht="14.4" x14ac:dyDescent="0.3">
      <c r="A1085"/>
      <c r="B1085"/>
      <c r="C1085"/>
      <c r="D1085"/>
      <c r="E1085"/>
      <c r="F1085"/>
      <c r="G1085"/>
      <c r="H1085"/>
      <c r="I1085"/>
      <c r="J1085"/>
    </row>
    <row r="1086" spans="1:10" ht="14.4" x14ac:dyDescent="0.3">
      <c r="A1086"/>
      <c r="B1086"/>
      <c r="C1086"/>
      <c r="D1086"/>
      <c r="E1086"/>
      <c r="F1086"/>
      <c r="G1086"/>
      <c r="H1086"/>
      <c r="I1086"/>
      <c r="J1086"/>
    </row>
    <row r="1087" spans="1:10" ht="14.4" x14ac:dyDescent="0.3">
      <c r="A1087"/>
      <c r="B1087"/>
      <c r="C1087"/>
      <c r="D1087"/>
      <c r="E1087"/>
      <c r="F1087"/>
      <c r="G1087"/>
      <c r="H1087"/>
      <c r="I1087"/>
      <c r="J1087"/>
    </row>
    <row r="1088" spans="1:10" ht="14.4" x14ac:dyDescent="0.3">
      <c r="A1088"/>
      <c r="B1088"/>
      <c r="C1088"/>
      <c r="D1088"/>
      <c r="E1088"/>
      <c r="F1088"/>
      <c r="G1088"/>
      <c r="H1088"/>
      <c r="I1088"/>
      <c r="J1088"/>
    </row>
    <row r="1089" spans="1:10" ht="14.4" x14ac:dyDescent="0.3">
      <c r="A1089"/>
      <c r="B1089"/>
      <c r="C1089"/>
      <c r="D1089"/>
      <c r="E1089"/>
      <c r="F1089"/>
      <c r="G1089"/>
      <c r="H1089"/>
      <c r="I1089"/>
      <c r="J1089"/>
    </row>
    <row r="1090" spans="1:10" ht="14.4" x14ac:dyDescent="0.3">
      <c r="A1090"/>
      <c r="B1090"/>
      <c r="C1090"/>
      <c r="D1090"/>
      <c r="E1090"/>
      <c r="F1090"/>
      <c r="G1090"/>
      <c r="H1090"/>
      <c r="I1090"/>
      <c r="J1090"/>
    </row>
    <row r="1091" spans="1:10" ht="14.4" x14ac:dyDescent="0.3">
      <c r="A1091"/>
      <c r="B1091"/>
      <c r="C1091"/>
      <c r="D1091"/>
      <c r="E1091"/>
      <c r="F1091"/>
      <c r="G1091"/>
      <c r="H1091"/>
      <c r="I1091"/>
      <c r="J1091"/>
    </row>
    <row r="1092" spans="1:10" ht="14.4" x14ac:dyDescent="0.3">
      <c r="A1092"/>
      <c r="B1092"/>
      <c r="C1092"/>
      <c r="D1092"/>
      <c r="E1092"/>
      <c r="F1092"/>
      <c r="G1092"/>
      <c r="H1092"/>
      <c r="I1092"/>
      <c r="J1092"/>
    </row>
    <row r="1093" spans="1:10" ht="14.4" x14ac:dyDescent="0.3">
      <c r="A1093"/>
      <c r="B1093"/>
      <c r="C1093"/>
      <c r="D1093"/>
      <c r="E1093"/>
      <c r="F1093"/>
      <c r="G1093"/>
      <c r="H1093"/>
      <c r="I1093"/>
      <c r="J1093"/>
    </row>
    <row r="1094" spans="1:10" ht="14.4" x14ac:dyDescent="0.3">
      <c r="A1094"/>
      <c r="B1094"/>
      <c r="C1094"/>
      <c r="D1094"/>
      <c r="E1094"/>
      <c r="F1094"/>
      <c r="G1094"/>
      <c r="H1094"/>
      <c r="I1094"/>
      <c r="J1094"/>
    </row>
    <row r="1095" spans="1:10" ht="14.4" x14ac:dyDescent="0.3">
      <c r="A1095"/>
      <c r="B1095"/>
      <c r="C1095"/>
      <c r="D1095"/>
      <c r="E1095"/>
      <c r="F1095"/>
      <c r="G1095"/>
      <c r="H1095"/>
      <c r="I1095"/>
      <c r="J1095"/>
    </row>
    <row r="1096" spans="1:10" ht="14.4" x14ac:dyDescent="0.3">
      <c r="A1096"/>
      <c r="B1096"/>
      <c r="C1096"/>
      <c r="D1096"/>
      <c r="E1096"/>
      <c r="F1096"/>
      <c r="G1096"/>
      <c r="H1096"/>
      <c r="I1096"/>
      <c r="J1096"/>
    </row>
    <row r="1097" spans="1:10" ht="14.4" x14ac:dyDescent="0.3">
      <c r="A1097"/>
      <c r="B1097"/>
      <c r="C1097"/>
      <c r="D1097"/>
      <c r="E1097"/>
      <c r="F1097"/>
      <c r="G1097"/>
      <c r="H1097"/>
      <c r="I1097"/>
      <c r="J1097"/>
    </row>
    <row r="1098" spans="1:10" ht="14.4" x14ac:dyDescent="0.3">
      <c r="A1098"/>
      <c r="B1098"/>
      <c r="C1098"/>
      <c r="D1098"/>
      <c r="E1098"/>
      <c r="F1098"/>
      <c r="G1098"/>
      <c r="H1098"/>
      <c r="I1098"/>
      <c r="J1098"/>
    </row>
    <row r="1099" spans="1:10" ht="14.4" x14ac:dyDescent="0.3">
      <c r="A1099"/>
      <c r="B1099"/>
      <c r="C1099"/>
      <c r="D1099"/>
      <c r="E1099"/>
      <c r="F1099"/>
      <c r="G1099"/>
      <c r="H1099"/>
      <c r="I1099"/>
      <c r="J1099"/>
    </row>
    <row r="1100" spans="1:10" ht="14.4" x14ac:dyDescent="0.3">
      <c r="A1100"/>
      <c r="B1100"/>
      <c r="C1100"/>
      <c r="D1100"/>
      <c r="E1100"/>
      <c r="F1100"/>
      <c r="G1100"/>
      <c r="H1100"/>
      <c r="I1100"/>
      <c r="J1100"/>
    </row>
    <row r="1101" spans="1:10" ht="14.4" x14ac:dyDescent="0.3">
      <c r="A1101"/>
      <c r="B1101"/>
      <c r="C1101"/>
      <c r="D1101"/>
      <c r="E1101"/>
      <c r="F1101"/>
      <c r="G1101"/>
      <c r="H1101"/>
      <c r="I1101"/>
      <c r="J1101"/>
    </row>
    <row r="1102" spans="1:10" ht="14.4" x14ac:dyDescent="0.3">
      <c r="A1102"/>
      <c r="B1102"/>
      <c r="C1102"/>
      <c r="D1102"/>
      <c r="E1102"/>
      <c r="F1102"/>
      <c r="G1102"/>
      <c r="H1102"/>
      <c r="I1102"/>
      <c r="J110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1"/>
  <sheetViews>
    <sheetView workbookViewId="0">
      <selection activeCell="A9" sqref="A9"/>
    </sheetView>
  </sheetViews>
  <sheetFormatPr baseColWidth="10" defaultColWidth="11.5546875" defaultRowHeight="12" x14ac:dyDescent="0.3"/>
  <cols>
    <col min="1" max="1" width="33.44140625" style="45" customWidth="1"/>
    <col min="2" max="3" width="26.6640625" style="2" customWidth="1"/>
    <col min="4" max="4" width="11" style="16" customWidth="1"/>
    <col min="5" max="5" width="33.6640625" style="15" customWidth="1"/>
    <col min="6" max="6" width="30.33203125" style="2" customWidth="1"/>
    <col min="7" max="7" width="36.44140625" style="2" customWidth="1"/>
    <col min="8" max="8" width="80.44140625" style="2" customWidth="1"/>
    <col min="9" max="16384" width="11.5546875" style="15"/>
  </cols>
  <sheetData>
    <row r="1" spans="1:8" x14ac:dyDescent="0.3">
      <c r="A1" s="39" t="s">
        <v>2136</v>
      </c>
      <c r="B1" s="23" t="s">
        <v>3019</v>
      </c>
    </row>
    <row r="3" spans="1:8" s="38" customFormat="1" ht="21" customHeight="1" x14ac:dyDescent="0.3">
      <c r="A3" s="40" t="s">
        <v>1532</v>
      </c>
      <c r="B3" s="22" t="s">
        <v>2620</v>
      </c>
      <c r="C3" s="22" t="s">
        <v>2621</v>
      </c>
      <c r="D3" s="37" t="s">
        <v>1533</v>
      </c>
      <c r="E3" s="37" t="s">
        <v>3021</v>
      </c>
      <c r="F3" s="22" t="s">
        <v>2937</v>
      </c>
      <c r="G3" s="22" t="s">
        <v>2325</v>
      </c>
      <c r="H3" s="22" t="s">
        <v>2447</v>
      </c>
    </row>
    <row r="4" spans="1:8" ht="24" x14ac:dyDescent="0.3">
      <c r="A4" s="63" t="s">
        <v>3055</v>
      </c>
      <c r="B4" s="23" t="s">
        <v>2435</v>
      </c>
      <c r="C4" s="23" t="s">
        <v>2893</v>
      </c>
      <c r="D4" s="23" t="s">
        <v>3106</v>
      </c>
      <c r="E4" s="23" t="s">
        <v>3195</v>
      </c>
      <c r="F4" s="23" t="s">
        <v>3693</v>
      </c>
      <c r="G4" s="23" t="s">
        <v>3317</v>
      </c>
      <c r="H4" s="23" t="s">
        <v>3309</v>
      </c>
    </row>
    <row r="5" spans="1:8" x14ac:dyDescent="0.3">
      <c r="A5" s="57" t="s">
        <v>3410</v>
      </c>
      <c r="B5" s="23" t="s">
        <v>3411</v>
      </c>
      <c r="C5" s="23" t="s">
        <v>2893</v>
      </c>
      <c r="D5" s="23" t="s">
        <v>3466</v>
      </c>
      <c r="E5" s="23" t="s">
        <v>3536</v>
      </c>
      <c r="F5" s="23" t="s">
        <v>2141</v>
      </c>
      <c r="G5" s="23" t="s">
        <v>3691</v>
      </c>
      <c r="H5" s="23" t="s">
        <v>3643</v>
      </c>
    </row>
    <row r="6" spans="1:8" ht="20.399999999999999" customHeight="1" x14ac:dyDescent="0.3">
      <c r="A6" s="57" t="s">
        <v>2236</v>
      </c>
      <c r="B6" s="56" t="s">
        <v>2435</v>
      </c>
      <c r="C6" s="56" t="s">
        <v>2435</v>
      </c>
      <c r="D6" s="24" t="s">
        <v>2159</v>
      </c>
      <c r="E6" s="23" t="s">
        <v>2221</v>
      </c>
      <c r="F6" s="23" t="s">
        <v>541</v>
      </c>
      <c r="G6" s="36" t="s">
        <v>2584</v>
      </c>
      <c r="H6" s="36" t="s">
        <v>2614</v>
      </c>
    </row>
    <row r="7" spans="1:8" ht="18" customHeight="1" x14ac:dyDescent="0.3">
      <c r="A7" s="57" t="s">
        <v>1867</v>
      </c>
      <c r="B7" s="23" t="s">
        <v>2435</v>
      </c>
      <c r="C7" s="23" t="s">
        <v>2435</v>
      </c>
      <c r="D7" s="24" t="s">
        <v>1789</v>
      </c>
      <c r="E7" s="23" t="s">
        <v>1868</v>
      </c>
      <c r="F7" s="23" t="s">
        <v>267</v>
      </c>
      <c r="G7" s="36" t="s">
        <v>2861</v>
      </c>
      <c r="H7" s="36" t="s">
        <v>2861</v>
      </c>
    </row>
    <row r="8" spans="1:8" x14ac:dyDescent="0.3">
      <c r="A8" s="57" t="s">
        <v>1863</v>
      </c>
      <c r="B8" s="23" t="s">
        <v>2435</v>
      </c>
      <c r="C8" s="23" t="s">
        <v>2435</v>
      </c>
      <c r="D8" s="24" t="s">
        <v>1788</v>
      </c>
      <c r="E8" s="23" t="s">
        <v>1864</v>
      </c>
      <c r="F8" s="23" t="s">
        <v>2141</v>
      </c>
      <c r="G8" s="23" t="s">
        <v>2893</v>
      </c>
      <c r="H8" s="23" t="s">
        <v>2893</v>
      </c>
    </row>
    <row r="9" spans="1:8" x14ac:dyDescent="0.3">
      <c r="A9" s="57" t="s">
        <v>3050</v>
      </c>
      <c r="B9" s="23" t="s">
        <v>3058</v>
      </c>
      <c r="C9" s="23" t="s">
        <v>2893</v>
      </c>
      <c r="D9" s="23" t="s">
        <v>3091</v>
      </c>
      <c r="E9" s="23" t="s">
        <v>3181</v>
      </c>
      <c r="F9" s="23" t="s">
        <v>143</v>
      </c>
      <c r="G9" s="23" t="s">
        <v>3319</v>
      </c>
      <c r="H9" s="23" t="s">
        <v>3318</v>
      </c>
    </row>
    <row r="10" spans="1:8" x14ac:dyDescent="0.3">
      <c r="A10" s="57" t="s">
        <v>3050</v>
      </c>
      <c r="B10" s="23" t="s">
        <v>3058</v>
      </c>
      <c r="C10" s="23" t="s">
        <v>2893</v>
      </c>
      <c r="D10" s="23" t="s">
        <v>3417</v>
      </c>
      <c r="E10" s="23" t="s">
        <v>3486</v>
      </c>
      <c r="F10" s="23" t="s">
        <v>143</v>
      </c>
      <c r="G10" s="23" t="s">
        <v>3558</v>
      </c>
      <c r="H10" s="23" t="s">
        <v>3705</v>
      </c>
    </row>
    <row r="11" spans="1:8" x14ac:dyDescent="0.3">
      <c r="A11" s="57" t="s">
        <v>1830</v>
      </c>
      <c r="B11" s="23" t="s">
        <v>2435</v>
      </c>
      <c r="C11" s="23" t="s">
        <v>2435</v>
      </c>
      <c r="D11" s="24" t="s">
        <v>1777</v>
      </c>
      <c r="E11" s="23" t="s">
        <v>1831</v>
      </c>
      <c r="F11" s="23" t="s">
        <v>143</v>
      </c>
      <c r="G11" s="36" t="s">
        <v>2583</v>
      </c>
      <c r="H11" s="36" t="s">
        <v>2446</v>
      </c>
    </row>
    <row r="12" spans="1:8" ht="24" x14ac:dyDescent="0.3">
      <c r="A12" s="57" t="s">
        <v>1836</v>
      </c>
      <c r="B12" s="56" t="s">
        <v>2404</v>
      </c>
      <c r="C12" s="23" t="s">
        <v>2435</v>
      </c>
      <c r="D12" s="24" t="s">
        <v>1779</v>
      </c>
      <c r="E12" s="23" t="s">
        <v>1837</v>
      </c>
      <c r="F12" s="23" t="s">
        <v>1872</v>
      </c>
      <c r="G12" s="36" t="s">
        <v>2615</v>
      </c>
      <c r="H12" s="36" t="s">
        <v>2616</v>
      </c>
    </row>
    <row r="13" spans="1:8" x14ac:dyDescent="0.3">
      <c r="A13" s="57" t="s">
        <v>3397</v>
      </c>
      <c r="B13" s="23" t="s">
        <v>3063</v>
      </c>
      <c r="C13" s="23" t="s">
        <v>3725</v>
      </c>
      <c r="D13" s="23" t="s">
        <v>3718</v>
      </c>
      <c r="E13" s="23" t="s">
        <v>3737</v>
      </c>
      <c r="F13" s="23" t="s">
        <v>2141</v>
      </c>
      <c r="G13" s="23" t="s">
        <v>3774</v>
      </c>
      <c r="H13" s="23" t="s">
        <v>2613</v>
      </c>
    </row>
    <row r="14" spans="1:8" x14ac:dyDescent="0.3">
      <c r="A14" s="57" t="s">
        <v>3397</v>
      </c>
      <c r="B14" s="23" t="s">
        <v>3061</v>
      </c>
      <c r="C14" s="23" t="s">
        <v>3619</v>
      </c>
      <c r="D14" s="23" t="s">
        <v>3452</v>
      </c>
      <c r="E14" s="23" t="s">
        <v>3522</v>
      </c>
      <c r="F14" s="23" t="s">
        <v>2141</v>
      </c>
      <c r="G14" s="23" t="s">
        <v>3672</v>
      </c>
      <c r="H14" s="23" t="s">
        <v>2735</v>
      </c>
    </row>
    <row r="15" spans="1:8" x14ac:dyDescent="0.3">
      <c r="A15" s="57" t="s">
        <v>3397</v>
      </c>
      <c r="B15" s="23" t="s">
        <v>3061</v>
      </c>
      <c r="C15" s="23" t="s">
        <v>3656</v>
      </c>
      <c r="D15" s="23" t="s">
        <v>3476</v>
      </c>
      <c r="E15" s="23" t="s">
        <v>3545</v>
      </c>
      <c r="F15" s="23" t="s">
        <v>2141</v>
      </c>
      <c r="G15" s="23" t="s">
        <v>3677</v>
      </c>
      <c r="H15" s="23" t="s">
        <v>2735</v>
      </c>
    </row>
    <row r="16" spans="1:8" x14ac:dyDescent="0.3">
      <c r="A16" s="57" t="s">
        <v>3397</v>
      </c>
      <c r="B16" s="23" t="s">
        <v>2389</v>
      </c>
      <c r="C16" s="23" t="s">
        <v>3628</v>
      </c>
      <c r="D16" s="23" t="s">
        <v>3458</v>
      </c>
      <c r="E16" s="23" t="s">
        <v>3528</v>
      </c>
      <c r="F16" s="23" t="s">
        <v>2141</v>
      </c>
      <c r="G16" s="23" t="s">
        <v>3673</v>
      </c>
      <c r="H16" s="23" t="s">
        <v>2613</v>
      </c>
    </row>
    <row r="17" spans="1:8" x14ac:dyDescent="0.3">
      <c r="A17" s="57" t="s">
        <v>3397</v>
      </c>
      <c r="B17" s="23" t="s">
        <v>2433</v>
      </c>
      <c r="C17" s="23" t="s">
        <v>2520</v>
      </c>
      <c r="D17" s="23" t="s">
        <v>3478</v>
      </c>
      <c r="E17" s="23" t="s">
        <v>3547</v>
      </c>
      <c r="F17" s="23" t="s">
        <v>2141</v>
      </c>
      <c r="G17" s="23" t="s">
        <v>3689</v>
      </c>
      <c r="H17" s="23" t="s">
        <v>2735</v>
      </c>
    </row>
    <row r="18" spans="1:8" x14ac:dyDescent="0.3">
      <c r="A18" s="57" t="s">
        <v>3397</v>
      </c>
      <c r="B18" s="23" t="s">
        <v>2433</v>
      </c>
      <c r="C18" s="23" t="s">
        <v>3579</v>
      </c>
      <c r="D18" s="23" t="s">
        <v>3430</v>
      </c>
      <c r="E18" s="23" t="s">
        <v>3500</v>
      </c>
      <c r="F18" s="23" t="s">
        <v>2141</v>
      </c>
      <c r="G18" s="23" t="s">
        <v>3679</v>
      </c>
      <c r="H18" s="23" t="s">
        <v>2735</v>
      </c>
    </row>
    <row r="19" spans="1:8" x14ac:dyDescent="0.3">
      <c r="A19" s="57" t="s">
        <v>1792</v>
      </c>
      <c r="B19" s="23" t="s">
        <v>3070</v>
      </c>
      <c r="C19" s="23" t="s">
        <v>2893</v>
      </c>
      <c r="D19" s="23" t="s">
        <v>3119</v>
      </c>
      <c r="E19" s="23" t="s">
        <v>3208</v>
      </c>
      <c r="F19" s="23" t="s">
        <v>2141</v>
      </c>
      <c r="G19" s="23" t="s">
        <v>3346</v>
      </c>
      <c r="H19" s="23" t="s">
        <v>2735</v>
      </c>
    </row>
    <row r="20" spans="1:8" ht="24" x14ac:dyDescent="0.3">
      <c r="A20" s="57" t="s">
        <v>1792</v>
      </c>
      <c r="B20" s="56" t="s">
        <v>2933</v>
      </c>
      <c r="C20" s="56" t="s">
        <v>2728</v>
      </c>
      <c r="D20" s="24" t="s">
        <v>426</v>
      </c>
      <c r="E20" s="23" t="s">
        <v>427</v>
      </c>
      <c r="F20" s="23" t="s">
        <v>2141</v>
      </c>
      <c r="G20" s="36" t="s">
        <v>2574</v>
      </c>
      <c r="H20" s="36" t="s">
        <v>2617</v>
      </c>
    </row>
    <row r="21" spans="1:8" x14ac:dyDescent="0.3">
      <c r="A21" s="57" t="s">
        <v>1792</v>
      </c>
      <c r="B21" s="23" t="s">
        <v>3063</v>
      </c>
      <c r="C21" s="23" t="s">
        <v>3079</v>
      </c>
      <c r="D21" s="23" t="s">
        <v>3102</v>
      </c>
      <c r="E21" s="23" t="s">
        <v>3191</v>
      </c>
      <c r="F21" s="23" t="s">
        <v>2141</v>
      </c>
      <c r="G21" s="23" t="s">
        <v>3063</v>
      </c>
      <c r="H21" s="23" t="s">
        <v>3321</v>
      </c>
    </row>
    <row r="22" spans="1:8" x14ac:dyDescent="0.3">
      <c r="A22" s="57" t="s">
        <v>1792</v>
      </c>
      <c r="B22" s="23" t="s">
        <v>3063</v>
      </c>
      <c r="C22" s="23" t="s">
        <v>3086</v>
      </c>
      <c r="D22" s="23" t="s">
        <v>3113</v>
      </c>
      <c r="E22" s="23" t="s">
        <v>3202</v>
      </c>
      <c r="F22" s="23" t="s">
        <v>2141</v>
      </c>
      <c r="G22" s="23" t="s">
        <v>3320</v>
      </c>
      <c r="H22" s="23" t="s">
        <v>2613</v>
      </c>
    </row>
    <row r="23" spans="1:8" x14ac:dyDescent="0.3">
      <c r="A23" s="57" t="s">
        <v>1792</v>
      </c>
      <c r="B23" s="56" t="s">
        <v>2390</v>
      </c>
      <c r="C23" s="56" t="s">
        <v>2435</v>
      </c>
      <c r="D23" s="24" t="s">
        <v>297</v>
      </c>
      <c r="E23" s="23" t="s">
        <v>299</v>
      </c>
      <c r="F23" s="23" t="s">
        <v>2141</v>
      </c>
      <c r="G23" s="36" t="s">
        <v>2485</v>
      </c>
      <c r="H23" s="36" t="s">
        <v>2613</v>
      </c>
    </row>
    <row r="24" spans="1:8" x14ac:dyDescent="0.3">
      <c r="A24" s="57" t="s">
        <v>1792</v>
      </c>
      <c r="B24" s="56" t="s">
        <v>2390</v>
      </c>
      <c r="C24" s="56"/>
      <c r="D24" s="24" t="s">
        <v>47</v>
      </c>
      <c r="E24" s="23" t="s">
        <v>48</v>
      </c>
      <c r="F24" s="23" t="s">
        <v>2141</v>
      </c>
      <c r="G24" s="23" t="s">
        <v>3791</v>
      </c>
      <c r="H24" s="23" t="s">
        <v>2613</v>
      </c>
    </row>
    <row r="25" spans="1:8" x14ac:dyDescent="0.3">
      <c r="A25" s="57" t="s">
        <v>1792</v>
      </c>
      <c r="B25" s="56" t="s">
        <v>2390</v>
      </c>
      <c r="C25" s="56" t="s">
        <v>2630</v>
      </c>
      <c r="D25" s="24" t="s">
        <v>1355</v>
      </c>
      <c r="E25" s="23" t="s">
        <v>1356</v>
      </c>
      <c r="F25" s="23" t="s">
        <v>2141</v>
      </c>
      <c r="G25" s="36" t="s">
        <v>2331</v>
      </c>
      <c r="H25" s="36" t="s">
        <v>2613</v>
      </c>
    </row>
    <row r="26" spans="1:8" ht="24" x14ac:dyDescent="0.3">
      <c r="A26" s="57" t="s">
        <v>1792</v>
      </c>
      <c r="B26" s="56" t="s">
        <v>2390</v>
      </c>
      <c r="C26" s="56" t="s">
        <v>2630</v>
      </c>
      <c r="D26" s="24" t="s">
        <v>1081</v>
      </c>
      <c r="E26" s="23" t="s">
        <v>1082</v>
      </c>
      <c r="F26" s="23" t="s">
        <v>2141</v>
      </c>
      <c r="G26" s="36" t="s">
        <v>2950</v>
      </c>
      <c r="H26" s="36" t="s">
        <v>2613</v>
      </c>
    </row>
    <row r="27" spans="1:8" x14ac:dyDescent="0.3">
      <c r="A27" s="57" t="s">
        <v>1792</v>
      </c>
      <c r="B27" s="56" t="s">
        <v>2390</v>
      </c>
      <c r="C27" s="56" t="s">
        <v>2630</v>
      </c>
      <c r="D27" s="24" t="s">
        <v>724</v>
      </c>
      <c r="E27" s="23" t="s">
        <v>725</v>
      </c>
      <c r="F27" s="23" t="s">
        <v>2141</v>
      </c>
      <c r="G27" s="36" t="s">
        <v>2470</v>
      </c>
      <c r="H27" s="36" t="s">
        <v>2613</v>
      </c>
    </row>
    <row r="28" spans="1:8" x14ac:dyDescent="0.3">
      <c r="A28" s="57" t="s">
        <v>1792</v>
      </c>
      <c r="B28" s="56" t="s">
        <v>2390</v>
      </c>
      <c r="C28" s="56" t="s">
        <v>2630</v>
      </c>
      <c r="D28" s="24" t="s">
        <v>1765</v>
      </c>
      <c r="E28" s="23" t="s">
        <v>1793</v>
      </c>
      <c r="F28" s="23" t="s">
        <v>2141</v>
      </c>
      <c r="G28" s="23" t="s">
        <v>3797</v>
      </c>
      <c r="H28" s="23" t="s">
        <v>2613</v>
      </c>
    </row>
    <row r="29" spans="1:8" x14ac:dyDescent="0.3">
      <c r="A29" s="57" t="s">
        <v>1792</v>
      </c>
      <c r="B29" s="56" t="s">
        <v>2390</v>
      </c>
      <c r="C29" s="56" t="s">
        <v>2641</v>
      </c>
      <c r="D29" s="24" t="s">
        <v>673</v>
      </c>
      <c r="E29" s="23" t="s">
        <v>674</v>
      </c>
      <c r="F29" s="23" t="s">
        <v>2141</v>
      </c>
      <c r="G29" s="36" t="s">
        <v>2496</v>
      </c>
      <c r="H29" s="36" t="s">
        <v>2874</v>
      </c>
    </row>
    <row r="30" spans="1:8" ht="24" x14ac:dyDescent="0.3">
      <c r="A30" s="57" t="s">
        <v>1792</v>
      </c>
      <c r="B30" s="56" t="s">
        <v>2390</v>
      </c>
      <c r="C30" s="56" t="s">
        <v>2641</v>
      </c>
      <c r="D30" s="24" t="s">
        <v>310</v>
      </c>
      <c r="E30" s="23" t="s">
        <v>312</v>
      </c>
      <c r="F30" s="23" t="s">
        <v>2141</v>
      </c>
      <c r="G30" s="36" t="s">
        <v>2873</v>
      </c>
      <c r="H30" s="36" t="s">
        <v>2874</v>
      </c>
    </row>
    <row r="31" spans="1:8" ht="24" x14ac:dyDescent="0.3">
      <c r="A31" s="57" t="s">
        <v>1792</v>
      </c>
      <c r="B31" s="56" t="s">
        <v>2390</v>
      </c>
      <c r="C31" s="56" t="s">
        <v>2603</v>
      </c>
      <c r="D31" s="24" t="s">
        <v>1392</v>
      </c>
      <c r="E31" s="23" t="s">
        <v>1393</v>
      </c>
      <c r="F31" s="23" t="s">
        <v>2141</v>
      </c>
      <c r="G31" s="36" t="s">
        <v>2603</v>
      </c>
      <c r="H31" s="36" t="s">
        <v>2613</v>
      </c>
    </row>
    <row r="32" spans="1:8" ht="24" x14ac:dyDescent="0.3">
      <c r="A32" s="57" t="s">
        <v>1792</v>
      </c>
      <c r="B32" s="56" t="s">
        <v>2390</v>
      </c>
      <c r="C32" s="56" t="s">
        <v>2603</v>
      </c>
      <c r="D32" s="24" t="s">
        <v>1131</v>
      </c>
      <c r="E32" s="23" t="s">
        <v>1132</v>
      </c>
      <c r="F32" s="23" t="s">
        <v>2141</v>
      </c>
      <c r="G32" s="36" t="s">
        <v>2390</v>
      </c>
      <c r="H32" s="36" t="s">
        <v>2613</v>
      </c>
    </row>
    <row r="33" spans="1:8" ht="24" x14ac:dyDescent="0.3">
      <c r="A33" s="57" t="s">
        <v>1792</v>
      </c>
      <c r="B33" s="56" t="s">
        <v>2390</v>
      </c>
      <c r="C33" s="56" t="s">
        <v>2603</v>
      </c>
      <c r="D33" s="24" t="s">
        <v>713</v>
      </c>
      <c r="E33" s="23" t="s">
        <v>714</v>
      </c>
      <c r="F33" s="23" t="s">
        <v>2141</v>
      </c>
      <c r="G33" s="36" t="s">
        <v>2452</v>
      </c>
      <c r="H33" s="36" t="s">
        <v>2613</v>
      </c>
    </row>
    <row r="34" spans="1:8" x14ac:dyDescent="0.3">
      <c r="A34" s="57" t="s">
        <v>1792</v>
      </c>
      <c r="B34" s="56" t="s">
        <v>2918</v>
      </c>
      <c r="C34" s="56" t="s">
        <v>2661</v>
      </c>
      <c r="D34" s="24" t="s">
        <v>1506</v>
      </c>
      <c r="E34" s="23" t="s">
        <v>1507</v>
      </c>
      <c r="F34" s="23" t="s">
        <v>2141</v>
      </c>
      <c r="G34" s="36" t="s">
        <v>2961</v>
      </c>
      <c r="H34" s="36" t="s">
        <v>2735</v>
      </c>
    </row>
    <row r="35" spans="1:8" x14ac:dyDescent="0.3">
      <c r="A35" s="57" t="s">
        <v>1792</v>
      </c>
      <c r="B35" s="56" t="s">
        <v>2918</v>
      </c>
      <c r="C35" s="56" t="s">
        <v>2661</v>
      </c>
      <c r="D35" s="24" t="s">
        <v>1500</v>
      </c>
      <c r="E35" s="23" t="s">
        <v>1501</v>
      </c>
      <c r="F35" s="23" t="s">
        <v>2141</v>
      </c>
      <c r="G35" s="36" t="s">
        <v>2962</v>
      </c>
      <c r="H35" s="36" t="s">
        <v>2735</v>
      </c>
    </row>
    <row r="36" spans="1:8" x14ac:dyDescent="0.3">
      <c r="A36" s="57" t="s">
        <v>1792</v>
      </c>
      <c r="B36" s="56" t="s">
        <v>2918</v>
      </c>
      <c r="C36" s="56" t="s">
        <v>2661</v>
      </c>
      <c r="D36" s="24" t="s">
        <v>1118</v>
      </c>
      <c r="E36" s="23" t="s">
        <v>1119</v>
      </c>
      <c r="F36" s="23" t="s">
        <v>2141</v>
      </c>
      <c r="G36" s="36" t="s">
        <v>2661</v>
      </c>
      <c r="H36" s="36" t="s">
        <v>2735</v>
      </c>
    </row>
    <row r="37" spans="1:8" ht="24" x14ac:dyDescent="0.3">
      <c r="A37" s="57" t="s">
        <v>1792</v>
      </c>
      <c r="B37" s="56" t="s">
        <v>2913</v>
      </c>
      <c r="C37" s="56" t="s">
        <v>2557</v>
      </c>
      <c r="D37" s="24" t="s">
        <v>1284</v>
      </c>
      <c r="E37" s="23" t="s">
        <v>1285</v>
      </c>
      <c r="F37" s="23" t="s">
        <v>1183</v>
      </c>
      <c r="G37" s="36" t="s">
        <v>2736</v>
      </c>
      <c r="H37" s="36" t="s">
        <v>2816</v>
      </c>
    </row>
    <row r="38" spans="1:8" x14ac:dyDescent="0.3">
      <c r="A38" s="57" t="s">
        <v>1792</v>
      </c>
      <c r="B38" s="56" t="s">
        <v>2913</v>
      </c>
      <c r="C38" s="56" t="s">
        <v>2649</v>
      </c>
      <c r="D38" s="24" t="s">
        <v>873</v>
      </c>
      <c r="E38" s="23" t="s">
        <v>874</v>
      </c>
      <c r="F38" s="23" t="s">
        <v>2141</v>
      </c>
      <c r="G38" s="36" t="s">
        <v>2552</v>
      </c>
      <c r="H38" s="36" t="s">
        <v>2735</v>
      </c>
    </row>
    <row r="39" spans="1:8" x14ac:dyDescent="0.3">
      <c r="A39" s="57" t="s">
        <v>1792</v>
      </c>
      <c r="B39" s="56" t="s">
        <v>2913</v>
      </c>
      <c r="C39" s="56" t="s">
        <v>2649</v>
      </c>
      <c r="D39" s="24" t="s">
        <v>375</v>
      </c>
      <c r="E39" s="23" t="s">
        <v>376</v>
      </c>
      <c r="F39" s="23" t="s">
        <v>2141</v>
      </c>
      <c r="G39" s="23" t="s">
        <v>2552</v>
      </c>
      <c r="H39" s="36" t="s">
        <v>2735</v>
      </c>
    </row>
    <row r="40" spans="1:8" ht="24" x14ac:dyDescent="0.3">
      <c r="A40" s="57" t="s">
        <v>1792</v>
      </c>
      <c r="B40" s="56" t="s">
        <v>2913</v>
      </c>
      <c r="C40" s="56" t="s">
        <v>2649</v>
      </c>
      <c r="D40" s="24" t="s">
        <v>240</v>
      </c>
      <c r="E40" s="23" t="s">
        <v>241</v>
      </c>
      <c r="F40" s="23" t="s">
        <v>2141</v>
      </c>
      <c r="G40" s="36" t="s">
        <v>2341</v>
      </c>
      <c r="H40" s="36" t="s">
        <v>2735</v>
      </c>
    </row>
    <row r="41" spans="1:8" x14ac:dyDescent="0.3">
      <c r="A41" s="57" t="s">
        <v>1792</v>
      </c>
      <c r="B41" s="56" t="s">
        <v>2913</v>
      </c>
      <c r="C41" s="56" t="s">
        <v>2649</v>
      </c>
      <c r="D41" s="24" t="s">
        <v>236</v>
      </c>
      <c r="E41" s="23" t="s">
        <v>237</v>
      </c>
      <c r="F41" s="23" t="s">
        <v>2141</v>
      </c>
      <c r="G41" s="36" t="s">
        <v>2552</v>
      </c>
      <c r="H41" s="36" t="s">
        <v>2735</v>
      </c>
    </row>
    <row r="42" spans="1:8" x14ac:dyDescent="0.3">
      <c r="A42" s="57" t="s">
        <v>1792</v>
      </c>
      <c r="B42" s="56" t="s">
        <v>2913</v>
      </c>
      <c r="C42" s="56" t="s">
        <v>2649</v>
      </c>
      <c r="D42" s="24" t="s">
        <v>29</v>
      </c>
      <c r="E42" s="23" t="s">
        <v>30</v>
      </c>
      <c r="F42" s="23" t="s">
        <v>2141</v>
      </c>
      <c r="G42" s="23" t="s">
        <v>2552</v>
      </c>
      <c r="H42" s="36" t="s">
        <v>2735</v>
      </c>
    </row>
    <row r="43" spans="1:8" x14ac:dyDescent="0.3">
      <c r="A43" s="57" t="s">
        <v>1792</v>
      </c>
      <c r="B43" s="56" t="s">
        <v>2913</v>
      </c>
      <c r="C43" s="56" t="s">
        <v>2649</v>
      </c>
      <c r="D43" s="24" t="s">
        <v>2155</v>
      </c>
      <c r="E43" s="23" t="s">
        <v>2364</v>
      </c>
      <c r="F43" s="23" t="s">
        <v>2141</v>
      </c>
      <c r="G43" s="36" t="s">
        <v>2554</v>
      </c>
      <c r="H43" s="36" t="s">
        <v>2735</v>
      </c>
    </row>
    <row r="44" spans="1:8" ht="36" x14ac:dyDescent="0.3">
      <c r="A44" s="57" t="s">
        <v>1792</v>
      </c>
      <c r="B44" s="56" t="s">
        <v>2926</v>
      </c>
      <c r="C44" s="56" t="s">
        <v>2899</v>
      </c>
      <c r="D44" s="24" t="s">
        <v>676</v>
      </c>
      <c r="E44" s="23" t="s">
        <v>677</v>
      </c>
      <c r="F44" s="23" t="s">
        <v>2141</v>
      </c>
      <c r="G44" s="36" t="s">
        <v>2516</v>
      </c>
      <c r="H44" s="36" t="s">
        <v>2735</v>
      </c>
    </row>
    <row r="45" spans="1:8" x14ac:dyDescent="0.3">
      <c r="A45" s="57" t="s">
        <v>1792</v>
      </c>
      <c r="B45" s="56" t="s">
        <v>2386</v>
      </c>
      <c r="C45" s="56" t="s">
        <v>2543</v>
      </c>
      <c r="D45" s="24" t="s">
        <v>1444</v>
      </c>
      <c r="E45" s="23" t="s">
        <v>1445</v>
      </c>
      <c r="F45" s="23" t="s">
        <v>2141</v>
      </c>
      <c r="G45" s="36" t="s">
        <v>2505</v>
      </c>
      <c r="H45" s="36" t="s">
        <v>2735</v>
      </c>
    </row>
    <row r="46" spans="1:8" x14ac:dyDescent="0.3">
      <c r="A46" s="57" t="s">
        <v>1792</v>
      </c>
      <c r="B46" s="56" t="s">
        <v>2386</v>
      </c>
      <c r="C46" s="56" t="s">
        <v>2543</v>
      </c>
      <c r="D46" s="24" t="s">
        <v>1403</v>
      </c>
      <c r="E46" s="23" t="s">
        <v>1404</v>
      </c>
      <c r="F46" s="23" t="s">
        <v>2141</v>
      </c>
      <c r="G46" s="36" t="s">
        <v>2963</v>
      </c>
      <c r="H46" s="36" t="s">
        <v>2735</v>
      </c>
    </row>
    <row r="47" spans="1:8" x14ac:dyDescent="0.3">
      <c r="A47" s="57" t="s">
        <v>1792</v>
      </c>
      <c r="B47" s="56" t="s">
        <v>2386</v>
      </c>
      <c r="C47" s="56" t="s">
        <v>2543</v>
      </c>
      <c r="D47" s="24" t="s">
        <v>2173</v>
      </c>
      <c r="E47" s="23" t="s">
        <v>2234</v>
      </c>
      <c r="F47" s="23" t="s">
        <v>2141</v>
      </c>
      <c r="G47" s="36" t="s">
        <v>2448</v>
      </c>
      <c r="H47" s="36" t="s">
        <v>2735</v>
      </c>
    </row>
    <row r="48" spans="1:8" ht="24" x14ac:dyDescent="0.3">
      <c r="A48" s="57" t="s">
        <v>1792</v>
      </c>
      <c r="B48" s="56" t="s">
        <v>2386</v>
      </c>
      <c r="C48" s="56" t="s">
        <v>2709</v>
      </c>
      <c r="D48" s="24" t="s">
        <v>1474</v>
      </c>
      <c r="E48" s="23" t="s">
        <v>1475</v>
      </c>
      <c r="F48" s="23" t="s">
        <v>2141</v>
      </c>
      <c r="G48" s="36" t="s">
        <v>2533</v>
      </c>
      <c r="H48" s="36" t="s">
        <v>2735</v>
      </c>
    </row>
    <row r="49" spans="1:8" ht="24" x14ac:dyDescent="0.3">
      <c r="A49" s="57" t="s">
        <v>1792</v>
      </c>
      <c r="B49" s="56" t="s">
        <v>2386</v>
      </c>
      <c r="C49" s="56" t="s">
        <v>2709</v>
      </c>
      <c r="D49" s="24" t="s">
        <v>1328</v>
      </c>
      <c r="E49" s="23" t="s">
        <v>1329</v>
      </c>
      <c r="F49" s="23" t="s">
        <v>2141</v>
      </c>
      <c r="G49" s="36" t="s">
        <v>2556</v>
      </c>
      <c r="H49" s="36" t="s">
        <v>2735</v>
      </c>
    </row>
    <row r="50" spans="1:8" ht="24" x14ac:dyDescent="0.3">
      <c r="A50" s="57" t="s">
        <v>1792</v>
      </c>
      <c r="B50" s="56" t="s">
        <v>2386</v>
      </c>
      <c r="C50" s="56" t="s">
        <v>2709</v>
      </c>
      <c r="D50" s="24" t="s">
        <v>1055</v>
      </c>
      <c r="E50" s="23" t="s">
        <v>1056</v>
      </c>
      <c r="F50" s="23" t="s">
        <v>2141</v>
      </c>
      <c r="G50" s="36" t="s">
        <v>2533</v>
      </c>
      <c r="H50" s="36" t="s">
        <v>2735</v>
      </c>
    </row>
    <row r="51" spans="1:8" ht="24" x14ac:dyDescent="0.3">
      <c r="A51" s="57" t="s">
        <v>1792</v>
      </c>
      <c r="B51" s="56" t="s">
        <v>2386</v>
      </c>
      <c r="C51" s="56" t="s">
        <v>2709</v>
      </c>
      <c r="D51" s="24" t="s">
        <v>981</v>
      </c>
      <c r="E51" s="23" t="s">
        <v>982</v>
      </c>
      <c r="F51" s="23" t="s">
        <v>2141</v>
      </c>
      <c r="G51" s="36" t="s">
        <v>2562</v>
      </c>
      <c r="H51" s="36" t="s">
        <v>2735</v>
      </c>
    </row>
    <row r="52" spans="1:8" ht="24" x14ac:dyDescent="0.3">
      <c r="A52" s="57" t="s">
        <v>1792</v>
      </c>
      <c r="B52" s="56" t="s">
        <v>2386</v>
      </c>
      <c r="C52" s="56" t="s">
        <v>2709</v>
      </c>
      <c r="D52" s="24" t="s">
        <v>809</v>
      </c>
      <c r="E52" s="23" t="s">
        <v>810</v>
      </c>
      <c r="F52" s="23" t="s">
        <v>2141</v>
      </c>
      <c r="G52" s="36" t="s">
        <v>2533</v>
      </c>
      <c r="H52" s="36" t="s">
        <v>2735</v>
      </c>
    </row>
    <row r="53" spans="1:8" ht="24" x14ac:dyDescent="0.3">
      <c r="A53" s="57" t="s">
        <v>1792</v>
      </c>
      <c r="B53" s="56" t="s">
        <v>2386</v>
      </c>
      <c r="C53" s="56" t="s">
        <v>2731</v>
      </c>
      <c r="D53" s="24" t="s">
        <v>209</v>
      </c>
      <c r="E53" s="23" t="s">
        <v>210</v>
      </c>
      <c r="F53" s="23" t="s">
        <v>2141</v>
      </c>
      <c r="G53" s="36" t="s">
        <v>2940</v>
      </c>
      <c r="H53" s="36" t="s">
        <v>2735</v>
      </c>
    </row>
    <row r="54" spans="1:8" ht="24" x14ac:dyDescent="0.3">
      <c r="A54" s="57" t="s">
        <v>1792</v>
      </c>
      <c r="B54" s="56" t="s">
        <v>2386</v>
      </c>
      <c r="C54" s="56" t="s">
        <v>2716</v>
      </c>
      <c r="D54" s="24" t="s">
        <v>534</v>
      </c>
      <c r="E54" s="23" t="s">
        <v>535</v>
      </c>
      <c r="F54" s="23" t="s">
        <v>2141</v>
      </c>
      <c r="G54" s="36" t="s">
        <v>2340</v>
      </c>
      <c r="H54" s="36" t="s">
        <v>2735</v>
      </c>
    </row>
    <row r="55" spans="1:8" ht="24" x14ac:dyDescent="0.3">
      <c r="A55" s="57" t="s">
        <v>1792</v>
      </c>
      <c r="B55" s="56" t="s">
        <v>2386</v>
      </c>
      <c r="C55" s="56" t="s">
        <v>2716</v>
      </c>
      <c r="D55" s="24" t="s">
        <v>243</v>
      </c>
      <c r="E55" s="23" t="s">
        <v>244</v>
      </c>
      <c r="F55" s="23" t="s">
        <v>2141</v>
      </c>
      <c r="G55" s="36" t="s">
        <v>2550</v>
      </c>
      <c r="H55" s="36" t="s">
        <v>2735</v>
      </c>
    </row>
    <row r="56" spans="1:8" ht="24" x14ac:dyDescent="0.3">
      <c r="A56" s="57" t="s">
        <v>1792</v>
      </c>
      <c r="B56" s="56" t="s">
        <v>2386</v>
      </c>
      <c r="C56" s="56" t="s">
        <v>2628</v>
      </c>
      <c r="D56" s="24" t="s">
        <v>1374</v>
      </c>
      <c r="E56" s="23" t="s">
        <v>1375</v>
      </c>
      <c r="F56" s="23" t="s">
        <v>2141</v>
      </c>
      <c r="G56" s="36" t="s">
        <v>2451</v>
      </c>
      <c r="H56" s="36" t="s">
        <v>2735</v>
      </c>
    </row>
    <row r="57" spans="1:8" ht="24" x14ac:dyDescent="0.3">
      <c r="A57" s="57" t="s">
        <v>1792</v>
      </c>
      <c r="B57" s="56" t="s">
        <v>2386</v>
      </c>
      <c r="C57" s="56" t="s">
        <v>2628</v>
      </c>
      <c r="D57" s="24" t="s">
        <v>1290</v>
      </c>
      <c r="E57" s="23" t="s">
        <v>1291</v>
      </c>
      <c r="F57" s="23" t="s">
        <v>2141</v>
      </c>
      <c r="G57" s="36" t="s">
        <v>2974</v>
      </c>
      <c r="H57" s="36" t="s">
        <v>2735</v>
      </c>
    </row>
    <row r="58" spans="1:8" ht="24" x14ac:dyDescent="0.3">
      <c r="A58" s="57" t="s">
        <v>1792</v>
      </c>
      <c r="B58" s="56" t="s">
        <v>2386</v>
      </c>
      <c r="C58" s="56" t="s">
        <v>2628</v>
      </c>
      <c r="D58" s="24" t="s">
        <v>771</v>
      </c>
      <c r="E58" s="23" t="s">
        <v>772</v>
      </c>
      <c r="F58" s="23" t="s">
        <v>2141</v>
      </c>
      <c r="G58" s="36" t="s">
        <v>2336</v>
      </c>
      <c r="H58" s="36" t="s">
        <v>2735</v>
      </c>
    </row>
    <row r="59" spans="1:8" ht="24" x14ac:dyDescent="0.3">
      <c r="A59" s="57" t="s">
        <v>1792</v>
      </c>
      <c r="B59" s="56" t="s">
        <v>2386</v>
      </c>
      <c r="C59" s="56" t="s">
        <v>2628</v>
      </c>
      <c r="D59" s="24" t="s">
        <v>557</v>
      </c>
      <c r="E59" s="23" t="s">
        <v>558</v>
      </c>
      <c r="F59" s="23" t="s">
        <v>2141</v>
      </c>
      <c r="G59" s="36" t="s">
        <v>2628</v>
      </c>
      <c r="H59" s="36" t="s">
        <v>2735</v>
      </c>
    </row>
    <row r="60" spans="1:8" ht="24" x14ac:dyDescent="0.3">
      <c r="A60" s="57" t="s">
        <v>1792</v>
      </c>
      <c r="B60" s="56" t="s">
        <v>2386</v>
      </c>
      <c r="C60" s="56" t="s">
        <v>2628</v>
      </c>
      <c r="D60" s="24" t="s">
        <v>75</v>
      </c>
      <c r="E60" s="23" t="s">
        <v>76</v>
      </c>
      <c r="F60" s="23" t="s">
        <v>2141</v>
      </c>
      <c r="G60" s="36" t="s">
        <v>2482</v>
      </c>
      <c r="H60" s="36" t="s">
        <v>2735</v>
      </c>
    </row>
    <row r="61" spans="1:8" x14ac:dyDescent="0.3">
      <c r="A61" s="57" t="s">
        <v>1792</v>
      </c>
      <c r="B61" s="56" t="s">
        <v>2389</v>
      </c>
      <c r="C61" s="56" t="s">
        <v>2435</v>
      </c>
      <c r="D61" s="24" t="s">
        <v>517</v>
      </c>
      <c r="E61" s="23" t="s">
        <v>518</v>
      </c>
      <c r="F61" s="23" t="s">
        <v>2141</v>
      </c>
      <c r="G61" s="36" t="s">
        <v>2472</v>
      </c>
      <c r="H61" s="36" t="s">
        <v>2869</v>
      </c>
    </row>
    <row r="62" spans="1:8" x14ac:dyDescent="0.3">
      <c r="A62" s="57" t="s">
        <v>1792</v>
      </c>
      <c r="B62" s="56" t="s">
        <v>2389</v>
      </c>
      <c r="C62" s="56" t="s">
        <v>2672</v>
      </c>
      <c r="D62" s="24" t="s">
        <v>815</v>
      </c>
      <c r="E62" s="23" t="s">
        <v>816</v>
      </c>
      <c r="F62" s="23" t="s">
        <v>2141</v>
      </c>
      <c r="G62" s="36" t="s">
        <v>2465</v>
      </c>
      <c r="H62" s="36" t="s">
        <v>2867</v>
      </c>
    </row>
    <row r="63" spans="1:8" ht="24" x14ac:dyDescent="0.3">
      <c r="A63" s="57" t="s">
        <v>1792</v>
      </c>
      <c r="B63" s="56" t="s">
        <v>2389</v>
      </c>
      <c r="C63" s="56" t="s">
        <v>2710</v>
      </c>
      <c r="D63" s="24" t="s">
        <v>1217</v>
      </c>
      <c r="E63" s="23" t="s">
        <v>1218</v>
      </c>
      <c r="F63" s="23" t="s">
        <v>2141</v>
      </c>
      <c r="G63" s="36" t="s">
        <v>2951</v>
      </c>
      <c r="H63" s="36" t="s">
        <v>2870</v>
      </c>
    </row>
    <row r="64" spans="1:8" x14ac:dyDescent="0.3">
      <c r="A64" s="57" t="s">
        <v>1792</v>
      </c>
      <c r="B64" s="56" t="s">
        <v>2389</v>
      </c>
      <c r="C64" s="56" t="s">
        <v>2900</v>
      </c>
      <c r="D64" s="24" t="s">
        <v>1318</v>
      </c>
      <c r="E64" s="23" t="s">
        <v>1319</v>
      </c>
      <c r="F64" s="23" t="s">
        <v>2141</v>
      </c>
      <c r="G64" s="36" t="s">
        <v>2463</v>
      </c>
      <c r="H64" s="36" t="s">
        <v>2870</v>
      </c>
    </row>
    <row r="65" spans="1:8" x14ac:dyDescent="0.3">
      <c r="A65" s="57" t="s">
        <v>1792</v>
      </c>
      <c r="B65" s="56" t="s">
        <v>2389</v>
      </c>
      <c r="C65" s="56" t="s">
        <v>2673</v>
      </c>
      <c r="D65" s="24" t="s">
        <v>790</v>
      </c>
      <c r="E65" s="23" t="s">
        <v>791</v>
      </c>
      <c r="F65" s="23" t="s">
        <v>2141</v>
      </c>
      <c r="G65" s="36" t="s">
        <v>2466</v>
      </c>
      <c r="H65" s="36" t="s">
        <v>2613</v>
      </c>
    </row>
    <row r="66" spans="1:8" x14ac:dyDescent="0.3">
      <c r="A66" s="57" t="s">
        <v>1792</v>
      </c>
      <c r="B66" s="56" t="s">
        <v>2433</v>
      </c>
      <c r="C66" s="56" t="s">
        <v>2435</v>
      </c>
      <c r="D66" s="24" t="s">
        <v>1512</v>
      </c>
      <c r="E66" s="23" t="s">
        <v>1513</v>
      </c>
      <c r="F66" s="23" t="s">
        <v>2141</v>
      </c>
      <c r="G66" s="36" t="s">
        <v>2514</v>
      </c>
      <c r="H66" s="36" t="s">
        <v>2735</v>
      </c>
    </row>
    <row r="67" spans="1:8" x14ac:dyDescent="0.3">
      <c r="A67" s="57" t="s">
        <v>1792</v>
      </c>
      <c r="B67" s="56" t="s">
        <v>2433</v>
      </c>
      <c r="C67" s="56" t="s">
        <v>2520</v>
      </c>
      <c r="D67" s="24" t="s">
        <v>585</v>
      </c>
      <c r="E67" s="23" t="s">
        <v>586</v>
      </c>
      <c r="F67" s="23" t="s">
        <v>2141</v>
      </c>
      <c r="G67" s="23" t="s">
        <v>2514</v>
      </c>
      <c r="H67" s="36" t="s">
        <v>2735</v>
      </c>
    </row>
    <row r="68" spans="1:8" x14ac:dyDescent="0.3">
      <c r="A68" s="57" t="s">
        <v>1792</v>
      </c>
      <c r="B68" s="56" t="s">
        <v>2433</v>
      </c>
      <c r="C68" s="56" t="s">
        <v>2520</v>
      </c>
      <c r="D68" s="24" t="s">
        <v>2167</v>
      </c>
      <c r="E68" s="23" t="s">
        <v>2229</v>
      </c>
      <c r="F68" s="23" t="s">
        <v>2141</v>
      </c>
      <c r="G68" s="36" t="s">
        <v>2139</v>
      </c>
      <c r="H68" s="36" t="s">
        <v>2735</v>
      </c>
    </row>
    <row r="69" spans="1:8" x14ac:dyDescent="0.3">
      <c r="A69" s="57" t="s">
        <v>1792</v>
      </c>
      <c r="B69" s="56" t="s">
        <v>2433</v>
      </c>
      <c r="C69" s="56" t="s">
        <v>2631</v>
      </c>
      <c r="D69" s="24" t="s">
        <v>1278</v>
      </c>
      <c r="E69" s="23" t="s">
        <v>1279</v>
      </c>
      <c r="F69" s="23" t="s">
        <v>2141</v>
      </c>
      <c r="G69" s="36" t="s">
        <v>2514</v>
      </c>
      <c r="H69" s="36" t="s">
        <v>2735</v>
      </c>
    </row>
    <row r="70" spans="1:8" x14ac:dyDescent="0.3">
      <c r="A70" s="57" t="s">
        <v>1792</v>
      </c>
      <c r="B70" s="56" t="s">
        <v>2433</v>
      </c>
      <c r="C70" s="56" t="s">
        <v>2631</v>
      </c>
      <c r="D70" s="24" t="s">
        <v>340</v>
      </c>
      <c r="E70" s="23" t="s">
        <v>341</v>
      </c>
      <c r="F70" s="23" t="s">
        <v>2141</v>
      </c>
      <c r="G70" s="23" t="s">
        <v>2514</v>
      </c>
      <c r="H70" s="36" t="s">
        <v>2735</v>
      </c>
    </row>
    <row r="71" spans="1:8" x14ac:dyDescent="0.3">
      <c r="A71" s="57" t="s">
        <v>1792</v>
      </c>
      <c r="B71" s="56" t="s">
        <v>2433</v>
      </c>
      <c r="C71" s="56" t="s">
        <v>2638</v>
      </c>
      <c r="D71" s="24" t="s">
        <v>838</v>
      </c>
      <c r="E71" s="23" t="s">
        <v>839</v>
      </c>
      <c r="F71" s="23" t="s">
        <v>2141</v>
      </c>
      <c r="G71" s="23" t="s">
        <v>2514</v>
      </c>
      <c r="H71" s="36" t="s">
        <v>2735</v>
      </c>
    </row>
    <row r="72" spans="1:8" x14ac:dyDescent="0.3">
      <c r="A72" s="57" t="s">
        <v>1792</v>
      </c>
      <c r="B72" s="56" t="s">
        <v>2433</v>
      </c>
      <c r="C72" s="56" t="s">
        <v>2638</v>
      </c>
      <c r="D72" s="24" t="s">
        <v>824</v>
      </c>
      <c r="E72" s="23" t="s">
        <v>825</v>
      </c>
      <c r="F72" s="23" t="s">
        <v>2141</v>
      </c>
      <c r="G72" s="23" t="s">
        <v>2514</v>
      </c>
      <c r="H72" s="36" t="s">
        <v>2735</v>
      </c>
    </row>
    <row r="73" spans="1:8" x14ac:dyDescent="0.3">
      <c r="A73" s="57" t="s">
        <v>1792</v>
      </c>
      <c r="B73" s="56" t="s">
        <v>2433</v>
      </c>
      <c r="C73" s="23" t="s">
        <v>2893</v>
      </c>
      <c r="D73" s="23" t="s">
        <v>3242</v>
      </c>
      <c r="E73" s="23" t="s">
        <v>3255</v>
      </c>
      <c r="F73" s="23" t="s">
        <v>2141</v>
      </c>
      <c r="G73" s="23" t="s">
        <v>2433</v>
      </c>
      <c r="H73" s="23" t="s">
        <v>2735</v>
      </c>
    </row>
    <row r="74" spans="1:8" ht="24" x14ac:dyDescent="0.3">
      <c r="A74" s="57" t="s">
        <v>1792</v>
      </c>
      <c r="B74" s="56" t="s">
        <v>2928</v>
      </c>
      <c r="C74" s="56" t="s">
        <v>2719</v>
      </c>
      <c r="D74" s="24" t="s">
        <v>2154</v>
      </c>
      <c r="E74" s="23" t="s">
        <v>2217</v>
      </c>
      <c r="F74" s="23" t="s">
        <v>2141</v>
      </c>
      <c r="G74" s="36" t="s">
        <v>2553</v>
      </c>
      <c r="H74" s="36" t="s">
        <v>2735</v>
      </c>
    </row>
    <row r="75" spans="1:8" ht="24" x14ac:dyDescent="0.3">
      <c r="A75" s="57" t="s">
        <v>1792</v>
      </c>
      <c r="B75" s="56" t="s">
        <v>2930</v>
      </c>
      <c r="C75" s="56" t="s">
        <v>2724</v>
      </c>
      <c r="D75" s="24" t="s">
        <v>844</v>
      </c>
      <c r="E75" s="23" t="s">
        <v>845</v>
      </c>
      <c r="F75" s="23" t="s">
        <v>2141</v>
      </c>
      <c r="G75" s="36" t="s">
        <v>2564</v>
      </c>
      <c r="H75" s="36" t="s">
        <v>2735</v>
      </c>
    </row>
    <row r="76" spans="1:8" ht="24" x14ac:dyDescent="0.3">
      <c r="A76" s="57" t="s">
        <v>132</v>
      </c>
      <c r="B76" s="56" t="s">
        <v>2481</v>
      </c>
      <c r="C76" s="56" t="s">
        <v>2333</v>
      </c>
      <c r="D76" s="24" t="s">
        <v>1458</v>
      </c>
      <c r="E76" s="23" t="s">
        <v>1459</v>
      </c>
      <c r="F76" s="23" t="s">
        <v>2</v>
      </c>
      <c r="G76" s="36" t="s">
        <v>2964</v>
      </c>
      <c r="H76" s="36" t="s">
        <v>2784</v>
      </c>
    </row>
    <row r="77" spans="1:8" ht="24" x14ac:dyDescent="0.3">
      <c r="A77" s="57" t="s">
        <v>132</v>
      </c>
      <c r="B77" s="56" t="s">
        <v>2481</v>
      </c>
      <c r="C77" s="56" t="s">
        <v>2333</v>
      </c>
      <c r="D77" s="24" t="s">
        <v>1147</v>
      </c>
      <c r="E77" s="23" t="s">
        <v>1148</v>
      </c>
      <c r="F77" s="23" t="s">
        <v>2</v>
      </c>
      <c r="G77" s="36" t="s">
        <v>2333</v>
      </c>
      <c r="H77" s="36" t="s">
        <v>2784</v>
      </c>
    </row>
    <row r="78" spans="1:8" ht="24" x14ac:dyDescent="0.3">
      <c r="A78" s="57" t="s">
        <v>132</v>
      </c>
      <c r="B78" s="56" t="s">
        <v>2481</v>
      </c>
      <c r="C78" s="56" t="s">
        <v>2333</v>
      </c>
      <c r="D78" s="24" t="s">
        <v>1123</v>
      </c>
      <c r="E78" s="23" t="s">
        <v>1124</v>
      </c>
      <c r="F78" s="23" t="s">
        <v>2</v>
      </c>
      <c r="G78" s="36" t="s">
        <v>2953</v>
      </c>
      <c r="H78" s="36" t="s">
        <v>2784</v>
      </c>
    </row>
    <row r="79" spans="1:8" ht="24" x14ac:dyDescent="0.3">
      <c r="A79" s="57" t="s">
        <v>132</v>
      </c>
      <c r="B79" s="56" t="s">
        <v>2481</v>
      </c>
      <c r="C79" s="56" t="s">
        <v>2333</v>
      </c>
      <c r="D79" s="24" t="s">
        <v>990</v>
      </c>
      <c r="E79" s="23" t="s">
        <v>987</v>
      </c>
      <c r="F79" s="23" t="s">
        <v>2</v>
      </c>
      <c r="G79" s="36" t="s">
        <v>2509</v>
      </c>
      <c r="H79" s="36" t="s">
        <v>2784</v>
      </c>
    </row>
    <row r="80" spans="1:8" ht="24" x14ac:dyDescent="0.3">
      <c r="A80" s="57" t="s">
        <v>132</v>
      </c>
      <c r="B80" s="56" t="s">
        <v>2908</v>
      </c>
      <c r="C80" s="56" t="s">
        <v>2635</v>
      </c>
      <c r="D80" s="24" t="s">
        <v>998</v>
      </c>
      <c r="E80" s="23" t="s">
        <v>999</v>
      </c>
      <c r="F80" s="23" t="s">
        <v>2</v>
      </c>
      <c r="G80" s="36" t="s">
        <v>2808</v>
      </c>
      <c r="H80" s="36" t="s">
        <v>2807</v>
      </c>
    </row>
    <row r="81" spans="1:8" ht="24" x14ac:dyDescent="0.3">
      <c r="A81" s="57" t="s">
        <v>132</v>
      </c>
      <c r="B81" s="56" t="s">
        <v>2915</v>
      </c>
      <c r="C81" s="56" t="s">
        <v>2656</v>
      </c>
      <c r="D81" s="24" t="s">
        <v>286</v>
      </c>
      <c r="E81" s="23" t="s">
        <v>288</v>
      </c>
      <c r="F81" s="23" t="s">
        <v>2</v>
      </c>
      <c r="G81" s="36" t="s">
        <v>2458</v>
      </c>
      <c r="H81" s="36" t="s">
        <v>2784</v>
      </c>
    </row>
    <row r="82" spans="1:8" ht="24" x14ac:dyDescent="0.3">
      <c r="A82" s="57" t="s">
        <v>132</v>
      </c>
      <c r="B82" s="56" t="s">
        <v>2922</v>
      </c>
      <c r="C82" s="56" t="s">
        <v>2678</v>
      </c>
      <c r="D82" s="24" t="s">
        <v>488</v>
      </c>
      <c r="E82" s="23" t="s">
        <v>489</v>
      </c>
      <c r="F82" s="23" t="s">
        <v>2</v>
      </c>
      <c r="G82" s="36" t="s">
        <v>2757</v>
      </c>
      <c r="H82" s="36" t="s">
        <v>2759</v>
      </c>
    </row>
    <row r="83" spans="1:8" ht="24" x14ac:dyDescent="0.3">
      <c r="A83" s="57" t="s">
        <v>132</v>
      </c>
      <c r="B83" s="56" t="s">
        <v>2922</v>
      </c>
      <c r="C83" s="56" t="s">
        <v>2727</v>
      </c>
      <c r="D83" s="24" t="s">
        <v>633</v>
      </c>
      <c r="E83" s="23" t="s">
        <v>634</v>
      </c>
      <c r="F83" s="23" t="s">
        <v>2</v>
      </c>
      <c r="G83" s="36" t="s">
        <v>2758</v>
      </c>
      <c r="H83" s="36" t="s">
        <v>2759</v>
      </c>
    </row>
    <row r="84" spans="1:8" ht="24" x14ac:dyDescent="0.3">
      <c r="A84" s="57" t="s">
        <v>132</v>
      </c>
      <c r="B84" s="23" t="s">
        <v>3061</v>
      </c>
      <c r="C84" s="23" t="s">
        <v>3084</v>
      </c>
      <c r="D84" s="23" t="s">
        <v>3109</v>
      </c>
      <c r="E84" s="23" t="s">
        <v>3198</v>
      </c>
      <c r="F84" s="23" t="s">
        <v>2</v>
      </c>
      <c r="G84" s="23" t="s">
        <v>2658</v>
      </c>
      <c r="H84" s="23" t="s">
        <v>2752</v>
      </c>
    </row>
    <row r="85" spans="1:8" ht="24" x14ac:dyDescent="0.3">
      <c r="A85" s="57" t="s">
        <v>132</v>
      </c>
      <c r="B85" s="56" t="s">
        <v>2386</v>
      </c>
      <c r="C85" s="56" t="s">
        <v>2667</v>
      </c>
      <c r="D85" s="24" t="s">
        <v>1186</v>
      </c>
      <c r="E85" s="23" t="s">
        <v>1187</v>
      </c>
      <c r="F85" s="23" t="s">
        <v>2</v>
      </c>
      <c r="G85" s="36" t="s">
        <v>2830</v>
      </c>
      <c r="H85" s="36" t="s">
        <v>2829</v>
      </c>
    </row>
    <row r="86" spans="1:8" ht="24" x14ac:dyDescent="0.3">
      <c r="A86" s="57" t="s">
        <v>132</v>
      </c>
      <c r="B86" s="56" t="s">
        <v>2386</v>
      </c>
      <c r="C86" s="56" t="s">
        <v>2658</v>
      </c>
      <c r="D86" s="24" t="s">
        <v>131</v>
      </c>
      <c r="E86" s="23" t="s">
        <v>133</v>
      </c>
      <c r="F86" s="23" t="s">
        <v>2</v>
      </c>
      <c r="G86" s="36" t="s">
        <v>2461</v>
      </c>
      <c r="H86" s="36" t="s">
        <v>2752</v>
      </c>
    </row>
    <row r="87" spans="1:8" ht="24" x14ac:dyDescent="0.3">
      <c r="A87" s="57" t="s">
        <v>132</v>
      </c>
      <c r="B87" s="56" t="s">
        <v>2434</v>
      </c>
      <c r="C87" s="56" t="s">
        <v>2435</v>
      </c>
      <c r="D87" s="24" t="s">
        <v>1323</v>
      </c>
      <c r="E87" s="23" t="s">
        <v>1885</v>
      </c>
      <c r="F87" s="23" t="s">
        <v>2</v>
      </c>
      <c r="G87" s="36" t="s">
        <v>2534</v>
      </c>
      <c r="H87" s="36" t="s">
        <v>2879</v>
      </c>
    </row>
    <row r="88" spans="1:8" x14ac:dyDescent="0.3">
      <c r="A88" s="57" t="s">
        <v>3056</v>
      </c>
      <c r="B88" s="23" t="s">
        <v>3068</v>
      </c>
      <c r="C88" s="23" t="s">
        <v>3088</v>
      </c>
      <c r="D88" s="23" t="s">
        <v>3115</v>
      </c>
      <c r="E88" s="23" t="s">
        <v>3204</v>
      </c>
      <c r="F88" s="23" t="s">
        <v>2141</v>
      </c>
      <c r="G88" s="23" t="s">
        <v>3345</v>
      </c>
      <c r="H88" s="23" t="s">
        <v>3716</v>
      </c>
    </row>
    <row r="89" spans="1:8" x14ac:dyDescent="0.3">
      <c r="A89" s="57" t="s">
        <v>3396</v>
      </c>
      <c r="B89" s="23" t="s">
        <v>3400</v>
      </c>
      <c r="C89" s="23" t="s">
        <v>2893</v>
      </c>
      <c r="D89" s="23" t="s">
        <v>3442</v>
      </c>
      <c r="E89" s="23" t="s">
        <v>3512</v>
      </c>
      <c r="F89" s="23" t="s">
        <v>2141</v>
      </c>
      <c r="G89" s="23" t="s">
        <v>2540</v>
      </c>
      <c r="H89" s="23" t="s">
        <v>3712</v>
      </c>
    </row>
    <row r="90" spans="1:8" x14ac:dyDescent="0.3">
      <c r="A90" s="57" t="s">
        <v>3396</v>
      </c>
      <c r="B90" s="23" t="s">
        <v>2389</v>
      </c>
      <c r="C90" s="23" t="s">
        <v>2893</v>
      </c>
      <c r="D90" s="23" t="s">
        <v>3425</v>
      </c>
      <c r="E90" s="23" t="s">
        <v>3494</v>
      </c>
      <c r="F90" s="23" t="s">
        <v>2141</v>
      </c>
      <c r="G90" s="23" t="s">
        <v>3666</v>
      </c>
      <c r="H90" s="23" t="s">
        <v>3714</v>
      </c>
    </row>
    <row r="91" spans="1:8" x14ac:dyDescent="0.3">
      <c r="A91" s="57" t="s">
        <v>2237</v>
      </c>
      <c r="B91" s="56" t="s">
        <v>2619</v>
      </c>
      <c r="C91" s="23" t="s">
        <v>2435</v>
      </c>
      <c r="D91" s="24" t="s">
        <v>2160</v>
      </c>
      <c r="E91" s="23" t="s">
        <v>2222</v>
      </c>
      <c r="F91" s="23" t="s">
        <v>2</v>
      </c>
      <c r="G91" s="36" t="s">
        <v>2441</v>
      </c>
      <c r="H91" s="36" t="s">
        <v>2871</v>
      </c>
    </row>
    <row r="92" spans="1:8" x14ac:dyDescent="0.3">
      <c r="A92" s="57" t="s">
        <v>2237</v>
      </c>
      <c r="B92" s="56" t="s">
        <v>2390</v>
      </c>
      <c r="C92" s="23" t="s">
        <v>2435</v>
      </c>
      <c r="D92" s="24" t="s">
        <v>879</v>
      </c>
      <c r="E92" s="23" t="s">
        <v>880</v>
      </c>
      <c r="F92" s="23" t="s">
        <v>2141</v>
      </c>
      <c r="G92" s="36" t="s">
        <v>2511</v>
      </c>
      <c r="H92" s="36" t="s">
        <v>2778</v>
      </c>
    </row>
    <row r="93" spans="1:8" x14ac:dyDescent="0.3">
      <c r="A93" s="57" t="s">
        <v>2237</v>
      </c>
      <c r="B93" s="56" t="s">
        <v>2390</v>
      </c>
      <c r="C93" s="23"/>
      <c r="D93" s="24" t="s">
        <v>864</v>
      </c>
      <c r="E93" s="23" t="s">
        <v>865</v>
      </c>
      <c r="F93" s="23" t="s">
        <v>2141</v>
      </c>
      <c r="G93" s="36" t="s">
        <v>2540</v>
      </c>
      <c r="H93" s="36" t="s">
        <v>2778</v>
      </c>
    </row>
    <row r="94" spans="1:8" x14ac:dyDescent="0.3">
      <c r="A94" s="57" t="s">
        <v>2237</v>
      </c>
      <c r="B94" s="56" t="s">
        <v>2390</v>
      </c>
      <c r="C94" s="56" t="s">
        <v>2676</v>
      </c>
      <c r="D94" s="24" t="s">
        <v>666</v>
      </c>
      <c r="E94" s="23" t="s">
        <v>667</v>
      </c>
      <c r="F94" s="23" t="s">
        <v>2141</v>
      </c>
      <c r="G94" s="23" t="s">
        <v>2676</v>
      </c>
      <c r="H94" s="23" t="s">
        <v>3041</v>
      </c>
    </row>
    <row r="95" spans="1:8" x14ac:dyDescent="0.3">
      <c r="A95" s="57" t="s">
        <v>2237</v>
      </c>
      <c r="B95" s="56" t="s">
        <v>2911</v>
      </c>
      <c r="C95" s="56" t="s">
        <v>2644</v>
      </c>
      <c r="D95" s="24" t="s">
        <v>1229</v>
      </c>
      <c r="E95" s="23" t="s">
        <v>1230</v>
      </c>
      <c r="F95" s="23" t="s">
        <v>2141</v>
      </c>
      <c r="G95" s="36" t="s">
        <v>2535</v>
      </c>
      <c r="H95" s="36" t="s">
        <v>2779</v>
      </c>
    </row>
    <row r="96" spans="1:8" ht="24" x14ac:dyDescent="0.3">
      <c r="A96" s="57" t="s">
        <v>2237</v>
      </c>
      <c r="B96" s="56" t="s">
        <v>2911</v>
      </c>
      <c r="C96" s="56" t="s">
        <v>2644</v>
      </c>
      <c r="D96" s="24" t="s">
        <v>528</v>
      </c>
      <c r="E96" s="23" t="s">
        <v>529</v>
      </c>
      <c r="F96" s="23" t="s">
        <v>2</v>
      </c>
      <c r="G96" s="36" t="s">
        <v>2872</v>
      </c>
      <c r="H96" s="36" t="s">
        <v>2871</v>
      </c>
    </row>
    <row r="97" spans="1:8" x14ac:dyDescent="0.3">
      <c r="A97" s="57" t="s">
        <v>2237</v>
      </c>
      <c r="B97" s="23" t="s">
        <v>2389</v>
      </c>
      <c r="C97" s="23" t="s">
        <v>2893</v>
      </c>
      <c r="D97" s="23" t="s">
        <v>3111</v>
      </c>
      <c r="E97" s="23" t="s">
        <v>3200</v>
      </c>
      <c r="F97" s="23" t="s">
        <v>2141</v>
      </c>
      <c r="G97" s="23" t="s">
        <v>3343</v>
      </c>
      <c r="H97" s="23" t="s">
        <v>3322</v>
      </c>
    </row>
    <row r="98" spans="1:8" ht="24" x14ac:dyDescent="0.3">
      <c r="A98" s="57" t="s">
        <v>63</v>
      </c>
      <c r="B98" s="56" t="s">
        <v>2403</v>
      </c>
      <c r="C98" s="56" t="s">
        <v>2435</v>
      </c>
      <c r="D98" s="24" t="s">
        <v>218</v>
      </c>
      <c r="E98" s="23" t="s">
        <v>219</v>
      </c>
      <c r="F98" s="23" t="s">
        <v>64</v>
      </c>
      <c r="G98" s="36" t="s">
        <v>2525</v>
      </c>
      <c r="H98" s="36" t="s">
        <v>2791</v>
      </c>
    </row>
    <row r="99" spans="1:8" ht="24" x14ac:dyDescent="0.3">
      <c r="A99" s="57" t="s">
        <v>63</v>
      </c>
      <c r="B99" s="56" t="s">
        <v>2403</v>
      </c>
      <c r="C99" s="56"/>
      <c r="D99" s="24" t="s">
        <v>62</v>
      </c>
      <c r="E99" s="23" t="s">
        <v>65</v>
      </c>
      <c r="F99" s="23" t="s">
        <v>64</v>
      </c>
      <c r="G99" s="36" t="s">
        <v>2742</v>
      </c>
      <c r="H99" s="36" t="s">
        <v>2791</v>
      </c>
    </row>
    <row r="100" spans="1:8" x14ac:dyDescent="0.3">
      <c r="A100" s="57" t="s">
        <v>23</v>
      </c>
      <c r="B100" s="56" t="s">
        <v>2931</v>
      </c>
      <c r="C100" s="56" t="s">
        <v>2572</v>
      </c>
      <c r="D100" s="24" t="s">
        <v>460</v>
      </c>
      <c r="E100" s="23" t="s">
        <v>461</v>
      </c>
      <c r="F100" s="23" t="s">
        <v>3693</v>
      </c>
      <c r="G100" s="23" t="s">
        <v>2809</v>
      </c>
      <c r="H100" s="23" t="s">
        <v>2810</v>
      </c>
    </row>
    <row r="101" spans="1:8" ht="24" x14ac:dyDescent="0.3">
      <c r="A101" s="57" t="s">
        <v>23</v>
      </c>
      <c r="B101" s="56" t="s">
        <v>2481</v>
      </c>
      <c r="C101" s="56" t="s">
        <v>2504</v>
      </c>
      <c r="D101" s="24" t="s">
        <v>1478</v>
      </c>
      <c r="E101" s="23" t="s">
        <v>569</v>
      </c>
      <c r="F101" s="23" t="s">
        <v>24</v>
      </c>
      <c r="G101" s="36" t="s">
        <v>2887</v>
      </c>
      <c r="H101" s="36" t="s">
        <v>2817</v>
      </c>
    </row>
    <row r="102" spans="1:8" ht="24" x14ac:dyDescent="0.3">
      <c r="A102" s="57" t="s">
        <v>23</v>
      </c>
      <c r="B102" s="56" t="s">
        <v>2481</v>
      </c>
      <c r="C102" s="56" t="s">
        <v>2504</v>
      </c>
      <c r="D102" s="24" t="s">
        <v>1470</v>
      </c>
      <c r="E102" s="23" t="s">
        <v>1471</v>
      </c>
      <c r="F102" s="23" t="s">
        <v>24</v>
      </c>
      <c r="G102" s="36" t="s">
        <v>2882</v>
      </c>
      <c r="H102" s="36" t="s">
        <v>2817</v>
      </c>
    </row>
    <row r="103" spans="1:8" ht="24" x14ac:dyDescent="0.3">
      <c r="A103" s="57" t="s">
        <v>23</v>
      </c>
      <c r="B103" s="56" t="s">
        <v>2481</v>
      </c>
      <c r="C103" s="56" t="s">
        <v>2504</v>
      </c>
      <c r="D103" s="24" t="s">
        <v>1107</v>
      </c>
      <c r="E103" s="23" t="s">
        <v>1108</v>
      </c>
      <c r="F103" s="23" t="s">
        <v>24</v>
      </c>
      <c r="G103" s="36" t="s">
        <v>2954</v>
      </c>
      <c r="H103" s="36" t="s">
        <v>2817</v>
      </c>
    </row>
    <row r="104" spans="1:8" ht="24" x14ac:dyDescent="0.3">
      <c r="A104" s="57" t="s">
        <v>23</v>
      </c>
      <c r="B104" s="56" t="s">
        <v>2481</v>
      </c>
      <c r="C104" s="56" t="s">
        <v>2504</v>
      </c>
      <c r="D104" s="24" t="s">
        <v>101</v>
      </c>
      <c r="E104" s="23" t="s">
        <v>102</v>
      </c>
      <c r="F104" s="23" t="s">
        <v>24</v>
      </c>
      <c r="G104" s="36" t="s">
        <v>2952</v>
      </c>
      <c r="H104" s="36" t="s">
        <v>2817</v>
      </c>
    </row>
    <row r="105" spans="1:8" ht="24" x14ac:dyDescent="0.3">
      <c r="A105" s="57" t="s">
        <v>23</v>
      </c>
      <c r="B105" s="56" t="s">
        <v>2481</v>
      </c>
      <c r="C105" s="56" t="s">
        <v>2668</v>
      </c>
      <c r="D105" s="24" t="s">
        <v>1166</v>
      </c>
      <c r="E105" s="23" t="s">
        <v>1167</v>
      </c>
      <c r="F105" s="23" t="s">
        <v>24</v>
      </c>
      <c r="G105" s="36" t="s">
        <v>2887</v>
      </c>
      <c r="H105" s="36" t="s">
        <v>2817</v>
      </c>
    </row>
    <row r="106" spans="1:8" ht="24" x14ac:dyDescent="0.3">
      <c r="A106" s="57" t="s">
        <v>23</v>
      </c>
      <c r="B106" s="56" t="s">
        <v>2481</v>
      </c>
      <c r="C106" s="56" t="s">
        <v>2668</v>
      </c>
      <c r="D106" s="24" t="s">
        <v>795</v>
      </c>
      <c r="E106" s="23" t="s">
        <v>318</v>
      </c>
      <c r="F106" s="23" t="s">
        <v>24</v>
      </c>
      <c r="G106" s="36" t="s">
        <v>2886</v>
      </c>
      <c r="H106" s="36" t="s">
        <v>2817</v>
      </c>
    </row>
    <row r="107" spans="1:8" ht="24" x14ac:dyDescent="0.3">
      <c r="A107" s="57" t="s">
        <v>23</v>
      </c>
      <c r="B107" s="56" t="s">
        <v>2481</v>
      </c>
      <c r="C107" s="56" t="s">
        <v>2642</v>
      </c>
      <c r="D107" s="24" t="s">
        <v>656</v>
      </c>
      <c r="E107" s="23" t="s">
        <v>657</v>
      </c>
      <c r="F107" s="23" t="s">
        <v>24</v>
      </c>
      <c r="G107" s="36" t="s">
        <v>2824</v>
      </c>
      <c r="H107" s="36" t="s">
        <v>2817</v>
      </c>
    </row>
    <row r="108" spans="1:8" ht="24" x14ac:dyDescent="0.3">
      <c r="A108" s="57" t="s">
        <v>23</v>
      </c>
      <c r="B108" s="56" t="s">
        <v>2481</v>
      </c>
      <c r="C108" s="56" t="s">
        <v>2683</v>
      </c>
      <c r="D108" s="24" t="s">
        <v>255</v>
      </c>
      <c r="E108" s="23" t="s">
        <v>2356</v>
      </c>
      <c r="F108" s="23" t="s">
        <v>1873</v>
      </c>
      <c r="G108" s="23" t="s">
        <v>3384</v>
      </c>
      <c r="H108" s="23" t="s">
        <v>2817</v>
      </c>
    </row>
    <row r="109" spans="1:8" ht="24" x14ac:dyDescent="0.3">
      <c r="A109" s="57" t="s">
        <v>23</v>
      </c>
      <c r="B109" s="56" t="s">
        <v>2481</v>
      </c>
      <c r="C109" s="56" t="s">
        <v>2683</v>
      </c>
      <c r="D109" s="24" t="s">
        <v>142</v>
      </c>
      <c r="E109" s="23" t="s">
        <v>144</v>
      </c>
      <c r="F109" s="23" t="s">
        <v>143</v>
      </c>
      <c r="G109" s="36" t="s">
        <v>2445</v>
      </c>
      <c r="H109" s="36" t="s">
        <v>2851</v>
      </c>
    </row>
    <row r="110" spans="1:8" ht="24" x14ac:dyDescent="0.3">
      <c r="A110" s="57" t="s">
        <v>23</v>
      </c>
      <c r="B110" s="56" t="s">
        <v>2929</v>
      </c>
      <c r="C110" s="56" t="s">
        <v>2722</v>
      </c>
      <c r="D110" s="24" t="s">
        <v>1112</v>
      </c>
      <c r="E110" s="23" t="s">
        <v>1113</v>
      </c>
      <c r="F110" s="23" t="s">
        <v>24</v>
      </c>
      <c r="G110" s="36" t="s">
        <v>2559</v>
      </c>
      <c r="H110" s="36" t="s">
        <v>2443</v>
      </c>
    </row>
    <row r="111" spans="1:8" x14ac:dyDescent="0.3">
      <c r="A111" s="57" t="s">
        <v>23</v>
      </c>
      <c r="B111" s="56" t="s">
        <v>2916</v>
      </c>
      <c r="C111" s="56" t="s">
        <v>2568</v>
      </c>
      <c r="D111" s="24" t="s">
        <v>651</v>
      </c>
      <c r="E111" s="23" t="s">
        <v>652</v>
      </c>
      <c r="F111" s="23" t="s">
        <v>24</v>
      </c>
      <c r="G111" s="36" t="s">
        <v>2846</v>
      </c>
      <c r="H111" s="23" t="s">
        <v>3704</v>
      </c>
    </row>
    <row r="112" spans="1:8" ht="24" x14ac:dyDescent="0.3">
      <c r="A112" s="57" t="s">
        <v>23</v>
      </c>
      <c r="B112" s="56" t="s">
        <v>2916</v>
      </c>
      <c r="C112" s="56" t="s">
        <v>2576</v>
      </c>
      <c r="D112" s="24" t="s">
        <v>395</v>
      </c>
      <c r="E112" s="23" t="s">
        <v>396</v>
      </c>
      <c r="F112" s="23" t="s">
        <v>24</v>
      </c>
      <c r="G112" s="36" t="s">
        <v>2847</v>
      </c>
      <c r="H112" s="23" t="s">
        <v>3704</v>
      </c>
    </row>
    <row r="113" spans="1:8" ht="24" x14ac:dyDescent="0.3">
      <c r="A113" s="57" t="s">
        <v>23</v>
      </c>
      <c r="B113" s="56" t="s">
        <v>2916</v>
      </c>
      <c r="C113" s="56" t="s">
        <v>2576</v>
      </c>
      <c r="D113" s="24" t="s">
        <v>2150</v>
      </c>
      <c r="E113" s="23" t="s">
        <v>2213</v>
      </c>
      <c r="F113" s="23" t="s">
        <v>24</v>
      </c>
      <c r="G113" s="36" t="s">
        <v>2848</v>
      </c>
      <c r="H113" s="23" t="s">
        <v>3704</v>
      </c>
    </row>
    <row r="114" spans="1:8" ht="24" x14ac:dyDescent="0.3">
      <c r="A114" s="57" t="s">
        <v>23</v>
      </c>
      <c r="B114" s="56" t="s">
        <v>2916</v>
      </c>
      <c r="C114" s="56" t="s">
        <v>2657</v>
      </c>
      <c r="D114" s="24" t="s">
        <v>258</v>
      </c>
      <c r="E114" s="23" t="s">
        <v>259</v>
      </c>
      <c r="F114" s="23" t="s">
        <v>24</v>
      </c>
      <c r="G114" s="36" t="s">
        <v>2825</v>
      </c>
      <c r="H114" s="36" t="s">
        <v>2817</v>
      </c>
    </row>
    <row r="115" spans="1:8" ht="24" x14ac:dyDescent="0.3">
      <c r="A115" s="57" t="s">
        <v>23</v>
      </c>
      <c r="B115" s="56" t="s">
        <v>2916</v>
      </c>
      <c r="C115" s="56" t="s">
        <v>2699</v>
      </c>
      <c r="D115" s="24" t="s">
        <v>582</v>
      </c>
      <c r="E115" s="23" t="s">
        <v>583</v>
      </c>
      <c r="F115" s="23" t="s">
        <v>24</v>
      </c>
      <c r="G115" s="36" t="s">
        <v>2844</v>
      </c>
      <c r="H115" s="23" t="s">
        <v>3704</v>
      </c>
    </row>
    <row r="116" spans="1:8" ht="24" x14ac:dyDescent="0.3">
      <c r="A116" s="57" t="s">
        <v>23</v>
      </c>
      <c r="B116" s="56" t="s">
        <v>2916</v>
      </c>
      <c r="C116" s="56" t="s">
        <v>2712</v>
      </c>
      <c r="D116" s="24" t="s">
        <v>761</v>
      </c>
      <c r="E116" s="23" t="s">
        <v>762</v>
      </c>
      <c r="F116" s="23" t="s">
        <v>24</v>
      </c>
      <c r="G116" s="36" t="s">
        <v>2845</v>
      </c>
      <c r="H116" s="23" t="s">
        <v>3704</v>
      </c>
    </row>
    <row r="117" spans="1:8" ht="24" x14ac:dyDescent="0.3">
      <c r="A117" s="57" t="s">
        <v>23</v>
      </c>
      <c r="B117" s="56" t="s">
        <v>2916</v>
      </c>
      <c r="C117" s="56" t="s">
        <v>2712</v>
      </c>
      <c r="D117" s="24" t="s">
        <v>703</v>
      </c>
      <c r="E117" s="23" t="s">
        <v>704</v>
      </c>
      <c r="F117" s="23" t="s">
        <v>24</v>
      </c>
      <c r="G117" s="36" t="s">
        <v>2843</v>
      </c>
      <c r="H117" s="23" t="s">
        <v>3704</v>
      </c>
    </row>
    <row r="118" spans="1:8" ht="24" x14ac:dyDescent="0.3">
      <c r="A118" s="57" t="s">
        <v>23</v>
      </c>
      <c r="B118" s="56" t="s">
        <v>2397</v>
      </c>
      <c r="C118" s="56" t="s">
        <v>2435</v>
      </c>
      <c r="D118" s="24" t="s">
        <v>1004</v>
      </c>
      <c r="E118" s="23" t="s">
        <v>1005</v>
      </c>
      <c r="F118" s="23" t="s">
        <v>24</v>
      </c>
      <c r="G118" s="36" t="s">
        <v>2884</v>
      </c>
      <c r="H118" s="36" t="s">
        <v>2817</v>
      </c>
    </row>
    <row r="119" spans="1:8" ht="24" x14ac:dyDescent="0.3">
      <c r="A119" s="57" t="s">
        <v>23</v>
      </c>
      <c r="B119" s="56" t="s">
        <v>2397</v>
      </c>
      <c r="C119" s="56" t="s">
        <v>2637</v>
      </c>
      <c r="D119" s="24" t="s">
        <v>828</v>
      </c>
      <c r="E119" s="23" t="s">
        <v>829</v>
      </c>
      <c r="F119" s="23" t="s">
        <v>24</v>
      </c>
      <c r="G119" s="23" t="s">
        <v>2884</v>
      </c>
      <c r="H119" s="36" t="s">
        <v>2817</v>
      </c>
    </row>
    <row r="120" spans="1:8" ht="24" x14ac:dyDescent="0.3">
      <c r="A120" s="57" t="s">
        <v>23</v>
      </c>
      <c r="B120" s="56" t="s">
        <v>2397</v>
      </c>
      <c r="C120" s="56" t="s">
        <v>2721</v>
      </c>
      <c r="D120" s="24" t="s">
        <v>1484</v>
      </c>
      <c r="E120" s="23" t="s">
        <v>1485</v>
      </c>
      <c r="F120" s="23" t="s">
        <v>24</v>
      </c>
      <c r="G120" s="36" t="s">
        <v>2880</v>
      </c>
      <c r="H120" s="36" t="s">
        <v>2881</v>
      </c>
    </row>
    <row r="121" spans="1:8" ht="24" x14ac:dyDescent="0.3">
      <c r="A121" s="57" t="s">
        <v>23</v>
      </c>
      <c r="B121" s="56" t="s">
        <v>2906</v>
      </c>
      <c r="C121" s="56" t="s">
        <v>2663</v>
      </c>
      <c r="D121" s="24" t="s">
        <v>1414</v>
      </c>
      <c r="E121" s="23" t="s">
        <v>1415</v>
      </c>
      <c r="F121" s="23" t="s">
        <v>24</v>
      </c>
      <c r="G121" s="36" t="s">
        <v>2888</v>
      </c>
      <c r="H121" s="36" t="s">
        <v>2817</v>
      </c>
    </row>
    <row r="122" spans="1:8" ht="24" x14ac:dyDescent="0.3">
      <c r="A122" s="57" t="s">
        <v>23</v>
      </c>
      <c r="B122" s="56" t="s">
        <v>2906</v>
      </c>
      <c r="C122" s="56" t="s">
        <v>2633</v>
      </c>
      <c r="D122" s="24" t="s">
        <v>1086</v>
      </c>
      <c r="E122" s="23" t="s">
        <v>1087</v>
      </c>
      <c r="F122" s="23" t="s">
        <v>24</v>
      </c>
      <c r="G122" s="36" t="s">
        <v>2883</v>
      </c>
      <c r="H122" s="36" t="s">
        <v>2817</v>
      </c>
    </row>
    <row r="123" spans="1:8" ht="24" x14ac:dyDescent="0.3">
      <c r="A123" s="57" t="s">
        <v>23</v>
      </c>
      <c r="B123" s="56" t="s">
        <v>2906</v>
      </c>
      <c r="C123" s="56" t="s">
        <v>2633</v>
      </c>
      <c r="D123" s="24" t="s">
        <v>757</v>
      </c>
      <c r="E123" s="23" t="s">
        <v>758</v>
      </c>
      <c r="F123" s="23" t="s">
        <v>24</v>
      </c>
      <c r="G123" s="36" t="s">
        <v>2885</v>
      </c>
      <c r="H123" s="36" t="s">
        <v>2817</v>
      </c>
    </row>
    <row r="124" spans="1:8" ht="24" x14ac:dyDescent="0.3">
      <c r="A124" s="57" t="s">
        <v>23</v>
      </c>
      <c r="B124" s="56" t="s">
        <v>2906</v>
      </c>
      <c r="C124" s="56" t="s">
        <v>2633</v>
      </c>
      <c r="D124" s="24" t="s">
        <v>2157</v>
      </c>
      <c r="E124" s="23" t="s">
        <v>2219</v>
      </c>
      <c r="F124" s="23" t="s">
        <v>24</v>
      </c>
      <c r="G124" s="36" t="s">
        <v>2826</v>
      </c>
      <c r="H124" s="36" t="s">
        <v>2817</v>
      </c>
    </row>
    <row r="125" spans="1:8" x14ac:dyDescent="0.3">
      <c r="A125" s="57" t="s">
        <v>23</v>
      </c>
      <c r="B125" s="56" t="s">
        <v>2389</v>
      </c>
      <c r="C125" s="56" t="s">
        <v>2697</v>
      </c>
      <c r="D125" s="24" t="s">
        <v>944</v>
      </c>
      <c r="E125" s="23" t="s">
        <v>945</v>
      </c>
      <c r="F125" s="23" t="s">
        <v>24</v>
      </c>
      <c r="G125" s="36" t="s">
        <v>2891</v>
      </c>
      <c r="H125" s="36" t="s">
        <v>2817</v>
      </c>
    </row>
    <row r="126" spans="1:8" ht="24" x14ac:dyDescent="0.3">
      <c r="A126" s="57" t="s">
        <v>23</v>
      </c>
      <c r="B126" s="56" t="s">
        <v>2389</v>
      </c>
      <c r="C126" s="56" t="s">
        <v>2697</v>
      </c>
      <c r="D126" s="24" t="s">
        <v>637</v>
      </c>
      <c r="E126" s="23" t="s">
        <v>638</v>
      </c>
      <c r="F126" s="23" t="s">
        <v>24</v>
      </c>
      <c r="G126" s="36" t="s">
        <v>2889</v>
      </c>
      <c r="H126" s="36" t="s">
        <v>2817</v>
      </c>
    </row>
    <row r="127" spans="1:8" ht="24" x14ac:dyDescent="0.3">
      <c r="A127" s="57" t="s">
        <v>23</v>
      </c>
      <c r="B127" s="56" t="s">
        <v>2389</v>
      </c>
      <c r="C127" s="56" t="s">
        <v>2697</v>
      </c>
      <c r="D127" s="24" t="s">
        <v>444</v>
      </c>
      <c r="E127" s="23" t="s">
        <v>445</v>
      </c>
      <c r="F127" s="23" t="s">
        <v>24</v>
      </c>
      <c r="G127" s="36" t="s">
        <v>2892</v>
      </c>
      <c r="H127" s="36" t="s">
        <v>2817</v>
      </c>
    </row>
    <row r="128" spans="1:8" x14ac:dyDescent="0.3">
      <c r="A128" s="57" t="s">
        <v>23</v>
      </c>
      <c r="B128" s="23" t="s">
        <v>3730</v>
      </c>
      <c r="C128" s="23" t="s">
        <v>3729</v>
      </c>
      <c r="D128" s="23" t="s">
        <v>3722</v>
      </c>
      <c r="E128" s="23" t="s">
        <v>3748</v>
      </c>
      <c r="F128" s="23" t="s">
        <v>24</v>
      </c>
      <c r="G128" s="23" t="s">
        <v>3766</v>
      </c>
      <c r="H128" s="23" t="s">
        <v>2817</v>
      </c>
    </row>
    <row r="129" spans="1:8" ht="24" x14ac:dyDescent="0.3">
      <c r="A129" s="57" t="s">
        <v>23</v>
      </c>
      <c r="B129" s="56" t="s">
        <v>2914</v>
      </c>
      <c r="C129" s="56" t="s">
        <v>2435</v>
      </c>
      <c r="D129" s="24" t="s">
        <v>1785</v>
      </c>
      <c r="E129" s="23" t="s">
        <v>1855</v>
      </c>
      <c r="F129" s="23" t="s">
        <v>24</v>
      </c>
      <c r="G129" s="23" t="s">
        <v>3814</v>
      </c>
      <c r="H129" s="23" t="s">
        <v>2817</v>
      </c>
    </row>
    <row r="130" spans="1:8" ht="24" x14ac:dyDescent="0.3">
      <c r="A130" s="57" t="s">
        <v>23</v>
      </c>
      <c r="B130" s="56" t="s">
        <v>2914</v>
      </c>
      <c r="C130" s="56"/>
      <c r="D130" s="24" t="s">
        <v>2171</v>
      </c>
      <c r="E130" s="23" t="s">
        <v>2361</v>
      </c>
      <c r="F130" s="23" t="s">
        <v>24</v>
      </c>
      <c r="G130" s="23" t="s">
        <v>3837</v>
      </c>
      <c r="H130" s="23" t="s">
        <v>2817</v>
      </c>
    </row>
    <row r="131" spans="1:8" ht="24" x14ac:dyDescent="0.3">
      <c r="A131" s="57" t="s">
        <v>23</v>
      </c>
      <c r="B131" s="56" t="s">
        <v>2914</v>
      </c>
      <c r="C131" s="56" t="s">
        <v>2503</v>
      </c>
      <c r="D131" s="24" t="s">
        <v>22</v>
      </c>
      <c r="E131" s="23" t="s">
        <v>25</v>
      </c>
      <c r="F131" s="23" t="s">
        <v>24</v>
      </c>
      <c r="G131" s="23" t="s">
        <v>2886</v>
      </c>
      <c r="H131" s="36" t="s">
        <v>2817</v>
      </c>
    </row>
    <row r="132" spans="1:8" ht="24" x14ac:dyDescent="0.3">
      <c r="A132" s="57" t="s">
        <v>23</v>
      </c>
      <c r="B132" s="56" t="s">
        <v>2914</v>
      </c>
      <c r="C132" s="56" t="s">
        <v>2704</v>
      </c>
      <c r="D132" s="24" t="s">
        <v>262</v>
      </c>
      <c r="E132" s="23" t="s">
        <v>263</v>
      </c>
      <c r="F132" s="23" t="s">
        <v>24</v>
      </c>
      <c r="G132" s="36" t="s">
        <v>2890</v>
      </c>
      <c r="H132" s="36" t="s">
        <v>2817</v>
      </c>
    </row>
    <row r="133" spans="1:8" ht="36" x14ac:dyDescent="0.3">
      <c r="A133" s="57" t="s">
        <v>23</v>
      </c>
      <c r="B133" s="56" t="s">
        <v>2914</v>
      </c>
      <c r="C133" s="56" t="s">
        <v>2730</v>
      </c>
      <c r="D133" s="24" t="s">
        <v>252</v>
      </c>
      <c r="E133" s="23" t="s">
        <v>2365</v>
      </c>
      <c r="F133" s="23" t="s">
        <v>24</v>
      </c>
      <c r="G133" s="36" t="s">
        <v>2845</v>
      </c>
      <c r="H133" s="23" t="s">
        <v>3704</v>
      </c>
    </row>
    <row r="134" spans="1:8" ht="24" x14ac:dyDescent="0.3">
      <c r="A134" s="57" t="s">
        <v>23</v>
      </c>
      <c r="B134" s="56" t="s">
        <v>2914</v>
      </c>
      <c r="C134" s="56" t="s">
        <v>2548</v>
      </c>
      <c r="D134" s="24" t="s">
        <v>360</v>
      </c>
      <c r="E134" s="23" t="s">
        <v>361</v>
      </c>
      <c r="F134" s="23" t="s">
        <v>24</v>
      </c>
      <c r="G134" s="36" t="s">
        <v>2827</v>
      </c>
      <c r="H134" s="36" t="s">
        <v>2817</v>
      </c>
    </row>
    <row r="135" spans="1:8" x14ac:dyDescent="0.3">
      <c r="A135" s="57" t="s">
        <v>3403</v>
      </c>
      <c r="B135" s="23" t="s">
        <v>3404</v>
      </c>
      <c r="C135" s="23" t="s">
        <v>3624</v>
      </c>
      <c r="D135" s="23" t="s">
        <v>3454</v>
      </c>
      <c r="E135" s="23" t="s">
        <v>3524</v>
      </c>
      <c r="F135" s="23" t="s">
        <v>1870</v>
      </c>
      <c r="G135" s="23" t="s">
        <v>3681</v>
      </c>
      <c r="H135" s="23" t="s">
        <v>3702</v>
      </c>
    </row>
    <row r="136" spans="1:8" x14ac:dyDescent="0.3">
      <c r="A136" s="57" t="s">
        <v>2894</v>
      </c>
      <c r="B136" s="56" t="s">
        <v>2386</v>
      </c>
      <c r="C136" s="56" t="s">
        <v>2435</v>
      </c>
      <c r="D136" s="24" t="s">
        <v>196</v>
      </c>
      <c r="E136" s="23" t="s">
        <v>197</v>
      </c>
      <c r="F136" s="23" t="s">
        <v>1870</v>
      </c>
      <c r="G136" s="36" t="s">
        <v>2342</v>
      </c>
      <c r="H136" s="36" t="s">
        <v>2860</v>
      </c>
    </row>
    <row r="137" spans="1:8" ht="24" x14ac:dyDescent="0.3">
      <c r="A137" s="57" t="s">
        <v>2894</v>
      </c>
      <c r="B137" s="56" t="s">
        <v>2386</v>
      </c>
      <c r="C137" s="56" t="s">
        <v>2700</v>
      </c>
      <c r="D137" s="24" t="s">
        <v>482</v>
      </c>
      <c r="E137" s="23" t="s">
        <v>483</v>
      </c>
      <c r="F137" s="23" t="s">
        <v>1870</v>
      </c>
      <c r="G137" s="36" t="s">
        <v>2521</v>
      </c>
      <c r="H137" s="36" t="s">
        <v>2860</v>
      </c>
    </row>
    <row r="138" spans="1:8" ht="24" x14ac:dyDescent="0.3">
      <c r="A138" s="57" t="s">
        <v>1815</v>
      </c>
      <c r="B138" s="56" t="s">
        <v>2410</v>
      </c>
      <c r="C138" s="56" t="s">
        <v>2435</v>
      </c>
      <c r="D138" s="24" t="s">
        <v>1772</v>
      </c>
      <c r="E138" s="23" t="s">
        <v>1816</v>
      </c>
      <c r="F138" s="23" t="s">
        <v>17</v>
      </c>
      <c r="G138" s="23" t="s">
        <v>3808</v>
      </c>
      <c r="H138" s="23" t="s">
        <v>2797</v>
      </c>
    </row>
    <row r="139" spans="1:8" ht="24" x14ac:dyDescent="0.3">
      <c r="A139" s="57" t="s">
        <v>1815</v>
      </c>
      <c r="B139" s="56" t="s">
        <v>2406</v>
      </c>
      <c r="C139" s="23" t="s">
        <v>2435</v>
      </c>
      <c r="D139" s="24" t="s">
        <v>2166</v>
      </c>
      <c r="E139" s="23" t="s">
        <v>2228</v>
      </c>
      <c r="F139" s="23" t="s">
        <v>17</v>
      </c>
      <c r="G139" s="23" t="s">
        <v>3834</v>
      </c>
      <c r="H139" s="23" t="s">
        <v>2797</v>
      </c>
    </row>
    <row r="140" spans="1:8" x14ac:dyDescent="0.3">
      <c r="A140" s="57" t="s">
        <v>1815</v>
      </c>
      <c r="B140" s="56" t="s">
        <v>2398</v>
      </c>
      <c r="C140" s="23" t="s">
        <v>3031</v>
      </c>
      <c r="D140" s="23" t="s">
        <v>2158</v>
      </c>
      <c r="E140" s="23" t="s">
        <v>2220</v>
      </c>
      <c r="F140" s="23" t="s">
        <v>17</v>
      </c>
      <c r="G140" s="23" t="s">
        <v>2798</v>
      </c>
      <c r="H140" s="23" t="s">
        <v>2797</v>
      </c>
    </row>
    <row r="141" spans="1:8" x14ac:dyDescent="0.3">
      <c r="A141" s="57" t="s">
        <v>3393</v>
      </c>
      <c r="B141" s="23" t="s">
        <v>2481</v>
      </c>
      <c r="C141" s="23" t="s">
        <v>3563</v>
      </c>
      <c r="D141" s="23" t="s">
        <v>3427</v>
      </c>
      <c r="E141" s="23" t="s">
        <v>3496</v>
      </c>
      <c r="F141" s="23" t="s">
        <v>267</v>
      </c>
      <c r="G141" s="23" t="s">
        <v>3667</v>
      </c>
      <c r="H141" s="23" t="s">
        <v>2740</v>
      </c>
    </row>
    <row r="142" spans="1:8" x14ac:dyDescent="0.3">
      <c r="A142" s="57" t="s">
        <v>3393</v>
      </c>
      <c r="B142" s="23" t="s">
        <v>3394</v>
      </c>
      <c r="C142" s="23" t="s">
        <v>3553</v>
      </c>
      <c r="D142" s="23" t="s">
        <v>3415</v>
      </c>
      <c r="E142" s="23" t="s">
        <v>3484</v>
      </c>
      <c r="F142" s="23" t="s">
        <v>267</v>
      </c>
      <c r="G142" s="23" t="s">
        <v>3684</v>
      </c>
      <c r="H142" s="23" t="s">
        <v>2740</v>
      </c>
    </row>
    <row r="143" spans="1:8" x14ac:dyDescent="0.3">
      <c r="A143" s="57" t="s">
        <v>3393</v>
      </c>
      <c r="B143" s="23" t="s">
        <v>3395</v>
      </c>
      <c r="C143" s="23" t="s">
        <v>2893</v>
      </c>
      <c r="D143" s="23" t="s">
        <v>3419</v>
      </c>
      <c r="E143" s="23" t="s">
        <v>3488</v>
      </c>
      <c r="F143" s="23" t="s">
        <v>267</v>
      </c>
      <c r="G143" s="23" t="s">
        <v>3665</v>
      </c>
      <c r="H143" s="23" t="s">
        <v>2740</v>
      </c>
    </row>
    <row r="144" spans="1:8" ht="24" x14ac:dyDescent="0.3">
      <c r="A144" s="57" t="s">
        <v>1819</v>
      </c>
      <c r="B144" s="56" t="s">
        <v>2481</v>
      </c>
      <c r="C144" s="56" t="s">
        <v>2691</v>
      </c>
      <c r="D144" s="24" t="s">
        <v>1018</v>
      </c>
      <c r="E144" s="23" t="s">
        <v>1019</v>
      </c>
      <c r="F144" s="23" t="s">
        <v>267</v>
      </c>
      <c r="G144" s="36" t="s">
        <v>2508</v>
      </c>
      <c r="H144" s="36" t="s">
        <v>2741</v>
      </c>
    </row>
    <row r="145" spans="1:8" ht="24" x14ac:dyDescent="0.3">
      <c r="A145" s="57" t="s">
        <v>1819</v>
      </c>
      <c r="B145" s="56" t="s">
        <v>2481</v>
      </c>
      <c r="C145" s="56" t="s">
        <v>2411</v>
      </c>
      <c r="D145" s="24" t="s">
        <v>511</v>
      </c>
      <c r="E145" s="23" t="s">
        <v>512</v>
      </c>
      <c r="F145" s="23" t="s">
        <v>267</v>
      </c>
      <c r="G145" s="36" t="s">
        <v>2598</v>
      </c>
      <c r="H145" s="36" t="s">
        <v>2740</v>
      </c>
    </row>
    <row r="146" spans="1:8" x14ac:dyDescent="0.3">
      <c r="A146" s="57" t="s">
        <v>1819</v>
      </c>
      <c r="B146" s="56" t="s">
        <v>2481</v>
      </c>
      <c r="C146" s="56" t="s">
        <v>2392</v>
      </c>
      <c r="D146" s="24" t="s">
        <v>1170</v>
      </c>
      <c r="E146" s="23" t="s">
        <v>1171</v>
      </c>
      <c r="F146" s="23" t="s">
        <v>267</v>
      </c>
      <c r="G146" s="36" t="s">
        <v>2739</v>
      </c>
      <c r="H146" s="36" t="s">
        <v>2740</v>
      </c>
    </row>
    <row r="147" spans="1:8" ht="24" x14ac:dyDescent="0.3">
      <c r="A147" s="57" t="s">
        <v>1819</v>
      </c>
      <c r="B147" s="56" t="s">
        <v>2481</v>
      </c>
      <c r="C147" s="56" t="s">
        <v>2392</v>
      </c>
      <c r="D147" s="24" t="s">
        <v>1773</v>
      </c>
      <c r="E147" s="23" t="s">
        <v>2359</v>
      </c>
      <c r="F147" s="23" t="s">
        <v>267</v>
      </c>
      <c r="G147" s="36" t="s">
        <v>2438</v>
      </c>
      <c r="H147" s="36" t="s">
        <v>2740</v>
      </c>
    </row>
    <row r="148" spans="1:8" x14ac:dyDescent="0.3">
      <c r="A148" s="57" t="s">
        <v>1819</v>
      </c>
      <c r="B148" s="56" t="s">
        <v>2481</v>
      </c>
      <c r="C148" s="56" t="s">
        <v>2392</v>
      </c>
      <c r="D148" s="24" t="s">
        <v>2151</v>
      </c>
      <c r="E148" s="23" t="s">
        <v>2214</v>
      </c>
      <c r="F148" s="23" t="s">
        <v>267</v>
      </c>
      <c r="G148" s="36" t="s">
        <v>2973</v>
      </c>
      <c r="H148" s="36" t="s">
        <v>2740</v>
      </c>
    </row>
    <row r="149" spans="1:8" ht="24" x14ac:dyDescent="0.3">
      <c r="A149" s="57" t="s">
        <v>1819</v>
      </c>
      <c r="B149" s="56" t="s">
        <v>2909</v>
      </c>
      <c r="C149" s="56" t="s">
        <v>2493</v>
      </c>
      <c r="D149" s="24" t="s">
        <v>752</v>
      </c>
      <c r="E149" s="23" t="s">
        <v>753</v>
      </c>
      <c r="F149" s="23" t="s">
        <v>541</v>
      </c>
      <c r="G149" s="36" t="s">
        <v>2493</v>
      </c>
      <c r="H149" s="36" t="s">
        <v>2862</v>
      </c>
    </row>
    <row r="150" spans="1:8" x14ac:dyDescent="0.3">
      <c r="A150" s="57" t="s">
        <v>1819</v>
      </c>
      <c r="B150" s="56" t="s">
        <v>2909</v>
      </c>
      <c r="C150" s="56" t="s">
        <v>2696</v>
      </c>
      <c r="D150" s="24" t="s">
        <v>688</v>
      </c>
      <c r="E150" s="23" t="s">
        <v>689</v>
      </c>
      <c r="F150" s="23" t="s">
        <v>541</v>
      </c>
      <c r="G150" s="23" t="s">
        <v>3039</v>
      </c>
      <c r="H150" s="23" t="s">
        <v>2862</v>
      </c>
    </row>
    <row r="151" spans="1:8" x14ac:dyDescent="0.3">
      <c r="A151" s="57" t="s">
        <v>1819</v>
      </c>
      <c r="B151" s="56" t="s">
        <v>2909</v>
      </c>
      <c r="C151" s="56" t="s">
        <v>2696</v>
      </c>
      <c r="D151" s="24" t="s">
        <v>647</v>
      </c>
      <c r="E151" s="23" t="s">
        <v>648</v>
      </c>
      <c r="F151" s="23" t="s">
        <v>541</v>
      </c>
      <c r="G151" s="36" t="s">
        <v>2517</v>
      </c>
      <c r="H151" s="36" t="s">
        <v>2862</v>
      </c>
    </row>
    <row r="152" spans="1:8" ht="24" x14ac:dyDescent="0.3">
      <c r="A152" s="57" t="s">
        <v>1819</v>
      </c>
      <c r="B152" s="56" t="s">
        <v>2909</v>
      </c>
      <c r="C152" s="56" t="s">
        <v>2696</v>
      </c>
      <c r="D152" s="24" t="s">
        <v>540</v>
      </c>
      <c r="E152" s="23" t="s">
        <v>542</v>
      </c>
      <c r="F152" s="23" t="s">
        <v>541</v>
      </c>
      <c r="G152" s="36" t="s">
        <v>2570</v>
      </c>
      <c r="H152" s="36" t="s">
        <v>2862</v>
      </c>
    </row>
    <row r="153" spans="1:8" x14ac:dyDescent="0.3">
      <c r="A153" s="57" t="s">
        <v>1819</v>
      </c>
      <c r="B153" s="23" t="s">
        <v>3067</v>
      </c>
      <c r="C153" s="23" t="s">
        <v>3085</v>
      </c>
      <c r="D153" s="23" t="s">
        <v>3112</v>
      </c>
      <c r="E153" s="23" t="s">
        <v>3201</v>
      </c>
      <c r="F153" s="23" t="s">
        <v>267</v>
      </c>
      <c r="G153" s="23" t="s">
        <v>2440</v>
      </c>
      <c r="H153" s="23" t="s">
        <v>2740</v>
      </c>
    </row>
    <row r="154" spans="1:8" x14ac:dyDescent="0.3">
      <c r="A154" s="57" t="s">
        <v>1819</v>
      </c>
      <c r="B154" s="56" t="s">
        <v>2389</v>
      </c>
      <c r="C154" s="23" t="s">
        <v>3083</v>
      </c>
      <c r="D154" s="23" t="s">
        <v>3108</v>
      </c>
      <c r="E154" s="23" t="s">
        <v>3197</v>
      </c>
      <c r="F154" s="23" t="s">
        <v>541</v>
      </c>
      <c r="G154" s="23" t="s">
        <v>3342</v>
      </c>
      <c r="H154" s="23" t="s">
        <v>2862</v>
      </c>
    </row>
    <row r="155" spans="1:8" ht="24" x14ac:dyDescent="0.3">
      <c r="A155" s="57" t="s">
        <v>1819</v>
      </c>
      <c r="B155" s="56" t="s">
        <v>2389</v>
      </c>
      <c r="C155" s="56" t="s">
        <v>2692</v>
      </c>
      <c r="D155" s="24" t="s">
        <v>968</v>
      </c>
      <c r="E155" s="23" t="s">
        <v>299</v>
      </c>
      <c r="F155" s="23" t="s">
        <v>541</v>
      </c>
      <c r="G155" s="36" t="s">
        <v>2692</v>
      </c>
      <c r="H155" s="36" t="s">
        <v>2862</v>
      </c>
    </row>
    <row r="156" spans="1:8" ht="24" x14ac:dyDescent="0.3">
      <c r="A156" s="57" t="s">
        <v>1841</v>
      </c>
      <c r="B156" s="56" t="s">
        <v>2386</v>
      </c>
      <c r="C156" s="56" t="s">
        <v>2435</v>
      </c>
      <c r="D156" s="24" t="s">
        <v>1780</v>
      </c>
      <c r="E156" s="23" t="s">
        <v>1842</v>
      </c>
      <c r="F156" s="23" t="s">
        <v>541</v>
      </c>
      <c r="G156" s="36" t="s">
        <v>2793</v>
      </c>
      <c r="H156" s="36" t="s">
        <v>2794</v>
      </c>
    </row>
    <row r="157" spans="1:8" ht="36" x14ac:dyDescent="0.3">
      <c r="A157" s="57" t="s">
        <v>1841</v>
      </c>
      <c r="B157" s="56" t="s">
        <v>2386</v>
      </c>
      <c r="C157" s="56"/>
      <c r="D157" s="24" t="s">
        <v>2152</v>
      </c>
      <c r="E157" s="23" t="s">
        <v>2215</v>
      </c>
      <c r="F157" s="23" t="s">
        <v>2141</v>
      </c>
      <c r="G157" s="36" t="s">
        <v>2972</v>
      </c>
      <c r="H157" s="36" t="s">
        <v>2859</v>
      </c>
    </row>
    <row r="158" spans="1:8" ht="24" x14ac:dyDescent="0.3">
      <c r="A158" s="57" t="s">
        <v>266</v>
      </c>
      <c r="B158" s="56" t="s">
        <v>2907</v>
      </c>
      <c r="C158" s="56" t="s">
        <v>2392</v>
      </c>
      <c r="D158" s="24" t="s">
        <v>1304</v>
      </c>
      <c r="E158" s="23" t="s">
        <v>1305</v>
      </c>
      <c r="F158" s="23" t="s">
        <v>267</v>
      </c>
      <c r="G158" s="36" t="s">
        <v>2955</v>
      </c>
      <c r="H158" s="36" t="s">
        <v>2785</v>
      </c>
    </row>
    <row r="159" spans="1:8" x14ac:dyDescent="0.3">
      <c r="A159" s="57" t="s">
        <v>266</v>
      </c>
      <c r="B159" s="56" t="s">
        <v>2907</v>
      </c>
      <c r="C159" s="56" t="s">
        <v>2392</v>
      </c>
      <c r="D159" s="24" t="s">
        <v>1077</v>
      </c>
      <c r="E159" s="23" t="s">
        <v>1078</v>
      </c>
      <c r="F159" s="23" t="s">
        <v>267</v>
      </c>
      <c r="G159" s="36" t="s">
        <v>2490</v>
      </c>
      <c r="H159" s="36" t="s">
        <v>2785</v>
      </c>
    </row>
    <row r="160" spans="1:8" x14ac:dyDescent="0.3">
      <c r="A160" s="57" t="s">
        <v>266</v>
      </c>
      <c r="B160" s="56" t="s">
        <v>2907</v>
      </c>
      <c r="C160" s="56" t="s">
        <v>2392</v>
      </c>
      <c r="D160" s="24" t="s">
        <v>265</v>
      </c>
      <c r="E160" s="23" t="s">
        <v>268</v>
      </c>
      <c r="F160" s="23" t="s">
        <v>267</v>
      </c>
      <c r="G160" s="36" t="s">
        <v>2392</v>
      </c>
      <c r="H160" s="36" t="s">
        <v>2785</v>
      </c>
    </row>
    <row r="161" spans="1:8" x14ac:dyDescent="0.3">
      <c r="A161" s="57" t="s">
        <v>266</v>
      </c>
      <c r="B161" s="56" t="s">
        <v>2907</v>
      </c>
      <c r="C161" s="56" t="s">
        <v>2392</v>
      </c>
      <c r="D161" s="24" t="s">
        <v>2145</v>
      </c>
      <c r="E161" s="23" t="s">
        <v>2209</v>
      </c>
      <c r="F161" s="23" t="s">
        <v>267</v>
      </c>
      <c r="G161" s="36" t="s">
        <v>2799</v>
      </c>
      <c r="H161" s="36" t="s">
        <v>2785</v>
      </c>
    </row>
    <row r="162" spans="1:8" x14ac:dyDescent="0.3">
      <c r="A162" s="57" t="s">
        <v>266</v>
      </c>
      <c r="B162" s="56" t="s">
        <v>2398</v>
      </c>
      <c r="C162" s="56" t="s">
        <v>2664</v>
      </c>
      <c r="D162" s="24" t="s">
        <v>1409</v>
      </c>
      <c r="E162" s="23" t="s">
        <v>1410</v>
      </c>
      <c r="F162" s="23" t="s">
        <v>267</v>
      </c>
      <c r="G162" s="36" t="s">
        <v>2337</v>
      </c>
      <c r="H162" s="36" t="s">
        <v>2785</v>
      </c>
    </row>
    <row r="163" spans="1:8" ht="24" x14ac:dyDescent="0.3">
      <c r="A163" s="57" t="s">
        <v>266</v>
      </c>
      <c r="B163" s="56" t="s">
        <v>2398</v>
      </c>
      <c r="C163" s="56" t="s">
        <v>2713</v>
      </c>
      <c r="D163" s="24" t="s">
        <v>551</v>
      </c>
      <c r="E163" s="23" t="s">
        <v>552</v>
      </c>
      <c r="F163" s="23" t="s">
        <v>267</v>
      </c>
      <c r="G163" s="36" t="s">
        <v>2544</v>
      </c>
      <c r="H163" s="36" t="s">
        <v>2785</v>
      </c>
    </row>
    <row r="164" spans="1:8" x14ac:dyDescent="0.3">
      <c r="A164" s="57" t="s">
        <v>266</v>
      </c>
      <c r="B164" s="56" t="s">
        <v>2398</v>
      </c>
      <c r="C164" s="56" t="s">
        <v>2640</v>
      </c>
      <c r="D164" s="24" t="s">
        <v>735</v>
      </c>
      <c r="E164" s="23" t="s">
        <v>736</v>
      </c>
      <c r="F164" s="23" t="s">
        <v>267</v>
      </c>
      <c r="G164" s="36" t="s">
        <v>2337</v>
      </c>
      <c r="H164" s="36" t="s">
        <v>2785</v>
      </c>
    </row>
    <row r="165" spans="1:8" ht="24" x14ac:dyDescent="0.3">
      <c r="A165" s="57" t="s">
        <v>266</v>
      </c>
      <c r="B165" s="56" t="s">
        <v>2912</v>
      </c>
      <c r="C165" s="56" t="s">
        <v>2645</v>
      </c>
      <c r="D165" s="24" t="s">
        <v>449</v>
      </c>
      <c r="E165" s="23" t="s">
        <v>450</v>
      </c>
      <c r="F165" s="23" t="s">
        <v>267</v>
      </c>
      <c r="G165" s="36" t="s">
        <v>2498</v>
      </c>
      <c r="H165" s="36" t="s">
        <v>2785</v>
      </c>
    </row>
    <row r="166" spans="1:8" x14ac:dyDescent="0.3">
      <c r="A166" s="57" t="s">
        <v>266</v>
      </c>
      <c r="B166" s="23" t="s">
        <v>3061</v>
      </c>
      <c r="C166" s="23" t="s">
        <v>3072</v>
      </c>
      <c r="D166" s="23" t="s">
        <v>3095</v>
      </c>
      <c r="E166" s="23" t="s">
        <v>3184</v>
      </c>
      <c r="F166" s="23" t="s">
        <v>267</v>
      </c>
      <c r="G166" s="23" t="s">
        <v>3339</v>
      </c>
      <c r="H166" s="23" t="s">
        <v>2785</v>
      </c>
    </row>
    <row r="167" spans="1:8" ht="24" x14ac:dyDescent="0.3">
      <c r="A167" s="57" t="s">
        <v>266</v>
      </c>
      <c r="B167" s="56" t="s">
        <v>2386</v>
      </c>
      <c r="C167" s="56" t="s">
        <v>2622</v>
      </c>
      <c r="D167" s="24" t="s">
        <v>1520</v>
      </c>
      <c r="E167" s="23" t="s">
        <v>1521</v>
      </c>
      <c r="F167" s="23" t="s">
        <v>267</v>
      </c>
      <c r="G167" s="36" t="s">
        <v>2326</v>
      </c>
      <c r="H167" s="36" t="s">
        <v>2785</v>
      </c>
    </row>
    <row r="168" spans="1:8" ht="24" x14ac:dyDescent="0.3">
      <c r="A168" s="57" t="s">
        <v>1182</v>
      </c>
      <c r="B168" s="23" t="s">
        <v>2386</v>
      </c>
      <c r="C168" s="56" t="s">
        <v>2690</v>
      </c>
      <c r="D168" s="24" t="s">
        <v>1181</v>
      </c>
      <c r="E168" s="23" t="s">
        <v>648</v>
      </c>
      <c r="F168" s="23" t="s">
        <v>1183</v>
      </c>
      <c r="G168" s="36" t="s">
        <v>2507</v>
      </c>
      <c r="H168" s="36" t="s">
        <v>2755</v>
      </c>
    </row>
    <row r="169" spans="1:8" x14ac:dyDescent="0.3">
      <c r="A169" s="57" t="s">
        <v>1182</v>
      </c>
      <c r="B169" s="23" t="s">
        <v>2386</v>
      </c>
      <c r="C169" s="56" t="s">
        <v>2720</v>
      </c>
      <c r="D169" s="24" t="s">
        <v>2161</v>
      </c>
      <c r="E169" s="23" t="s">
        <v>2223</v>
      </c>
      <c r="F169" s="23" t="s">
        <v>1183</v>
      </c>
      <c r="G169" s="36" t="s">
        <v>2756</v>
      </c>
      <c r="H169" s="36" t="s">
        <v>2755</v>
      </c>
    </row>
    <row r="170" spans="1:8" x14ac:dyDescent="0.3">
      <c r="A170" s="57" t="s">
        <v>3406</v>
      </c>
      <c r="B170" s="23" t="s">
        <v>3407</v>
      </c>
      <c r="C170" s="23" t="s">
        <v>2893</v>
      </c>
      <c r="D170" s="23" t="s">
        <v>3462</v>
      </c>
      <c r="E170" s="23" t="s">
        <v>3532</v>
      </c>
      <c r="F170" s="23" t="s">
        <v>3693</v>
      </c>
      <c r="G170" s="23" t="s">
        <v>3674</v>
      </c>
      <c r="H170" s="23" t="s">
        <v>3700</v>
      </c>
    </row>
    <row r="171" spans="1:8" x14ac:dyDescent="0.3">
      <c r="A171" s="57" t="s">
        <v>1824</v>
      </c>
      <c r="B171" s="56" t="s">
        <v>2435</v>
      </c>
      <c r="C171" s="56" t="s">
        <v>2435</v>
      </c>
      <c r="D171" s="24" t="s">
        <v>1775</v>
      </c>
      <c r="E171" s="23" t="s">
        <v>1825</v>
      </c>
      <c r="F171" s="23" t="s">
        <v>3693</v>
      </c>
      <c r="G171" s="23" t="s">
        <v>2530</v>
      </c>
      <c r="H171" s="23" t="s">
        <v>2876</v>
      </c>
    </row>
    <row r="172" spans="1:8" ht="24" x14ac:dyDescent="0.3">
      <c r="A172" s="57" t="s">
        <v>1824</v>
      </c>
      <c r="B172" s="56" t="s">
        <v>2427</v>
      </c>
      <c r="C172" s="23" t="s">
        <v>2435</v>
      </c>
      <c r="D172" s="24" t="s">
        <v>400</v>
      </c>
      <c r="E172" s="23" t="s">
        <v>401</v>
      </c>
      <c r="F172" s="23" t="s">
        <v>3693</v>
      </c>
      <c r="G172" s="23" t="s">
        <v>2575</v>
      </c>
      <c r="H172" s="23" t="s">
        <v>2876</v>
      </c>
    </row>
    <row r="173" spans="1:8" ht="24" x14ac:dyDescent="0.3">
      <c r="A173" s="57" t="s">
        <v>9</v>
      </c>
      <c r="B173" s="56" t="s">
        <v>2481</v>
      </c>
      <c r="C173" s="56" t="s">
        <v>2666</v>
      </c>
      <c r="D173" s="24" t="s">
        <v>1526</v>
      </c>
      <c r="E173" s="23" t="s">
        <v>1527</v>
      </c>
      <c r="F173" s="23" t="s">
        <v>2141</v>
      </c>
      <c r="G173" s="36" t="s">
        <v>2865</v>
      </c>
      <c r="H173" s="36" t="s">
        <v>2600</v>
      </c>
    </row>
    <row r="174" spans="1:8" x14ac:dyDescent="0.3">
      <c r="A174" s="57" t="s">
        <v>9</v>
      </c>
      <c r="B174" s="56" t="s">
        <v>2481</v>
      </c>
      <c r="C174" s="56" t="s">
        <v>2666</v>
      </c>
      <c r="D174" s="24" t="s">
        <v>1312</v>
      </c>
      <c r="E174" s="23" t="s">
        <v>1313</v>
      </c>
      <c r="F174" s="23" t="s">
        <v>2141</v>
      </c>
      <c r="G174" s="36" t="s">
        <v>2965</v>
      </c>
      <c r="H174" s="36" t="s">
        <v>2600</v>
      </c>
    </row>
    <row r="175" spans="1:8" ht="24" x14ac:dyDescent="0.3">
      <c r="A175" s="57" t="s">
        <v>9</v>
      </c>
      <c r="B175" s="56" t="s">
        <v>2481</v>
      </c>
      <c r="C175" s="56" t="s">
        <v>2666</v>
      </c>
      <c r="D175" s="24" t="s">
        <v>1196</v>
      </c>
      <c r="E175" s="23" t="s">
        <v>1197</v>
      </c>
      <c r="F175" s="23" t="s">
        <v>2141</v>
      </c>
      <c r="G175" s="36" t="s">
        <v>2865</v>
      </c>
      <c r="H175" s="36" t="s">
        <v>2600</v>
      </c>
    </row>
    <row r="176" spans="1:8" x14ac:dyDescent="0.3">
      <c r="A176" s="57" t="s">
        <v>9</v>
      </c>
      <c r="B176" s="56" t="s">
        <v>2481</v>
      </c>
      <c r="C176" s="56" t="s">
        <v>2666</v>
      </c>
      <c r="D176" s="24" t="s">
        <v>1050</v>
      </c>
      <c r="E176" s="23" t="s">
        <v>1051</v>
      </c>
      <c r="F176" s="23" t="s">
        <v>2141</v>
      </c>
      <c r="G176" s="36" t="s">
        <v>2819</v>
      </c>
      <c r="H176" s="36" t="s">
        <v>2600</v>
      </c>
    </row>
    <row r="177" spans="1:8" ht="24" x14ac:dyDescent="0.3">
      <c r="A177" s="57" t="s">
        <v>9</v>
      </c>
      <c r="B177" s="56" t="s">
        <v>2481</v>
      </c>
      <c r="C177" s="56" t="s">
        <v>2666</v>
      </c>
      <c r="D177" s="24" t="s">
        <v>1045</v>
      </c>
      <c r="E177" s="23" t="s">
        <v>1046</v>
      </c>
      <c r="F177" s="23" t="s">
        <v>2141</v>
      </c>
      <c r="G177" s="36" t="s">
        <v>2865</v>
      </c>
      <c r="H177" s="36" t="s">
        <v>2600</v>
      </c>
    </row>
    <row r="178" spans="1:8" x14ac:dyDescent="0.3">
      <c r="A178" s="57" t="s">
        <v>9</v>
      </c>
      <c r="B178" s="56" t="s">
        <v>2481</v>
      </c>
      <c r="C178" s="56" t="s">
        <v>2666</v>
      </c>
      <c r="D178" s="24" t="s">
        <v>926</v>
      </c>
      <c r="E178" s="23" t="s">
        <v>927</v>
      </c>
      <c r="F178" s="23" t="s">
        <v>2141</v>
      </c>
      <c r="G178" s="36" t="s">
        <v>2864</v>
      </c>
      <c r="H178" s="36" t="s">
        <v>2600</v>
      </c>
    </row>
    <row r="179" spans="1:8" ht="24" x14ac:dyDescent="0.3">
      <c r="A179" s="57" t="s">
        <v>9</v>
      </c>
      <c r="B179" s="56" t="s">
        <v>2481</v>
      </c>
      <c r="C179" s="56" t="s">
        <v>2666</v>
      </c>
      <c r="D179" s="24" t="s">
        <v>170</v>
      </c>
      <c r="E179" s="23" t="s">
        <v>171</v>
      </c>
      <c r="F179" s="23" t="s">
        <v>2141</v>
      </c>
      <c r="G179" s="36" t="s">
        <v>2865</v>
      </c>
      <c r="H179" s="36" t="s">
        <v>2600</v>
      </c>
    </row>
    <row r="180" spans="1:8" x14ac:dyDescent="0.3">
      <c r="A180" s="57" t="s">
        <v>9</v>
      </c>
      <c r="B180" s="56" t="s">
        <v>2481</v>
      </c>
      <c r="C180" s="56" t="s">
        <v>2666</v>
      </c>
      <c r="D180" s="24" t="s">
        <v>1778</v>
      </c>
      <c r="E180" s="23" t="s">
        <v>2363</v>
      </c>
      <c r="F180" s="23" t="s">
        <v>2141</v>
      </c>
      <c r="G180" s="23" t="s">
        <v>2865</v>
      </c>
      <c r="H180" s="36" t="s">
        <v>2600</v>
      </c>
    </row>
    <row r="181" spans="1:8" ht="24" x14ac:dyDescent="0.3">
      <c r="A181" s="57" t="s">
        <v>9</v>
      </c>
      <c r="B181" s="56" t="s">
        <v>2481</v>
      </c>
      <c r="C181" s="56" t="s">
        <v>2392</v>
      </c>
      <c r="D181" s="24" t="s">
        <v>915</v>
      </c>
      <c r="E181" s="23" t="s">
        <v>916</v>
      </c>
      <c r="F181" s="23" t="s">
        <v>2141</v>
      </c>
      <c r="G181" s="36" t="s">
        <v>2863</v>
      </c>
      <c r="H181" s="36" t="s">
        <v>2600</v>
      </c>
    </row>
    <row r="182" spans="1:8" x14ac:dyDescent="0.3">
      <c r="A182" s="57" t="s">
        <v>9</v>
      </c>
      <c r="B182" s="56" t="s">
        <v>2481</v>
      </c>
      <c r="C182" s="56" t="s">
        <v>2392</v>
      </c>
      <c r="D182" s="24" t="s">
        <v>96</v>
      </c>
      <c r="E182" s="23" t="s">
        <v>97</v>
      </c>
      <c r="F182" s="23" t="s">
        <v>2141</v>
      </c>
      <c r="G182" s="36" t="s">
        <v>2582</v>
      </c>
      <c r="H182" s="36" t="s">
        <v>2600</v>
      </c>
    </row>
    <row r="183" spans="1:8" x14ac:dyDescent="0.3">
      <c r="A183" s="57" t="s">
        <v>9</v>
      </c>
      <c r="B183" s="56" t="s">
        <v>2481</v>
      </c>
      <c r="C183" s="23" t="s">
        <v>2893</v>
      </c>
      <c r="D183" s="23" t="s">
        <v>3094</v>
      </c>
      <c r="E183" s="23" t="s">
        <v>1051</v>
      </c>
      <c r="F183" s="23" t="s">
        <v>2141</v>
      </c>
      <c r="G183" s="23" t="s">
        <v>3338</v>
      </c>
      <c r="H183" s="23" t="s">
        <v>2600</v>
      </c>
    </row>
    <row r="184" spans="1:8" ht="24" x14ac:dyDescent="0.3">
      <c r="A184" s="57" t="s">
        <v>9</v>
      </c>
      <c r="B184" s="56" t="s">
        <v>2391</v>
      </c>
      <c r="C184" s="56" t="s">
        <v>2435</v>
      </c>
      <c r="D184" s="24" t="s">
        <v>1345</v>
      </c>
      <c r="E184" s="23" t="s">
        <v>2345</v>
      </c>
      <c r="F184" s="23" t="s">
        <v>2141</v>
      </c>
      <c r="G184" s="36" t="s">
        <v>2585</v>
      </c>
      <c r="H184" s="36" t="s">
        <v>2780</v>
      </c>
    </row>
    <row r="185" spans="1:8" x14ac:dyDescent="0.3">
      <c r="A185" s="57" t="s">
        <v>9</v>
      </c>
      <c r="B185" s="56" t="s">
        <v>2391</v>
      </c>
      <c r="C185" s="56"/>
      <c r="D185" s="24" t="s">
        <v>1152</v>
      </c>
      <c r="E185" s="23" t="s">
        <v>1153</v>
      </c>
      <c r="F185" s="23" t="s">
        <v>2141</v>
      </c>
      <c r="G185" s="36" t="s">
        <v>2781</v>
      </c>
      <c r="H185" s="36" t="s">
        <v>2780</v>
      </c>
    </row>
    <row r="186" spans="1:8" ht="24" x14ac:dyDescent="0.3">
      <c r="A186" s="57" t="s">
        <v>9</v>
      </c>
      <c r="B186" s="56" t="s">
        <v>2391</v>
      </c>
      <c r="C186" s="56" t="s">
        <v>2632</v>
      </c>
      <c r="D186" s="24" t="s">
        <v>1176</v>
      </c>
      <c r="E186" s="23" t="s">
        <v>1177</v>
      </c>
      <c r="F186" s="23" t="s">
        <v>2141</v>
      </c>
      <c r="G186" s="36" t="s">
        <v>2489</v>
      </c>
      <c r="H186" s="36" t="s">
        <v>2780</v>
      </c>
    </row>
    <row r="187" spans="1:8" ht="24" x14ac:dyDescent="0.3">
      <c r="A187" s="57" t="s">
        <v>9</v>
      </c>
      <c r="B187" s="56" t="s">
        <v>2391</v>
      </c>
      <c r="C187" s="56" t="s">
        <v>2634</v>
      </c>
      <c r="D187" s="24" t="s">
        <v>1072</v>
      </c>
      <c r="E187" s="23" t="s">
        <v>1073</v>
      </c>
      <c r="F187" s="23" t="s">
        <v>2141</v>
      </c>
      <c r="G187" s="36" t="s">
        <v>2491</v>
      </c>
      <c r="H187" s="36" t="s">
        <v>2780</v>
      </c>
    </row>
    <row r="188" spans="1:8" x14ac:dyDescent="0.3">
      <c r="A188" s="57" t="s">
        <v>9</v>
      </c>
      <c r="B188" s="23" t="s">
        <v>3399</v>
      </c>
      <c r="C188" s="23" t="s">
        <v>3586</v>
      </c>
      <c r="D188" s="23" t="s">
        <v>3434</v>
      </c>
      <c r="E188" s="23" t="s">
        <v>3504</v>
      </c>
      <c r="F188" s="23" t="s">
        <v>2141</v>
      </c>
      <c r="G188" s="23" t="s">
        <v>3680</v>
      </c>
      <c r="H188" s="23" t="s">
        <v>2875</v>
      </c>
    </row>
    <row r="189" spans="1:8" ht="24" x14ac:dyDescent="0.3">
      <c r="A189" s="57" t="s">
        <v>9</v>
      </c>
      <c r="B189" s="56" t="s">
        <v>2526</v>
      </c>
      <c r="C189" s="56" t="s">
        <v>2457</v>
      </c>
      <c r="D189" s="24" t="s">
        <v>415</v>
      </c>
      <c r="E189" s="23" t="s">
        <v>416</v>
      </c>
      <c r="F189" s="23" t="s">
        <v>2141</v>
      </c>
      <c r="G189" s="36" t="s">
        <v>2457</v>
      </c>
      <c r="H189" s="36" t="s">
        <v>2743</v>
      </c>
    </row>
    <row r="190" spans="1:8" ht="24" x14ac:dyDescent="0.3">
      <c r="A190" s="57" t="s">
        <v>9</v>
      </c>
      <c r="B190" s="56" t="s">
        <v>2526</v>
      </c>
      <c r="C190" s="56" t="s">
        <v>2653</v>
      </c>
      <c r="D190" s="24" t="s">
        <v>84</v>
      </c>
      <c r="E190" s="23" t="s">
        <v>85</v>
      </c>
      <c r="F190" s="23" t="s">
        <v>2141</v>
      </c>
      <c r="G190" s="36" t="s">
        <v>2502</v>
      </c>
      <c r="H190" s="36" t="s">
        <v>2748</v>
      </c>
    </row>
    <row r="191" spans="1:8" ht="24" x14ac:dyDescent="0.3">
      <c r="A191" s="57" t="s">
        <v>9</v>
      </c>
      <c r="B191" s="56" t="s">
        <v>2526</v>
      </c>
      <c r="C191" s="56" t="s">
        <v>2659</v>
      </c>
      <c r="D191" s="24" t="s">
        <v>577</v>
      </c>
      <c r="E191" s="23" t="s">
        <v>578</v>
      </c>
      <c r="F191" s="23" t="s">
        <v>2141</v>
      </c>
      <c r="G191" s="36" t="s">
        <v>2455</v>
      </c>
      <c r="H191" s="36" t="s">
        <v>2744</v>
      </c>
    </row>
    <row r="192" spans="1:8" ht="24" x14ac:dyDescent="0.3">
      <c r="A192" s="57" t="s">
        <v>9</v>
      </c>
      <c r="B192" s="56" t="s">
        <v>2526</v>
      </c>
      <c r="C192" s="56" t="s">
        <v>2659</v>
      </c>
      <c r="D192" s="24" t="s">
        <v>1768</v>
      </c>
      <c r="E192" s="23" t="s">
        <v>1802</v>
      </c>
      <c r="F192" s="23" t="s">
        <v>2141</v>
      </c>
      <c r="G192" s="36" t="s">
        <v>2745</v>
      </c>
      <c r="H192" s="36" t="s">
        <v>2744</v>
      </c>
    </row>
    <row r="193" spans="1:8" ht="24" x14ac:dyDescent="0.3">
      <c r="A193" s="57" t="s">
        <v>9</v>
      </c>
      <c r="B193" s="56" t="s">
        <v>2526</v>
      </c>
      <c r="C193" s="56" t="s">
        <v>2659</v>
      </c>
      <c r="D193" s="24" t="s">
        <v>2172</v>
      </c>
      <c r="E193" s="23" t="s">
        <v>2233</v>
      </c>
      <c r="F193" s="23" t="s">
        <v>2141</v>
      </c>
      <c r="G193" s="23" t="s">
        <v>2745</v>
      </c>
      <c r="H193" s="36" t="s">
        <v>2744</v>
      </c>
    </row>
    <row r="194" spans="1:8" ht="24" x14ac:dyDescent="0.3">
      <c r="A194" s="57" t="s">
        <v>9</v>
      </c>
      <c r="B194" s="56" t="s">
        <v>2526</v>
      </c>
      <c r="C194" s="56" t="s">
        <v>2723</v>
      </c>
      <c r="D194" s="24" t="s">
        <v>963</v>
      </c>
      <c r="E194" s="23" t="s">
        <v>964</v>
      </c>
      <c r="F194" s="23" t="s">
        <v>2141</v>
      </c>
      <c r="G194" s="36" t="s">
        <v>2812</v>
      </c>
      <c r="H194" s="36" t="s">
        <v>2811</v>
      </c>
    </row>
    <row r="195" spans="1:8" ht="24" x14ac:dyDescent="0.3">
      <c r="A195" s="57" t="s">
        <v>9</v>
      </c>
      <c r="B195" s="56" t="s">
        <v>2526</v>
      </c>
      <c r="C195" s="56" t="s">
        <v>2411</v>
      </c>
      <c r="D195" s="24" t="s">
        <v>1014</v>
      </c>
      <c r="E195" s="23" t="s">
        <v>1015</v>
      </c>
      <c r="F195" s="23" t="s">
        <v>2141</v>
      </c>
      <c r="G195" s="36" t="s">
        <v>2536</v>
      </c>
      <c r="H195" s="36" t="s">
        <v>2751</v>
      </c>
    </row>
    <row r="196" spans="1:8" ht="24" x14ac:dyDescent="0.3">
      <c r="A196" s="57" t="s">
        <v>9</v>
      </c>
      <c r="B196" s="56" t="s">
        <v>2526</v>
      </c>
      <c r="C196" s="56" t="s">
        <v>2411</v>
      </c>
      <c r="D196" s="24" t="s">
        <v>271</v>
      </c>
      <c r="E196" s="23" t="s">
        <v>272</v>
      </c>
      <c r="F196" s="23" t="s">
        <v>2141</v>
      </c>
      <c r="G196" s="36" t="s">
        <v>2411</v>
      </c>
      <c r="H196" s="36" t="s">
        <v>2751</v>
      </c>
    </row>
    <row r="197" spans="1:8" ht="24" x14ac:dyDescent="0.3">
      <c r="A197" s="57" t="s">
        <v>9</v>
      </c>
      <c r="B197" s="56" t="s">
        <v>2526</v>
      </c>
      <c r="C197" s="56" t="s">
        <v>2411</v>
      </c>
      <c r="D197" s="24" t="s">
        <v>186</v>
      </c>
      <c r="E197" s="23" t="s">
        <v>187</v>
      </c>
      <c r="F197" s="23" t="s">
        <v>2141</v>
      </c>
      <c r="G197" s="36" t="s">
        <v>2343</v>
      </c>
      <c r="H197" s="36" t="s">
        <v>2751</v>
      </c>
    </row>
    <row r="198" spans="1:8" ht="24" x14ac:dyDescent="0.3">
      <c r="A198" s="57" t="s">
        <v>9</v>
      </c>
      <c r="B198" s="56" t="s">
        <v>2526</v>
      </c>
      <c r="C198" s="56" t="s">
        <v>2502</v>
      </c>
      <c r="D198" s="24" t="s">
        <v>920</v>
      </c>
      <c r="E198" s="23" t="s">
        <v>921</v>
      </c>
      <c r="F198" s="23" t="s">
        <v>153</v>
      </c>
      <c r="G198" s="36" t="s">
        <v>2821</v>
      </c>
      <c r="H198" s="36" t="s">
        <v>2820</v>
      </c>
    </row>
    <row r="199" spans="1:8" ht="24" x14ac:dyDescent="0.3">
      <c r="A199" s="57" t="s">
        <v>9</v>
      </c>
      <c r="B199" s="56" t="s">
        <v>2526</v>
      </c>
      <c r="C199" s="56" t="s">
        <v>2500</v>
      </c>
      <c r="D199" s="24" t="s">
        <v>1450</v>
      </c>
      <c r="E199" s="23" t="s">
        <v>1451</v>
      </c>
      <c r="F199" s="23" t="s">
        <v>2141</v>
      </c>
      <c r="G199" s="36" t="s">
        <v>2500</v>
      </c>
      <c r="H199" s="36" t="s">
        <v>2875</v>
      </c>
    </row>
    <row r="200" spans="1:8" ht="24" x14ac:dyDescent="0.3">
      <c r="A200" s="57" t="s">
        <v>9</v>
      </c>
      <c r="B200" s="56" t="s">
        <v>2526</v>
      </c>
      <c r="C200" s="56" t="s">
        <v>2500</v>
      </c>
      <c r="D200" s="24" t="s">
        <v>1066</v>
      </c>
      <c r="E200" s="23" t="s">
        <v>1067</v>
      </c>
      <c r="F200" s="23" t="s">
        <v>2141</v>
      </c>
      <c r="G200" s="23" t="s">
        <v>2500</v>
      </c>
      <c r="H200" s="36" t="s">
        <v>2875</v>
      </c>
    </row>
    <row r="201" spans="1:8" ht="24" x14ac:dyDescent="0.3">
      <c r="A201" s="57" t="s">
        <v>9</v>
      </c>
      <c r="B201" s="56" t="s">
        <v>2526</v>
      </c>
      <c r="C201" s="56" t="s">
        <v>2500</v>
      </c>
      <c r="D201" s="24" t="s">
        <v>357</v>
      </c>
      <c r="E201" s="23" t="s">
        <v>358</v>
      </c>
      <c r="F201" s="23" t="s">
        <v>2141</v>
      </c>
      <c r="G201" s="23" t="s">
        <v>2500</v>
      </c>
      <c r="H201" s="36" t="s">
        <v>2875</v>
      </c>
    </row>
    <row r="202" spans="1:8" ht="24" x14ac:dyDescent="0.3">
      <c r="A202" s="57" t="s">
        <v>9</v>
      </c>
      <c r="B202" s="56" t="s">
        <v>2526</v>
      </c>
      <c r="C202" s="56" t="s">
        <v>2565</v>
      </c>
      <c r="D202" s="24" t="s">
        <v>1334</v>
      </c>
      <c r="E202" s="23" t="s">
        <v>1335</v>
      </c>
      <c r="F202" s="23" t="s">
        <v>2141</v>
      </c>
      <c r="G202" s="36" t="s">
        <v>2749</v>
      </c>
      <c r="H202" s="36" t="s">
        <v>2748</v>
      </c>
    </row>
    <row r="203" spans="1:8" ht="24" x14ac:dyDescent="0.3">
      <c r="A203" s="57" t="s">
        <v>9</v>
      </c>
      <c r="B203" s="56" t="s">
        <v>2526</v>
      </c>
      <c r="C203" s="56" t="s">
        <v>2565</v>
      </c>
      <c r="D203" s="24" t="s">
        <v>820</v>
      </c>
      <c r="E203" s="23" t="s">
        <v>821</v>
      </c>
      <c r="F203" s="23" t="s">
        <v>2141</v>
      </c>
      <c r="G203" s="36" t="s">
        <v>2565</v>
      </c>
      <c r="H203" s="36" t="s">
        <v>2748</v>
      </c>
    </row>
    <row r="204" spans="1:8" ht="24" x14ac:dyDescent="0.3">
      <c r="A204" s="57" t="s">
        <v>9</v>
      </c>
      <c r="B204" s="56" t="s">
        <v>2526</v>
      </c>
      <c r="C204" s="56" t="s">
        <v>2543</v>
      </c>
      <c r="D204" s="24" t="s">
        <v>1434</v>
      </c>
      <c r="E204" s="23" t="s">
        <v>1435</v>
      </c>
      <c r="F204" s="23" t="s">
        <v>2141</v>
      </c>
      <c r="G204" s="36" t="s">
        <v>2555</v>
      </c>
      <c r="H204" s="36" t="s">
        <v>2782</v>
      </c>
    </row>
    <row r="205" spans="1:8" ht="24" x14ac:dyDescent="0.3">
      <c r="A205" s="57" t="s">
        <v>9</v>
      </c>
      <c r="B205" s="56" t="s">
        <v>2526</v>
      </c>
      <c r="C205" s="56" t="s">
        <v>2543</v>
      </c>
      <c r="D205" s="24" t="s">
        <v>1246</v>
      </c>
      <c r="E205" s="23" t="s">
        <v>1247</v>
      </c>
      <c r="F205" s="23" t="s">
        <v>2141</v>
      </c>
      <c r="G205" s="36" t="s">
        <v>2543</v>
      </c>
      <c r="H205" s="36" t="s">
        <v>2782</v>
      </c>
    </row>
    <row r="206" spans="1:8" ht="24" x14ac:dyDescent="0.3">
      <c r="A206" s="57" t="s">
        <v>9</v>
      </c>
      <c r="B206" s="56" t="s">
        <v>2526</v>
      </c>
      <c r="C206" s="56" t="s">
        <v>2543</v>
      </c>
      <c r="D206" s="24" t="s">
        <v>1205</v>
      </c>
      <c r="E206" s="23" t="s">
        <v>1206</v>
      </c>
      <c r="F206" s="23" t="s">
        <v>2141</v>
      </c>
      <c r="G206" s="23" t="s">
        <v>2543</v>
      </c>
      <c r="H206" s="36" t="s">
        <v>2782</v>
      </c>
    </row>
    <row r="207" spans="1:8" ht="24" x14ac:dyDescent="0.3">
      <c r="A207" s="57" t="s">
        <v>9</v>
      </c>
      <c r="B207" s="56" t="s">
        <v>2526</v>
      </c>
      <c r="C207" s="56" t="s">
        <v>2543</v>
      </c>
      <c r="D207" s="24" t="s">
        <v>1040</v>
      </c>
      <c r="E207" s="23" t="s">
        <v>1041</v>
      </c>
      <c r="F207" s="23" t="s">
        <v>2141</v>
      </c>
      <c r="G207" s="36" t="s">
        <v>2561</v>
      </c>
      <c r="H207" s="36" t="s">
        <v>2811</v>
      </c>
    </row>
    <row r="208" spans="1:8" ht="24" x14ac:dyDescent="0.3">
      <c r="A208" s="57" t="s">
        <v>9</v>
      </c>
      <c r="B208" s="56" t="s">
        <v>2526</v>
      </c>
      <c r="C208" s="56" t="s">
        <v>2543</v>
      </c>
      <c r="D208" s="24" t="s">
        <v>611</v>
      </c>
      <c r="E208" s="23" t="s">
        <v>612</v>
      </c>
      <c r="F208" s="23" t="s">
        <v>2141</v>
      </c>
      <c r="G208" s="36" t="s">
        <v>2543</v>
      </c>
      <c r="H208" s="36" t="s">
        <v>2782</v>
      </c>
    </row>
    <row r="209" spans="1:8" ht="24" x14ac:dyDescent="0.3">
      <c r="A209" s="57" t="s">
        <v>9</v>
      </c>
      <c r="B209" s="56" t="s">
        <v>2526</v>
      </c>
      <c r="C209" s="56" t="s">
        <v>2543</v>
      </c>
      <c r="D209" s="24" t="s">
        <v>506</v>
      </c>
      <c r="E209" s="23" t="s">
        <v>507</v>
      </c>
      <c r="F209" s="23" t="s">
        <v>2141</v>
      </c>
      <c r="G209" s="36" t="s">
        <v>2571</v>
      </c>
      <c r="H209" s="36" t="s">
        <v>2782</v>
      </c>
    </row>
    <row r="210" spans="1:8" ht="24" x14ac:dyDescent="0.3">
      <c r="A210" s="57" t="s">
        <v>9</v>
      </c>
      <c r="B210" s="56" t="s">
        <v>2526</v>
      </c>
      <c r="C210" s="56" t="s">
        <v>2353</v>
      </c>
      <c r="D210" s="24" t="s">
        <v>1299</v>
      </c>
      <c r="E210" s="23" t="s">
        <v>1300</v>
      </c>
      <c r="F210" s="23" t="s">
        <v>2141</v>
      </c>
      <c r="G210" s="36" t="s">
        <v>2956</v>
      </c>
      <c r="H210" s="36" t="s">
        <v>2744</v>
      </c>
    </row>
    <row r="211" spans="1:8" ht="24" x14ac:dyDescent="0.3">
      <c r="A211" s="57" t="s">
        <v>9</v>
      </c>
      <c r="B211" s="56" t="s">
        <v>2526</v>
      </c>
      <c r="C211" s="56" t="s">
        <v>2353</v>
      </c>
      <c r="D211" s="24" t="s">
        <v>110</v>
      </c>
      <c r="E211" s="23" t="s">
        <v>111</v>
      </c>
      <c r="F211" s="23" t="s">
        <v>2141</v>
      </c>
      <c r="G211" s="36" t="s">
        <v>2581</v>
      </c>
      <c r="H211" s="36" t="s">
        <v>2743</v>
      </c>
    </row>
    <row r="212" spans="1:8" ht="24" x14ac:dyDescent="0.3">
      <c r="A212" s="57" t="s">
        <v>9</v>
      </c>
      <c r="B212" s="56" t="s">
        <v>2526</v>
      </c>
      <c r="C212" s="56" t="s">
        <v>2527</v>
      </c>
      <c r="D212" s="24" t="s">
        <v>1060</v>
      </c>
      <c r="E212" s="23" t="s">
        <v>1061</v>
      </c>
      <c r="F212" s="23" t="s">
        <v>2141</v>
      </c>
      <c r="G212" s="36" t="s">
        <v>2527</v>
      </c>
      <c r="H212" s="36" t="s">
        <v>2744</v>
      </c>
    </row>
    <row r="213" spans="1:8" ht="24" x14ac:dyDescent="0.3">
      <c r="A213" s="57" t="s">
        <v>9</v>
      </c>
      <c r="B213" s="56" t="s">
        <v>2526</v>
      </c>
      <c r="C213" s="56" t="s">
        <v>2527</v>
      </c>
      <c r="D213" s="24" t="s">
        <v>595</v>
      </c>
      <c r="E213" s="23" t="s">
        <v>596</v>
      </c>
      <c r="F213" s="23" t="s">
        <v>2141</v>
      </c>
      <c r="G213" s="36" t="s">
        <v>2746</v>
      </c>
      <c r="H213" s="36" t="s">
        <v>2744</v>
      </c>
    </row>
    <row r="214" spans="1:8" ht="24" x14ac:dyDescent="0.3">
      <c r="A214" s="57" t="s">
        <v>9</v>
      </c>
      <c r="B214" s="56" t="s">
        <v>2526</v>
      </c>
      <c r="C214" s="56" t="s">
        <v>2527</v>
      </c>
      <c r="D214" s="24" t="s">
        <v>205</v>
      </c>
      <c r="E214" s="23" t="s">
        <v>206</v>
      </c>
      <c r="F214" s="23" t="s">
        <v>2141</v>
      </c>
      <c r="G214" s="36" t="s">
        <v>2478</v>
      </c>
      <c r="H214" s="36" t="s">
        <v>2744</v>
      </c>
    </row>
    <row r="215" spans="1:8" ht="24" x14ac:dyDescent="0.3">
      <c r="A215" s="57" t="s">
        <v>9</v>
      </c>
      <c r="B215" s="56" t="s">
        <v>2526</v>
      </c>
      <c r="C215" s="56" t="s">
        <v>2527</v>
      </c>
      <c r="D215" s="24" t="s">
        <v>116</v>
      </c>
      <c r="E215" s="23" t="s">
        <v>117</v>
      </c>
      <c r="F215" s="23" t="s">
        <v>2141</v>
      </c>
      <c r="G215" s="23" t="s">
        <v>3376</v>
      </c>
      <c r="H215" s="23" t="s">
        <v>2743</v>
      </c>
    </row>
    <row r="216" spans="1:8" ht="24" x14ac:dyDescent="0.3">
      <c r="A216" s="57" t="s">
        <v>9</v>
      </c>
      <c r="B216" s="56" t="s">
        <v>2526</v>
      </c>
      <c r="C216" s="56" t="s">
        <v>2527</v>
      </c>
      <c r="D216" s="24" t="s">
        <v>90</v>
      </c>
      <c r="E216" s="23" t="s">
        <v>91</v>
      </c>
      <c r="F216" s="23" t="s">
        <v>2141</v>
      </c>
      <c r="G216" s="36" t="s">
        <v>2527</v>
      </c>
      <c r="H216" s="36" t="s">
        <v>2744</v>
      </c>
    </row>
    <row r="217" spans="1:8" ht="24" x14ac:dyDescent="0.3">
      <c r="A217" s="57" t="s">
        <v>9</v>
      </c>
      <c r="B217" s="56" t="s">
        <v>2526</v>
      </c>
      <c r="C217" s="56" t="s">
        <v>2527</v>
      </c>
      <c r="D217" s="24" t="s">
        <v>8</v>
      </c>
      <c r="E217" s="23" t="s">
        <v>10</v>
      </c>
      <c r="F217" s="23" t="s">
        <v>2141</v>
      </c>
      <c r="G217" s="23" t="s">
        <v>2527</v>
      </c>
      <c r="H217" s="36" t="s">
        <v>2744</v>
      </c>
    </row>
    <row r="218" spans="1:8" ht="24" x14ac:dyDescent="0.3">
      <c r="A218" s="57" t="s">
        <v>9</v>
      </c>
      <c r="B218" s="56" t="s">
        <v>2526</v>
      </c>
      <c r="C218" s="56" t="s">
        <v>2527</v>
      </c>
      <c r="D218" s="24" t="s">
        <v>2143</v>
      </c>
      <c r="E218" s="23" t="s">
        <v>2207</v>
      </c>
      <c r="F218" s="23" t="s">
        <v>2141</v>
      </c>
      <c r="G218" s="36" t="s">
        <v>2747</v>
      </c>
      <c r="H218" s="36" t="s">
        <v>2744</v>
      </c>
    </row>
    <row r="219" spans="1:8" ht="24" x14ac:dyDescent="0.3">
      <c r="A219" s="57" t="s">
        <v>9</v>
      </c>
      <c r="B219" s="56" t="s">
        <v>2927</v>
      </c>
      <c r="C219" s="56" t="s">
        <v>2714</v>
      </c>
      <c r="D219" s="24" t="s">
        <v>546</v>
      </c>
      <c r="E219" s="23" t="s">
        <v>547</v>
      </c>
      <c r="F219" s="23" t="s">
        <v>2141</v>
      </c>
      <c r="G219" s="36" t="s">
        <v>2545</v>
      </c>
      <c r="H219" s="36" t="s">
        <v>2780</v>
      </c>
    </row>
    <row r="220" spans="1:8" x14ac:dyDescent="0.3">
      <c r="A220" s="57" t="s">
        <v>9</v>
      </c>
      <c r="B220" s="23" t="s">
        <v>3405</v>
      </c>
      <c r="C220" s="23" t="s">
        <v>3632</v>
      </c>
      <c r="D220" s="23" t="s">
        <v>3460</v>
      </c>
      <c r="E220" s="23" t="s">
        <v>3530</v>
      </c>
      <c r="F220" s="23" t="s">
        <v>2141</v>
      </c>
      <c r="G220" s="23" t="s">
        <v>3682</v>
      </c>
      <c r="H220" s="23" t="s">
        <v>3713</v>
      </c>
    </row>
    <row r="221" spans="1:8" x14ac:dyDescent="0.3">
      <c r="A221" s="57" t="s">
        <v>9</v>
      </c>
      <c r="B221" s="23" t="s">
        <v>3405</v>
      </c>
      <c r="C221" s="23" t="s">
        <v>3626</v>
      </c>
      <c r="D221" s="23" t="s">
        <v>3456</v>
      </c>
      <c r="E221" s="23" t="s">
        <v>3526</v>
      </c>
      <c r="F221" s="23" t="s">
        <v>2141</v>
      </c>
      <c r="G221" s="23" t="s">
        <v>2393</v>
      </c>
      <c r="H221" s="23" t="s">
        <v>3713</v>
      </c>
    </row>
    <row r="222" spans="1:8" ht="24" x14ac:dyDescent="0.3">
      <c r="A222" s="57" t="s">
        <v>9</v>
      </c>
      <c r="B222" s="56" t="s">
        <v>2393</v>
      </c>
      <c r="C222" s="56" t="s">
        <v>2435</v>
      </c>
      <c r="D222" s="24" t="s">
        <v>901</v>
      </c>
      <c r="E222" s="23" t="s">
        <v>902</v>
      </c>
      <c r="F222" s="23" t="s">
        <v>2141</v>
      </c>
      <c r="G222" s="36" t="s">
        <v>2335</v>
      </c>
      <c r="H222" s="36" t="s">
        <v>2852</v>
      </c>
    </row>
    <row r="223" spans="1:8" ht="24" x14ac:dyDescent="0.3">
      <c r="A223" s="57" t="s">
        <v>9</v>
      </c>
      <c r="B223" s="56" t="s">
        <v>2393</v>
      </c>
      <c r="C223" s="56"/>
      <c r="D223" s="24" t="s">
        <v>332</v>
      </c>
      <c r="E223" s="23" t="s">
        <v>333</v>
      </c>
      <c r="F223" s="23" t="s">
        <v>2141</v>
      </c>
      <c r="G223" s="36" t="s">
        <v>2501</v>
      </c>
      <c r="H223" s="36" t="s">
        <v>2852</v>
      </c>
    </row>
    <row r="224" spans="1:8" ht="24" x14ac:dyDescent="0.3">
      <c r="A224" s="57" t="s">
        <v>9</v>
      </c>
      <c r="B224" s="56" t="s">
        <v>2393</v>
      </c>
      <c r="C224" s="56"/>
      <c r="D224" s="24" t="s">
        <v>221</v>
      </c>
      <c r="E224" s="23" t="s">
        <v>2362</v>
      </c>
      <c r="F224" s="23" t="s">
        <v>2141</v>
      </c>
      <c r="G224" s="36" t="s">
        <v>2858</v>
      </c>
      <c r="H224" s="36" t="s">
        <v>2857</v>
      </c>
    </row>
    <row r="225" spans="1:8" ht="24" x14ac:dyDescent="0.3">
      <c r="A225" s="57" t="s">
        <v>9</v>
      </c>
      <c r="B225" s="56" t="s">
        <v>2393</v>
      </c>
      <c r="C225" s="56" t="s">
        <v>2651</v>
      </c>
      <c r="D225" s="24" t="s">
        <v>1427</v>
      </c>
      <c r="E225" s="23" t="s">
        <v>299</v>
      </c>
      <c r="F225" s="23" t="s">
        <v>2141</v>
      </c>
      <c r="G225" s="36" t="s">
        <v>2966</v>
      </c>
      <c r="H225" s="36" t="s">
        <v>2857</v>
      </c>
    </row>
    <row r="226" spans="1:8" ht="24" x14ac:dyDescent="0.3">
      <c r="A226" s="57" t="s">
        <v>9</v>
      </c>
      <c r="B226" s="56" t="s">
        <v>2393</v>
      </c>
      <c r="C226" s="56" t="s">
        <v>2701</v>
      </c>
      <c r="D226" s="24" t="s">
        <v>466</v>
      </c>
      <c r="E226" s="23" t="s">
        <v>467</v>
      </c>
      <c r="F226" s="23" t="s">
        <v>2141</v>
      </c>
      <c r="G226" s="36" t="s">
        <v>2523</v>
      </c>
      <c r="H226" s="36" t="s">
        <v>2857</v>
      </c>
    </row>
    <row r="227" spans="1:8" ht="24" x14ac:dyDescent="0.3">
      <c r="A227" s="57" t="s">
        <v>9</v>
      </c>
      <c r="B227" s="56" t="s">
        <v>2393</v>
      </c>
      <c r="C227" s="56" t="s">
        <v>2636</v>
      </c>
      <c r="D227" s="24" t="s">
        <v>946</v>
      </c>
      <c r="E227" s="23" t="s">
        <v>947</v>
      </c>
      <c r="F227" s="23" t="s">
        <v>2141</v>
      </c>
      <c r="G227" s="36" t="s">
        <v>2853</v>
      </c>
      <c r="H227" s="36" t="s">
        <v>2852</v>
      </c>
    </row>
    <row r="228" spans="1:8" ht="24" x14ac:dyDescent="0.3">
      <c r="A228" s="57" t="s">
        <v>9</v>
      </c>
      <c r="B228" s="56" t="s">
        <v>2393</v>
      </c>
      <c r="C228" s="56" t="s">
        <v>2901</v>
      </c>
      <c r="D228" s="24" t="s">
        <v>1192</v>
      </c>
      <c r="E228" s="23" t="s">
        <v>1193</v>
      </c>
      <c r="F228" s="23" t="s">
        <v>2141</v>
      </c>
      <c r="G228" s="36" t="s">
        <v>2939</v>
      </c>
      <c r="H228" s="36" t="s">
        <v>2852</v>
      </c>
    </row>
    <row r="229" spans="1:8" ht="24" x14ac:dyDescent="0.3">
      <c r="A229" s="57" t="s">
        <v>9</v>
      </c>
      <c r="B229" s="56" t="s">
        <v>2393</v>
      </c>
      <c r="C229" s="56" t="s">
        <v>2706</v>
      </c>
      <c r="D229" s="24" t="s">
        <v>1786</v>
      </c>
      <c r="E229" s="23" t="s">
        <v>1858</v>
      </c>
      <c r="F229" s="23" t="s">
        <v>2141</v>
      </c>
      <c r="G229" s="36" t="s">
        <v>2393</v>
      </c>
      <c r="H229" s="36" t="s">
        <v>2852</v>
      </c>
    </row>
    <row r="230" spans="1:8" ht="24" x14ac:dyDescent="0.3">
      <c r="A230" s="57" t="s">
        <v>9</v>
      </c>
      <c r="B230" s="56" t="s">
        <v>2393</v>
      </c>
      <c r="C230" s="56" t="s">
        <v>2702</v>
      </c>
      <c r="D230" s="24" t="s">
        <v>352</v>
      </c>
      <c r="E230" s="23" t="s">
        <v>353</v>
      </c>
      <c r="F230" s="23" t="s">
        <v>2141</v>
      </c>
      <c r="G230" s="36" t="s">
        <v>2524</v>
      </c>
      <c r="H230" s="36" t="s">
        <v>2857</v>
      </c>
    </row>
    <row r="231" spans="1:8" ht="24" x14ac:dyDescent="0.3">
      <c r="A231" s="57" t="s">
        <v>9</v>
      </c>
      <c r="B231" s="56" t="s">
        <v>2401</v>
      </c>
      <c r="C231" s="56" t="s">
        <v>2435</v>
      </c>
      <c r="D231" s="24" t="s">
        <v>1419</v>
      </c>
      <c r="E231" s="23" t="s">
        <v>3040</v>
      </c>
      <c r="F231" s="23" t="s">
        <v>2141</v>
      </c>
      <c r="G231" s="23" t="s">
        <v>2968</v>
      </c>
      <c r="H231" s="23" t="s">
        <v>2792</v>
      </c>
    </row>
    <row r="232" spans="1:8" ht="24" x14ac:dyDescent="0.3">
      <c r="A232" s="57" t="s">
        <v>9</v>
      </c>
      <c r="B232" s="56" t="s">
        <v>2401</v>
      </c>
      <c r="C232" s="56"/>
      <c r="D232" s="24" t="s">
        <v>1379</v>
      </c>
      <c r="E232" s="23" t="s">
        <v>1051</v>
      </c>
      <c r="F232" s="23" t="s">
        <v>2141</v>
      </c>
      <c r="G232" s="36" t="s">
        <v>2506</v>
      </c>
      <c r="H232" s="36" t="s">
        <v>2792</v>
      </c>
    </row>
    <row r="233" spans="1:8" ht="24" x14ac:dyDescent="0.3">
      <c r="A233" s="57" t="s">
        <v>9</v>
      </c>
      <c r="B233" s="56" t="s">
        <v>2389</v>
      </c>
      <c r="C233" s="56" t="s">
        <v>2487</v>
      </c>
      <c r="D233" s="24" t="s">
        <v>1490</v>
      </c>
      <c r="E233" s="23" t="s">
        <v>1491</v>
      </c>
      <c r="F233" s="23" t="s">
        <v>2141</v>
      </c>
      <c r="G233" s="36" t="s">
        <v>2769</v>
      </c>
      <c r="H233" s="36" t="s">
        <v>2767</v>
      </c>
    </row>
    <row r="234" spans="1:8" x14ac:dyDescent="0.3">
      <c r="A234" s="57" t="s">
        <v>9</v>
      </c>
      <c r="B234" s="56" t="s">
        <v>2389</v>
      </c>
      <c r="C234" s="56" t="s">
        <v>2626</v>
      </c>
      <c r="D234" s="24" t="s">
        <v>1422</v>
      </c>
      <c r="E234" s="23" t="s">
        <v>1423</v>
      </c>
      <c r="F234" s="23" t="s">
        <v>2141</v>
      </c>
      <c r="G234" s="36" t="s">
        <v>2330</v>
      </c>
      <c r="H234" s="36" t="s">
        <v>2767</v>
      </c>
    </row>
    <row r="235" spans="1:8" ht="24" x14ac:dyDescent="0.3">
      <c r="A235" s="57" t="s">
        <v>9</v>
      </c>
      <c r="B235" s="56" t="s">
        <v>2389</v>
      </c>
      <c r="C235" s="56" t="s">
        <v>2674</v>
      </c>
      <c r="D235" s="24" t="s">
        <v>775</v>
      </c>
      <c r="E235" s="23" t="s">
        <v>776</v>
      </c>
      <c r="F235" s="23" t="s">
        <v>2141</v>
      </c>
      <c r="G235" s="36" t="s">
        <v>2468</v>
      </c>
      <c r="H235" s="36" t="s">
        <v>2604</v>
      </c>
    </row>
    <row r="236" spans="1:8" x14ac:dyDescent="0.3">
      <c r="A236" s="57" t="s">
        <v>9</v>
      </c>
      <c r="B236" s="56" t="s">
        <v>2389</v>
      </c>
      <c r="C236" s="23" t="s">
        <v>3074</v>
      </c>
      <c r="D236" s="23" t="s">
        <v>3097</v>
      </c>
      <c r="E236" s="23" t="s">
        <v>3186</v>
      </c>
      <c r="F236" s="23" t="s">
        <v>2141</v>
      </c>
      <c r="G236" s="23" t="s">
        <v>2389</v>
      </c>
      <c r="H236" s="23" t="s">
        <v>2767</v>
      </c>
    </row>
    <row r="237" spans="1:8" x14ac:dyDescent="0.3">
      <c r="A237" s="57" t="s">
        <v>9</v>
      </c>
      <c r="B237" s="56" t="s">
        <v>2389</v>
      </c>
      <c r="C237" s="23" t="s">
        <v>3074</v>
      </c>
      <c r="D237" s="23" t="s">
        <v>3117</v>
      </c>
      <c r="E237" s="23" t="s">
        <v>3206</v>
      </c>
      <c r="F237" s="23" t="s">
        <v>2141</v>
      </c>
      <c r="G237" s="23" t="s">
        <v>3323</v>
      </c>
      <c r="H237" s="23" t="s">
        <v>2767</v>
      </c>
    </row>
    <row r="238" spans="1:8" x14ac:dyDescent="0.3">
      <c r="A238" s="57" t="s">
        <v>9</v>
      </c>
      <c r="B238" s="56" t="s">
        <v>2389</v>
      </c>
      <c r="C238" s="23" t="s">
        <v>3074</v>
      </c>
      <c r="D238" s="23" t="s">
        <v>3468</v>
      </c>
      <c r="E238" s="23" t="s">
        <v>3538</v>
      </c>
      <c r="F238" s="23" t="s">
        <v>2141</v>
      </c>
      <c r="G238" s="23" t="s">
        <v>3690</v>
      </c>
      <c r="H238" s="23" t="s">
        <v>2767</v>
      </c>
    </row>
    <row r="239" spans="1:8" x14ac:dyDescent="0.3">
      <c r="A239" s="57" t="s">
        <v>9</v>
      </c>
      <c r="B239" s="56" t="s">
        <v>2389</v>
      </c>
      <c r="C239" s="23" t="s">
        <v>3074</v>
      </c>
      <c r="D239" s="23" t="s">
        <v>3719</v>
      </c>
      <c r="E239" s="23" t="s">
        <v>3740</v>
      </c>
      <c r="F239" s="23" t="s">
        <v>2141</v>
      </c>
      <c r="G239" s="23" t="s">
        <v>3775</v>
      </c>
      <c r="H239" s="23" t="s">
        <v>2767</v>
      </c>
    </row>
    <row r="240" spans="1:8" ht="24" x14ac:dyDescent="0.3">
      <c r="A240" s="57" t="s">
        <v>9</v>
      </c>
      <c r="B240" s="56" t="s">
        <v>2389</v>
      </c>
      <c r="C240" s="56" t="s">
        <v>2670</v>
      </c>
      <c r="D240" s="24" t="s">
        <v>1369</v>
      </c>
      <c r="E240" s="23" t="s">
        <v>1370</v>
      </c>
      <c r="F240" s="23" t="s">
        <v>2141</v>
      </c>
      <c r="G240" s="36" t="s">
        <v>2969</v>
      </c>
      <c r="H240" s="36" t="s">
        <v>2767</v>
      </c>
    </row>
    <row r="241" spans="1:8" ht="24" x14ac:dyDescent="0.3">
      <c r="A241" s="57" t="s">
        <v>9</v>
      </c>
      <c r="B241" s="56" t="s">
        <v>2389</v>
      </c>
      <c r="C241" s="56" t="s">
        <v>2670</v>
      </c>
      <c r="D241" s="24" t="s">
        <v>1267</v>
      </c>
      <c r="E241" s="23" t="s">
        <v>1268</v>
      </c>
      <c r="F241" s="23" t="s">
        <v>2141</v>
      </c>
      <c r="G241" s="36" t="s">
        <v>2487</v>
      </c>
      <c r="H241" s="36" t="s">
        <v>2767</v>
      </c>
    </row>
    <row r="242" spans="1:8" ht="24" x14ac:dyDescent="0.3">
      <c r="A242" s="57" t="s">
        <v>9</v>
      </c>
      <c r="B242" s="56" t="s">
        <v>2389</v>
      </c>
      <c r="C242" s="56" t="s">
        <v>2670</v>
      </c>
      <c r="D242" s="24" t="s">
        <v>1257</v>
      </c>
      <c r="E242" s="23" t="s">
        <v>1258</v>
      </c>
      <c r="F242" s="23" t="s">
        <v>2141</v>
      </c>
      <c r="G242" s="36" t="s">
        <v>2957</v>
      </c>
      <c r="H242" s="36" t="s">
        <v>2767</v>
      </c>
    </row>
    <row r="243" spans="1:8" ht="24" x14ac:dyDescent="0.3">
      <c r="A243" s="57" t="s">
        <v>9</v>
      </c>
      <c r="B243" s="56" t="s">
        <v>2389</v>
      </c>
      <c r="C243" s="56" t="s">
        <v>2670</v>
      </c>
      <c r="D243" s="24" t="s">
        <v>1251</v>
      </c>
      <c r="E243" s="23" t="s">
        <v>1252</v>
      </c>
      <c r="F243" s="23" t="s">
        <v>2141</v>
      </c>
      <c r="G243" s="36" t="s">
        <v>2958</v>
      </c>
      <c r="H243" s="36" t="s">
        <v>2767</v>
      </c>
    </row>
    <row r="244" spans="1:8" ht="24" x14ac:dyDescent="0.3">
      <c r="A244" s="57" t="s">
        <v>9</v>
      </c>
      <c r="B244" s="56" t="s">
        <v>2389</v>
      </c>
      <c r="C244" s="56" t="s">
        <v>2670</v>
      </c>
      <c r="D244" s="24" t="s">
        <v>1141</v>
      </c>
      <c r="E244" s="23" t="s">
        <v>1142</v>
      </c>
      <c r="F244" s="23" t="s">
        <v>2141</v>
      </c>
      <c r="G244" s="36" t="s">
        <v>2670</v>
      </c>
      <c r="H244" s="36" t="s">
        <v>2767</v>
      </c>
    </row>
    <row r="245" spans="1:8" ht="24" x14ac:dyDescent="0.3">
      <c r="A245" s="57" t="s">
        <v>9</v>
      </c>
      <c r="B245" s="56" t="s">
        <v>2389</v>
      </c>
      <c r="C245" s="56" t="s">
        <v>2670</v>
      </c>
      <c r="D245" s="24" t="s">
        <v>1024</v>
      </c>
      <c r="E245" s="23" t="s">
        <v>1025</v>
      </c>
      <c r="F245" s="23" t="s">
        <v>2141</v>
      </c>
      <c r="G245" s="23" t="s">
        <v>2670</v>
      </c>
      <c r="H245" s="36" t="s">
        <v>2767</v>
      </c>
    </row>
    <row r="246" spans="1:8" ht="24" x14ac:dyDescent="0.3">
      <c r="A246" s="57" t="s">
        <v>9</v>
      </c>
      <c r="B246" s="56" t="s">
        <v>2389</v>
      </c>
      <c r="C246" s="56" t="s">
        <v>2670</v>
      </c>
      <c r="D246" s="24" t="s">
        <v>938</v>
      </c>
      <c r="E246" s="23" t="s">
        <v>939</v>
      </c>
      <c r="F246" s="23" t="s">
        <v>2141</v>
      </c>
      <c r="G246" s="36" t="s">
        <v>2389</v>
      </c>
      <c r="H246" s="36" t="s">
        <v>2767</v>
      </c>
    </row>
    <row r="247" spans="1:8" ht="24" x14ac:dyDescent="0.3">
      <c r="A247" s="57" t="s">
        <v>9</v>
      </c>
      <c r="B247" s="56" t="s">
        <v>2389</v>
      </c>
      <c r="C247" s="56" t="s">
        <v>2670</v>
      </c>
      <c r="D247" s="24" t="s">
        <v>896</v>
      </c>
      <c r="E247" s="23" t="s">
        <v>897</v>
      </c>
      <c r="F247" s="23" t="s">
        <v>2141</v>
      </c>
      <c r="G247" s="36" t="s">
        <v>2943</v>
      </c>
      <c r="H247" s="36" t="s">
        <v>2767</v>
      </c>
    </row>
    <row r="248" spans="1:8" ht="24" x14ac:dyDescent="0.3">
      <c r="A248" s="57" t="s">
        <v>9</v>
      </c>
      <c r="B248" s="56" t="s">
        <v>2389</v>
      </c>
      <c r="C248" s="56" t="s">
        <v>2670</v>
      </c>
      <c r="D248" s="24" t="s">
        <v>891</v>
      </c>
      <c r="E248" s="23" t="s">
        <v>892</v>
      </c>
      <c r="F248" s="23" t="s">
        <v>2141</v>
      </c>
      <c r="G248" s="36" t="s">
        <v>2944</v>
      </c>
      <c r="H248" s="36" t="s">
        <v>2767</v>
      </c>
    </row>
    <row r="249" spans="1:8" ht="24" x14ac:dyDescent="0.3">
      <c r="A249" s="57" t="s">
        <v>9</v>
      </c>
      <c r="B249" s="56" t="s">
        <v>2389</v>
      </c>
      <c r="C249" s="56" t="s">
        <v>2670</v>
      </c>
      <c r="D249" s="24" t="s">
        <v>364</v>
      </c>
      <c r="E249" s="23" t="s">
        <v>365</v>
      </c>
      <c r="F249" s="23" t="s">
        <v>2141</v>
      </c>
      <c r="G249" s="36" t="s">
        <v>2768</v>
      </c>
      <c r="H249" s="36" t="s">
        <v>2767</v>
      </c>
    </row>
    <row r="250" spans="1:8" ht="24" x14ac:dyDescent="0.3">
      <c r="A250" s="57" t="s">
        <v>9</v>
      </c>
      <c r="B250" s="56" t="s">
        <v>2389</v>
      </c>
      <c r="C250" s="56" t="s">
        <v>2670</v>
      </c>
      <c r="D250" s="24" t="s">
        <v>2144</v>
      </c>
      <c r="E250" s="23" t="s">
        <v>2208</v>
      </c>
      <c r="F250" s="23" t="s">
        <v>2141</v>
      </c>
      <c r="G250" s="36" t="s">
        <v>2449</v>
      </c>
      <c r="H250" s="36" t="s">
        <v>2822</v>
      </c>
    </row>
    <row r="251" spans="1:8" ht="24" x14ac:dyDescent="0.3">
      <c r="A251" s="57" t="s">
        <v>9</v>
      </c>
      <c r="B251" s="56" t="s">
        <v>2389</v>
      </c>
      <c r="C251" s="56" t="s">
        <v>2669</v>
      </c>
      <c r="D251" s="24" t="s">
        <v>1032</v>
      </c>
      <c r="E251" s="23" t="s">
        <v>1033</v>
      </c>
      <c r="F251" s="23" t="s">
        <v>2141</v>
      </c>
      <c r="G251" s="36" t="s">
        <v>2945</v>
      </c>
      <c r="H251" s="36" t="s">
        <v>2767</v>
      </c>
    </row>
    <row r="252" spans="1:8" ht="24" x14ac:dyDescent="0.3">
      <c r="A252" s="57" t="s">
        <v>9</v>
      </c>
      <c r="B252" s="56" t="s">
        <v>2408</v>
      </c>
      <c r="C252" s="56" t="s">
        <v>2435</v>
      </c>
      <c r="D252" s="24" t="s">
        <v>1235</v>
      </c>
      <c r="E252" s="23" t="s">
        <v>1236</v>
      </c>
      <c r="F252" s="23" t="s">
        <v>2141</v>
      </c>
      <c r="G252" s="36" t="s">
        <v>2959</v>
      </c>
      <c r="H252" s="36" t="s">
        <v>2856</v>
      </c>
    </row>
    <row r="253" spans="1:8" ht="24" x14ac:dyDescent="0.3">
      <c r="A253" s="57" t="s">
        <v>9</v>
      </c>
      <c r="B253" s="56" t="s">
        <v>2408</v>
      </c>
      <c r="C253" s="56" t="s">
        <v>2695</v>
      </c>
      <c r="D253" s="24" t="s">
        <v>849</v>
      </c>
      <c r="E253" s="23" t="s">
        <v>850</v>
      </c>
      <c r="F253" s="23" t="s">
        <v>2141</v>
      </c>
      <c r="G253" s="36" t="s">
        <v>2513</v>
      </c>
      <c r="H253" s="36" t="s">
        <v>2856</v>
      </c>
    </row>
    <row r="254" spans="1:8" ht="24" x14ac:dyDescent="0.3">
      <c r="A254" s="57" t="s">
        <v>9</v>
      </c>
      <c r="B254" s="56" t="s">
        <v>2925</v>
      </c>
      <c r="C254" s="56" t="s">
        <v>2687</v>
      </c>
      <c r="D254" s="24" t="s">
        <v>2148</v>
      </c>
      <c r="E254" s="23" t="s">
        <v>2211</v>
      </c>
      <c r="F254" s="23" t="s">
        <v>2141</v>
      </c>
      <c r="G254" s="36" t="s">
        <v>2450</v>
      </c>
      <c r="H254" s="36" t="s">
        <v>2823</v>
      </c>
    </row>
    <row r="255" spans="1:8" ht="24" x14ac:dyDescent="0.3">
      <c r="A255" s="57" t="s">
        <v>9</v>
      </c>
      <c r="B255" s="56" t="s">
        <v>2396</v>
      </c>
      <c r="C255" s="56" t="s">
        <v>2435</v>
      </c>
      <c r="D255" s="24" t="s">
        <v>1388</v>
      </c>
      <c r="E255" s="23" t="s">
        <v>299</v>
      </c>
      <c r="F255" s="23" t="s">
        <v>2141</v>
      </c>
      <c r="G255" s="36" t="s">
        <v>2486</v>
      </c>
      <c r="H255" s="36" t="s">
        <v>2760</v>
      </c>
    </row>
    <row r="256" spans="1:8" ht="24" x14ac:dyDescent="0.3">
      <c r="A256" s="57" t="s">
        <v>9</v>
      </c>
      <c r="B256" s="56" t="s">
        <v>2396</v>
      </c>
      <c r="C256" s="56"/>
      <c r="D256" s="24" t="s">
        <v>932</v>
      </c>
      <c r="E256" s="23" t="s">
        <v>933</v>
      </c>
      <c r="F256" s="23" t="s">
        <v>2141</v>
      </c>
      <c r="G256" s="36" t="s">
        <v>2761</v>
      </c>
      <c r="H256" s="36" t="s">
        <v>2760</v>
      </c>
    </row>
    <row r="257" spans="1:8" ht="24" x14ac:dyDescent="0.3">
      <c r="A257" s="57" t="s">
        <v>9</v>
      </c>
      <c r="B257" s="56" t="s">
        <v>2396</v>
      </c>
      <c r="C257" s="56" t="s">
        <v>2680</v>
      </c>
      <c r="D257" s="24" t="s">
        <v>369</v>
      </c>
      <c r="E257" s="23" t="s">
        <v>370</v>
      </c>
      <c r="F257" s="23" t="s">
        <v>2141</v>
      </c>
      <c r="G257" s="36" t="s">
        <v>2475</v>
      </c>
      <c r="H257" s="36" t="s">
        <v>2760</v>
      </c>
    </row>
    <row r="258" spans="1:8" ht="24" x14ac:dyDescent="0.3">
      <c r="A258" s="57" t="s">
        <v>9</v>
      </c>
      <c r="B258" s="56" t="s">
        <v>2919</v>
      </c>
      <c r="C258" s="56" t="s">
        <v>2671</v>
      </c>
      <c r="D258" s="24" t="s">
        <v>858</v>
      </c>
      <c r="E258" s="23" t="s">
        <v>859</v>
      </c>
      <c r="F258" s="23" t="s">
        <v>2141</v>
      </c>
      <c r="G258" s="36" t="s">
        <v>2464</v>
      </c>
      <c r="H258" s="36" t="s">
        <v>2877</v>
      </c>
    </row>
    <row r="259" spans="1:8" x14ac:dyDescent="0.3">
      <c r="A259" s="57" t="s">
        <v>3398</v>
      </c>
      <c r="B259" s="23" t="s">
        <v>3401</v>
      </c>
      <c r="C259" s="23" t="s">
        <v>2893</v>
      </c>
      <c r="D259" s="23" t="s">
        <v>3444</v>
      </c>
      <c r="E259" s="23" t="s">
        <v>3514</v>
      </c>
      <c r="F259" s="23" t="s">
        <v>153</v>
      </c>
      <c r="G259" s="23" t="s">
        <v>3686</v>
      </c>
      <c r="H259" s="23" t="s">
        <v>2800</v>
      </c>
    </row>
    <row r="260" spans="1:8" x14ac:dyDescent="0.3">
      <c r="A260" s="57" t="s">
        <v>3398</v>
      </c>
      <c r="B260" s="23" t="s">
        <v>3399</v>
      </c>
      <c r="C260" s="23" t="s">
        <v>3582</v>
      </c>
      <c r="D260" s="23" t="s">
        <v>3432</v>
      </c>
      <c r="E260" s="23" t="s">
        <v>3502</v>
      </c>
      <c r="F260" s="23" t="s">
        <v>153</v>
      </c>
      <c r="G260" s="23" t="s">
        <v>2893</v>
      </c>
      <c r="H260" s="23" t="s">
        <v>2800</v>
      </c>
    </row>
    <row r="261" spans="1:8" x14ac:dyDescent="0.3">
      <c r="A261" s="57" t="s">
        <v>3398</v>
      </c>
      <c r="B261" s="23" t="s">
        <v>2394</v>
      </c>
      <c r="C261" s="23" t="s">
        <v>3728</v>
      </c>
      <c r="D261" s="23" t="s">
        <v>3721</v>
      </c>
      <c r="E261" s="23" t="s">
        <v>3746</v>
      </c>
      <c r="F261" s="23" t="s">
        <v>153</v>
      </c>
      <c r="G261" s="23" t="s">
        <v>3777</v>
      </c>
      <c r="H261" s="23" t="s">
        <v>3769</v>
      </c>
    </row>
    <row r="262" spans="1:8" ht="24" x14ac:dyDescent="0.3">
      <c r="A262" s="57" t="s">
        <v>1799</v>
      </c>
      <c r="B262" s="56" t="s">
        <v>2395</v>
      </c>
      <c r="C262" s="56" t="s">
        <v>2435</v>
      </c>
      <c r="D262" s="24" t="s">
        <v>993</v>
      </c>
      <c r="E262" s="23" t="s">
        <v>994</v>
      </c>
      <c r="F262" s="23" t="s">
        <v>153</v>
      </c>
      <c r="G262" s="36" t="s">
        <v>2802</v>
      </c>
      <c r="H262" s="36" t="s">
        <v>2800</v>
      </c>
    </row>
    <row r="263" spans="1:8" x14ac:dyDescent="0.3">
      <c r="A263" s="57" t="s">
        <v>1799</v>
      </c>
      <c r="B263" s="56" t="s">
        <v>2395</v>
      </c>
      <c r="C263" s="56"/>
      <c r="D263" s="24" t="s">
        <v>181</v>
      </c>
      <c r="E263" s="23" t="s">
        <v>182</v>
      </c>
      <c r="F263" s="23" t="s">
        <v>153</v>
      </c>
      <c r="G263" s="36" t="s">
        <v>2395</v>
      </c>
      <c r="H263" s="36" t="s">
        <v>2800</v>
      </c>
    </row>
    <row r="264" spans="1:8" x14ac:dyDescent="0.3">
      <c r="A264" s="57" t="s">
        <v>1799</v>
      </c>
      <c r="B264" s="56" t="s">
        <v>2395</v>
      </c>
      <c r="C264" s="56"/>
      <c r="D264" s="24" t="s">
        <v>1767</v>
      </c>
      <c r="E264" s="23" t="s">
        <v>2357</v>
      </c>
      <c r="F264" s="23" t="s">
        <v>153</v>
      </c>
      <c r="G264" s="23" t="s">
        <v>3799</v>
      </c>
      <c r="H264" s="23" t="s">
        <v>2800</v>
      </c>
    </row>
    <row r="265" spans="1:8" x14ac:dyDescent="0.3">
      <c r="A265" s="57" t="s">
        <v>1799</v>
      </c>
      <c r="B265" s="56" t="s">
        <v>2399</v>
      </c>
      <c r="C265" s="23" t="s">
        <v>2435</v>
      </c>
      <c r="D265" s="24" t="s">
        <v>2149</v>
      </c>
      <c r="E265" s="23" t="s">
        <v>2212</v>
      </c>
      <c r="F265" s="23" t="s">
        <v>153</v>
      </c>
      <c r="G265" s="36" t="s">
        <v>2803</v>
      </c>
      <c r="H265" s="36" t="s">
        <v>2800</v>
      </c>
    </row>
    <row r="266" spans="1:8" x14ac:dyDescent="0.3">
      <c r="A266" s="57" t="s">
        <v>1799</v>
      </c>
      <c r="B266" s="56" t="s">
        <v>2390</v>
      </c>
      <c r="C266" s="56" t="s">
        <v>2693</v>
      </c>
      <c r="D266" s="24" t="s">
        <v>912</v>
      </c>
      <c r="E266" s="23" t="s">
        <v>913</v>
      </c>
      <c r="F266" s="23" t="s">
        <v>153</v>
      </c>
      <c r="G266" s="36" t="s">
        <v>2510</v>
      </c>
      <c r="H266" s="36" t="s">
        <v>2800</v>
      </c>
    </row>
    <row r="267" spans="1:8" ht="24" x14ac:dyDescent="0.3">
      <c r="A267" s="57" t="s">
        <v>1799</v>
      </c>
      <c r="B267" s="56" t="s">
        <v>2390</v>
      </c>
      <c r="C267" s="56" t="s">
        <v>2651</v>
      </c>
      <c r="D267" s="24" t="s">
        <v>162</v>
      </c>
      <c r="E267" s="23" t="s">
        <v>163</v>
      </c>
      <c r="F267" s="23" t="s">
        <v>153</v>
      </c>
      <c r="G267" s="36" t="s">
        <v>2344</v>
      </c>
      <c r="H267" s="36" t="s">
        <v>2800</v>
      </c>
    </row>
    <row r="268" spans="1:8" ht="24" x14ac:dyDescent="0.3">
      <c r="A268" s="57" t="s">
        <v>1799</v>
      </c>
      <c r="B268" s="56" t="s">
        <v>2390</v>
      </c>
      <c r="C268" s="56" t="s">
        <v>2665</v>
      </c>
      <c r="D268" s="24" t="s">
        <v>1400</v>
      </c>
      <c r="E268" s="23" t="s">
        <v>782</v>
      </c>
      <c r="F268" s="23" t="s">
        <v>153</v>
      </c>
      <c r="G268" s="36" t="s">
        <v>2970</v>
      </c>
      <c r="H268" s="36" t="s">
        <v>2800</v>
      </c>
    </row>
    <row r="269" spans="1:8" x14ac:dyDescent="0.3">
      <c r="A269" s="57" t="s">
        <v>1799</v>
      </c>
      <c r="B269" s="56" t="s">
        <v>2390</v>
      </c>
      <c r="C269" s="56" t="s">
        <v>2665</v>
      </c>
      <c r="D269" s="24" t="s">
        <v>682</v>
      </c>
      <c r="E269" s="23" t="s">
        <v>683</v>
      </c>
      <c r="F269" s="23" t="s">
        <v>153</v>
      </c>
      <c r="G269" s="36" t="s">
        <v>2390</v>
      </c>
      <c r="H269" s="36" t="s">
        <v>2800</v>
      </c>
    </row>
    <row r="270" spans="1:8" x14ac:dyDescent="0.3">
      <c r="A270" s="57" t="s">
        <v>1799</v>
      </c>
      <c r="B270" s="56" t="s">
        <v>2390</v>
      </c>
      <c r="C270" s="56" t="s">
        <v>2641</v>
      </c>
      <c r="D270" s="24" t="s">
        <v>951</v>
      </c>
      <c r="E270" s="23" t="s">
        <v>952</v>
      </c>
      <c r="F270" s="23" t="s">
        <v>153</v>
      </c>
      <c r="G270" s="36" t="s">
        <v>2538</v>
      </c>
      <c r="H270" s="36" t="s">
        <v>2800</v>
      </c>
    </row>
    <row r="271" spans="1:8" x14ac:dyDescent="0.3">
      <c r="A271" s="57" t="s">
        <v>1799</v>
      </c>
      <c r="B271" s="56" t="s">
        <v>2390</v>
      </c>
      <c r="C271" s="56" t="s">
        <v>2689</v>
      </c>
      <c r="D271" s="24" t="s">
        <v>1360</v>
      </c>
      <c r="E271" s="23" t="s">
        <v>1361</v>
      </c>
      <c r="F271" s="23" t="s">
        <v>153</v>
      </c>
      <c r="G271" s="36" t="s">
        <v>2689</v>
      </c>
      <c r="H271" s="36" t="s">
        <v>2800</v>
      </c>
    </row>
    <row r="272" spans="1:8" x14ac:dyDescent="0.3">
      <c r="A272" s="57" t="s">
        <v>1799</v>
      </c>
      <c r="B272" s="56" t="s">
        <v>2390</v>
      </c>
      <c r="C272" s="56" t="s">
        <v>2675</v>
      </c>
      <c r="D272" s="24" t="s">
        <v>749</v>
      </c>
      <c r="E272" s="23" t="s">
        <v>750</v>
      </c>
      <c r="F272" s="23" t="s">
        <v>153</v>
      </c>
      <c r="G272" s="36" t="s">
        <v>2819</v>
      </c>
      <c r="H272" s="36" t="s">
        <v>2800</v>
      </c>
    </row>
    <row r="273" spans="1:8" ht="24" x14ac:dyDescent="0.3">
      <c r="A273" s="57" t="s">
        <v>1799</v>
      </c>
      <c r="B273" s="56" t="s">
        <v>2390</v>
      </c>
      <c r="C273" s="56" t="s">
        <v>2655</v>
      </c>
      <c r="D273" s="24" t="s">
        <v>617</v>
      </c>
      <c r="E273" s="23" t="s">
        <v>618</v>
      </c>
      <c r="F273" s="23" t="s">
        <v>153</v>
      </c>
      <c r="G273" s="36" t="s">
        <v>2454</v>
      </c>
      <c r="H273" s="36" t="s">
        <v>2750</v>
      </c>
    </row>
    <row r="274" spans="1:8" ht="24" x14ac:dyDescent="0.3">
      <c r="A274" s="57" t="s">
        <v>1799</v>
      </c>
      <c r="B274" s="56" t="s">
        <v>2902</v>
      </c>
      <c r="C274" s="56" t="s">
        <v>2623</v>
      </c>
      <c r="D274" s="24" t="s">
        <v>1467</v>
      </c>
      <c r="E274" s="23" t="s">
        <v>1468</v>
      </c>
      <c r="F274" s="23" t="s">
        <v>153</v>
      </c>
      <c r="G274" s="36" t="s">
        <v>2327</v>
      </c>
      <c r="H274" s="36" t="s">
        <v>2850</v>
      </c>
    </row>
    <row r="275" spans="1:8" x14ac:dyDescent="0.3">
      <c r="A275" s="57" t="s">
        <v>1799</v>
      </c>
      <c r="B275" s="56" t="s">
        <v>2902</v>
      </c>
      <c r="C275" s="56" t="s">
        <v>2623</v>
      </c>
      <c r="D275" s="24" t="s">
        <v>833</v>
      </c>
      <c r="E275" s="23" t="s">
        <v>834</v>
      </c>
      <c r="F275" s="23" t="s">
        <v>153</v>
      </c>
      <c r="G275" s="23" t="s">
        <v>2327</v>
      </c>
      <c r="H275" s="36" t="s">
        <v>2850</v>
      </c>
    </row>
    <row r="276" spans="1:8" ht="36" x14ac:dyDescent="0.3">
      <c r="A276" s="57" t="s">
        <v>1799</v>
      </c>
      <c r="B276" s="56" t="s">
        <v>2903</v>
      </c>
      <c r="C276" s="56" t="s">
        <v>2681</v>
      </c>
      <c r="D276" s="24" t="s">
        <v>304</v>
      </c>
      <c r="E276" s="23" t="s">
        <v>305</v>
      </c>
      <c r="F276" s="23" t="s">
        <v>3693</v>
      </c>
      <c r="G276" s="23" t="s">
        <v>2477</v>
      </c>
      <c r="H276" s="23" t="s">
        <v>2442</v>
      </c>
    </row>
    <row r="277" spans="1:8" ht="24" x14ac:dyDescent="0.3">
      <c r="A277" s="57" t="s">
        <v>1799</v>
      </c>
      <c r="B277" s="56" t="s">
        <v>2903</v>
      </c>
      <c r="C277" s="23" t="s">
        <v>3366</v>
      </c>
      <c r="D277" s="23" t="s">
        <v>2153</v>
      </c>
      <c r="E277" s="23" t="s">
        <v>2216</v>
      </c>
      <c r="F277" s="23" t="s">
        <v>153</v>
      </c>
      <c r="G277" s="23" t="s">
        <v>3367</v>
      </c>
      <c r="H277" s="23" t="s">
        <v>2800</v>
      </c>
    </row>
    <row r="278" spans="1:8" ht="36" x14ac:dyDescent="0.3">
      <c r="A278" s="57" t="s">
        <v>1799</v>
      </c>
      <c r="B278" s="56" t="s">
        <v>2903</v>
      </c>
      <c r="C278" s="56" t="s">
        <v>2625</v>
      </c>
      <c r="D278" s="24" t="s">
        <v>1438</v>
      </c>
      <c r="E278" s="23" t="s">
        <v>1439</v>
      </c>
      <c r="F278" s="23" t="s">
        <v>153</v>
      </c>
      <c r="G278" s="36" t="s">
        <v>2804</v>
      </c>
      <c r="H278" s="36" t="s">
        <v>2800</v>
      </c>
    </row>
    <row r="279" spans="1:8" ht="24" x14ac:dyDescent="0.3">
      <c r="A279" s="57" t="s">
        <v>1799</v>
      </c>
      <c r="B279" s="56" t="s">
        <v>2903</v>
      </c>
      <c r="C279" s="56" t="s">
        <v>2625</v>
      </c>
      <c r="D279" s="24" t="s">
        <v>2163</v>
      </c>
      <c r="E279" s="23" t="s">
        <v>2225</v>
      </c>
      <c r="F279" s="23" t="s">
        <v>153</v>
      </c>
      <c r="G279" s="36" t="s">
        <v>3326</v>
      </c>
      <c r="H279" s="36" t="s">
        <v>2800</v>
      </c>
    </row>
    <row r="280" spans="1:8" ht="36" x14ac:dyDescent="0.3">
      <c r="A280" s="57" t="s">
        <v>1799</v>
      </c>
      <c r="B280" s="56" t="s">
        <v>2903</v>
      </c>
      <c r="C280" s="56" t="s">
        <v>2734</v>
      </c>
      <c r="D280" s="24" t="s">
        <v>1035</v>
      </c>
      <c r="E280" s="23" t="s">
        <v>1036</v>
      </c>
      <c r="F280" s="23" t="s">
        <v>153</v>
      </c>
      <c r="G280" s="36" t="s">
        <v>2947</v>
      </c>
      <c r="H280" s="36" t="s">
        <v>2800</v>
      </c>
    </row>
    <row r="281" spans="1:8" x14ac:dyDescent="0.3">
      <c r="A281" s="57" t="s">
        <v>1799</v>
      </c>
      <c r="B281" s="23" t="s">
        <v>2329</v>
      </c>
      <c r="C281" s="23" t="s">
        <v>3081</v>
      </c>
      <c r="D281" s="23" t="s">
        <v>3105</v>
      </c>
      <c r="E281" s="23" t="s">
        <v>3194</v>
      </c>
      <c r="F281" s="23" t="s">
        <v>153</v>
      </c>
      <c r="G281" s="23" t="s">
        <v>2329</v>
      </c>
      <c r="H281" s="23" t="s">
        <v>2833</v>
      </c>
    </row>
    <row r="282" spans="1:8" x14ac:dyDescent="0.3">
      <c r="A282" s="57" t="s">
        <v>1799</v>
      </c>
      <c r="B282" s="56" t="s">
        <v>2388</v>
      </c>
      <c r="C282" s="56" t="s">
        <v>2435</v>
      </c>
      <c r="D282" s="24" t="s">
        <v>1774</v>
      </c>
      <c r="E282" s="23" t="s">
        <v>1821</v>
      </c>
      <c r="F282" s="23" t="s">
        <v>153</v>
      </c>
      <c r="G282" s="36" t="s">
        <v>2946</v>
      </c>
      <c r="H282" s="36" t="s">
        <v>2833</v>
      </c>
    </row>
    <row r="283" spans="1:8" x14ac:dyDescent="0.3">
      <c r="A283" s="57" t="s">
        <v>1799</v>
      </c>
      <c r="B283" s="56" t="s">
        <v>2388</v>
      </c>
      <c r="C283" s="56" t="s">
        <v>2726</v>
      </c>
      <c r="D283" s="24" t="s">
        <v>1455</v>
      </c>
      <c r="E283" s="23" t="s">
        <v>1456</v>
      </c>
      <c r="F283" s="23" t="s">
        <v>153</v>
      </c>
      <c r="G283" s="36" t="s">
        <v>2329</v>
      </c>
      <c r="H283" s="36" t="s">
        <v>2833</v>
      </c>
    </row>
    <row r="284" spans="1:8" x14ac:dyDescent="0.3">
      <c r="A284" s="57" t="s">
        <v>1799</v>
      </c>
      <c r="B284" s="56" t="s">
        <v>2388</v>
      </c>
      <c r="C284" s="56" t="s">
        <v>2726</v>
      </c>
      <c r="D284" s="24" t="s">
        <v>669</v>
      </c>
      <c r="E284" s="23" t="s">
        <v>670</v>
      </c>
      <c r="F284" s="23" t="s">
        <v>153</v>
      </c>
      <c r="G284" s="36" t="s">
        <v>2726</v>
      </c>
      <c r="H284" s="36" t="s">
        <v>2833</v>
      </c>
    </row>
    <row r="285" spans="1:8" ht="24" x14ac:dyDescent="0.3">
      <c r="A285" s="57" t="s">
        <v>1799</v>
      </c>
      <c r="B285" s="56" t="s">
        <v>2388</v>
      </c>
      <c r="C285" s="56" t="s">
        <v>2711</v>
      </c>
      <c r="D285" s="24" t="s">
        <v>1029</v>
      </c>
      <c r="E285" s="23" t="s">
        <v>1030</v>
      </c>
      <c r="F285" s="23" t="s">
        <v>153</v>
      </c>
      <c r="G285" s="36" t="s">
        <v>2948</v>
      </c>
      <c r="H285" s="36" t="s">
        <v>2833</v>
      </c>
    </row>
    <row r="286" spans="1:8" ht="24" x14ac:dyDescent="0.3">
      <c r="A286" s="57" t="s">
        <v>1799</v>
      </c>
      <c r="B286" s="56" t="s">
        <v>2388</v>
      </c>
      <c r="C286" s="56" t="s">
        <v>2650</v>
      </c>
      <c r="D286" s="24" t="s">
        <v>166</v>
      </c>
      <c r="E286" s="23" t="s">
        <v>167</v>
      </c>
      <c r="F286" s="23" t="s">
        <v>153</v>
      </c>
      <c r="G286" s="36" t="s">
        <v>2388</v>
      </c>
      <c r="H286" s="36" t="s">
        <v>2833</v>
      </c>
    </row>
    <row r="287" spans="1:8" x14ac:dyDescent="0.3">
      <c r="A287" s="57" t="s">
        <v>1799</v>
      </c>
      <c r="B287" s="56" t="s">
        <v>2906</v>
      </c>
      <c r="C287" s="56" t="s">
        <v>2703</v>
      </c>
      <c r="D287" s="24" t="s">
        <v>781</v>
      </c>
      <c r="E287" s="23" t="s">
        <v>782</v>
      </c>
      <c r="F287" s="23" t="s">
        <v>153</v>
      </c>
      <c r="G287" s="36" t="s">
        <v>2467</v>
      </c>
      <c r="H287" s="36" t="s">
        <v>2599</v>
      </c>
    </row>
    <row r="288" spans="1:8" ht="24" x14ac:dyDescent="0.3">
      <c r="A288" s="57" t="s">
        <v>1799</v>
      </c>
      <c r="B288" s="56" t="s">
        <v>2906</v>
      </c>
      <c r="C288" s="56" t="s">
        <v>2703</v>
      </c>
      <c r="D288" s="24" t="s">
        <v>337</v>
      </c>
      <c r="E288" s="23" t="s">
        <v>648</v>
      </c>
      <c r="F288" s="23" t="s">
        <v>1872</v>
      </c>
      <c r="G288" s="36" t="s">
        <v>2941</v>
      </c>
      <c r="H288" s="36" t="s">
        <v>2599</v>
      </c>
    </row>
    <row r="289" spans="1:8" x14ac:dyDescent="0.3">
      <c r="A289" s="57" t="s">
        <v>1799</v>
      </c>
      <c r="B289" s="56" t="s">
        <v>2906</v>
      </c>
      <c r="C289" s="56" t="s">
        <v>2662</v>
      </c>
      <c r="D289" s="24" t="s">
        <v>1431</v>
      </c>
      <c r="E289" s="23" t="s">
        <v>1432</v>
      </c>
      <c r="F289" s="23" t="s">
        <v>153</v>
      </c>
      <c r="G289" s="36" t="s">
        <v>2467</v>
      </c>
      <c r="H289" s="36" t="s">
        <v>2599</v>
      </c>
    </row>
    <row r="290" spans="1:8" x14ac:dyDescent="0.3">
      <c r="A290" s="57" t="s">
        <v>1799</v>
      </c>
      <c r="B290" s="56" t="s">
        <v>2906</v>
      </c>
      <c r="C290" s="56" t="s">
        <v>2662</v>
      </c>
      <c r="D290" s="24" t="s">
        <v>1128</v>
      </c>
      <c r="E290" s="23" t="s">
        <v>1051</v>
      </c>
      <c r="F290" s="23" t="s">
        <v>153</v>
      </c>
      <c r="G290" s="23" t="s">
        <v>2467</v>
      </c>
      <c r="H290" s="36" t="s">
        <v>2599</v>
      </c>
    </row>
    <row r="291" spans="1:8" x14ac:dyDescent="0.3">
      <c r="A291" s="57" t="s">
        <v>1799</v>
      </c>
      <c r="B291" s="56" t="s">
        <v>2906</v>
      </c>
      <c r="C291" s="56" t="s">
        <v>2662</v>
      </c>
      <c r="D291" s="24" t="s">
        <v>786</v>
      </c>
      <c r="E291" s="23" t="s">
        <v>787</v>
      </c>
      <c r="F291" s="23" t="s">
        <v>153</v>
      </c>
      <c r="G291" s="23" t="s">
        <v>2467</v>
      </c>
      <c r="H291" s="36" t="s">
        <v>2599</v>
      </c>
    </row>
    <row r="292" spans="1:8" ht="24" x14ac:dyDescent="0.3">
      <c r="A292" s="57" t="s">
        <v>1799</v>
      </c>
      <c r="B292" s="56" t="s">
        <v>2354</v>
      </c>
      <c r="C292" s="56" t="s">
        <v>2682</v>
      </c>
      <c r="D292" s="24" t="s">
        <v>276</v>
      </c>
      <c r="E292" s="23" t="s">
        <v>277</v>
      </c>
      <c r="F292" s="23" t="s">
        <v>153</v>
      </c>
      <c r="G292" s="36" t="s">
        <v>2354</v>
      </c>
      <c r="H292" s="36" t="s">
        <v>2834</v>
      </c>
    </row>
    <row r="293" spans="1:8" ht="24" x14ac:dyDescent="0.3">
      <c r="A293" s="57" t="s">
        <v>1799</v>
      </c>
      <c r="B293" s="56" t="s">
        <v>2394</v>
      </c>
      <c r="C293" s="56" t="s">
        <v>2435</v>
      </c>
      <c r="D293" s="24" t="s">
        <v>1103</v>
      </c>
      <c r="E293" s="23" t="s">
        <v>1104</v>
      </c>
      <c r="F293" s="23" t="s">
        <v>153</v>
      </c>
      <c r="G293" s="36" t="s">
        <v>2801</v>
      </c>
      <c r="H293" s="36" t="s">
        <v>2800</v>
      </c>
    </row>
    <row r="294" spans="1:8" x14ac:dyDescent="0.3">
      <c r="A294" s="57" t="s">
        <v>1799</v>
      </c>
      <c r="B294" s="56" t="s">
        <v>2394</v>
      </c>
      <c r="C294" s="23" t="s">
        <v>3075</v>
      </c>
      <c r="D294" s="23" t="s">
        <v>3098</v>
      </c>
      <c r="E294" s="23" t="s">
        <v>3187</v>
      </c>
      <c r="F294" s="23" t="s">
        <v>153</v>
      </c>
      <c r="G294" s="23" t="s">
        <v>3325</v>
      </c>
      <c r="H294" s="23" t="s">
        <v>2800</v>
      </c>
    </row>
    <row r="295" spans="1:8" ht="24" x14ac:dyDescent="0.3">
      <c r="A295" s="57" t="s">
        <v>1799</v>
      </c>
      <c r="B295" s="56" t="s">
        <v>2394</v>
      </c>
      <c r="C295" s="56" t="s">
        <v>2646</v>
      </c>
      <c r="D295" s="24" t="s">
        <v>523</v>
      </c>
      <c r="E295" s="23" t="s">
        <v>524</v>
      </c>
      <c r="F295" s="23" t="s">
        <v>153</v>
      </c>
      <c r="G295" s="36" t="s">
        <v>2646</v>
      </c>
      <c r="H295" s="36" t="s">
        <v>2833</v>
      </c>
    </row>
    <row r="296" spans="1:8" ht="24" x14ac:dyDescent="0.3">
      <c r="A296" s="57" t="s">
        <v>1799</v>
      </c>
      <c r="B296" s="56" t="s">
        <v>2394</v>
      </c>
      <c r="C296" s="56" t="s">
        <v>2646</v>
      </c>
      <c r="D296" s="24" t="s">
        <v>432</v>
      </c>
      <c r="E296" s="23" t="s">
        <v>433</v>
      </c>
      <c r="F296" s="23" t="s">
        <v>153</v>
      </c>
      <c r="G296" s="36" t="s">
        <v>2838</v>
      </c>
      <c r="H296" s="36" t="s">
        <v>2839</v>
      </c>
    </row>
    <row r="297" spans="1:8" ht="24" x14ac:dyDescent="0.3">
      <c r="A297" s="57" t="s">
        <v>1799</v>
      </c>
      <c r="B297" s="56" t="s">
        <v>2394</v>
      </c>
      <c r="C297" s="56" t="s">
        <v>2479</v>
      </c>
      <c r="D297" s="24" t="s">
        <v>1753</v>
      </c>
      <c r="E297" s="23" t="s">
        <v>1755</v>
      </c>
      <c r="F297" s="23" t="s">
        <v>153</v>
      </c>
      <c r="G297" s="36" t="s">
        <v>2479</v>
      </c>
      <c r="H297" s="36" t="s">
        <v>2800</v>
      </c>
    </row>
    <row r="298" spans="1:8" x14ac:dyDescent="0.3">
      <c r="A298" s="57" t="s">
        <v>1799</v>
      </c>
      <c r="B298" s="56" t="s">
        <v>2394</v>
      </c>
      <c r="C298" s="56" t="s">
        <v>2520</v>
      </c>
      <c r="D298" s="24" t="s">
        <v>805</v>
      </c>
      <c r="E298" s="23" t="s">
        <v>806</v>
      </c>
      <c r="F298" s="23" t="s">
        <v>153</v>
      </c>
      <c r="G298" s="36" t="s">
        <v>2492</v>
      </c>
      <c r="H298" s="36" t="s">
        <v>2835</v>
      </c>
    </row>
    <row r="299" spans="1:8" x14ac:dyDescent="0.3">
      <c r="A299" s="57" t="s">
        <v>1799</v>
      </c>
      <c r="B299" s="56" t="s">
        <v>2386</v>
      </c>
      <c r="C299" s="56" t="s">
        <v>2565</v>
      </c>
      <c r="D299" s="24" t="s">
        <v>799</v>
      </c>
      <c r="E299" s="23" t="s">
        <v>800</v>
      </c>
      <c r="F299" s="23" t="s">
        <v>153</v>
      </c>
      <c r="G299" s="36" t="s">
        <v>2566</v>
      </c>
      <c r="H299" s="36" t="s">
        <v>2831</v>
      </c>
    </row>
    <row r="300" spans="1:8" x14ac:dyDescent="0.3">
      <c r="A300" s="57" t="s">
        <v>1799</v>
      </c>
      <c r="B300" s="56" t="s">
        <v>2386</v>
      </c>
      <c r="C300" s="56" t="s">
        <v>2565</v>
      </c>
      <c r="D300" s="24" t="s">
        <v>601</v>
      </c>
      <c r="E300" s="23" t="s">
        <v>602</v>
      </c>
      <c r="F300" s="23" t="s">
        <v>153</v>
      </c>
      <c r="G300" s="36" t="s">
        <v>2565</v>
      </c>
      <c r="H300" s="36" t="s">
        <v>2831</v>
      </c>
    </row>
    <row r="301" spans="1:8" ht="24" x14ac:dyDescent="0.3">
      <c r="A301" s="57" t="s">
        <v>1799</v>
      </c>
      <c r="B301" s="56" t="s">
        <v>2386</v>
      </c>
      <c r="C301" s="56" t="s">
        <v>2698</v>
      </c>
      <c r="D301" s="24" t="s">
        <v>1201</v>
      </c>
      <c r="E301" s="23" t="s">
        <v>1202</v>
      </c>
      <c r="F301" s="23" t="s">
        <v>153</v>
      </c>
      <c r="G301" s="36" t="s">
        <v>2698</v>
      </c>
      <c r="H301" s="36" t="s">
        <v>2832</v>
      </c>
    </row>
    <row r="302" spans="1:8" ht="24" x14ac:dyDescent="0.3">
      <c r="A302" s="57" t="s">
        <v>1799</v>
      </c>
      <c r="B302" s="56" t="s">
        <v>2386</v>
      </c>
      <c r="C302" s="56" t="s">
        <v>2698</v>
      </c>
      <c r="D302" s="24" t="s">
        <v>607</v>
      </c>
      <c r="E302" s="23" t="s">
        <v>608</v>
      </c>
      <c r="F302" s="23" t="s">
        <v>153</v>
      </c>
      <c r="G302" s="36" t="s">
        <v>2518</v>
      </c>
      <c r="H302" s="36" t="s">
        <v>2831</v>
      </c>
    </row>
    <row r="303" spans="1:8" ht="24" x14ac:dyDescent="0.3">
      <c r="A303" s="57" t="s">
        <v>1799</v>
      </c>
      <c r="B303" s="56" t="s">
        <v>2386</v>
      </c>
      <c r="C303" s="56" t="s">
        <v>2698</v>
      </c>
      <c r="D303" s="24" t="s">
        <v>152</v>
      </c>
      <c r="E303" s="23" t="s">
        <v>154</v>
      </c>
      <c r="F303" s="23" t="s">
        <v>153</v>
      </c>
      <c r="G303" s="36" t="s">
        <v>2836</v>
      </c>
      <c r="H303" s="36" t="s">
        <v>2837</v>
      </c>
    </row>
    <row r="304" spans="1:8" x14ac:dyDescent="0.3">
      <c r="A304" s="57" t="s">
        <v>1799</v>
      </c>
      <c r="B304" s="56" t="s">
        <v>2386</v>
      </c>
      <c r="C304" s="56" t="s">
        <v>2543</v>
      </c>
      <c r="D304" s="24" t="s">
        <v>906</v>
      </c>
      <c r="E304" s="23" t="s">
        <v>907</v>
      </c>
      <c r="F304" s="23" t="s">
        <v>153</v>
      </c>
      <c r="G304" s="36" t="s">
        <v>2539</v>
      </c>
      <c r="H304" s="36" t="s">
        <v>2831</v>
      </c>
    </row>
    <row r="305" spans="1:8" ht="24" x14ac:dyDescent="0.3">
      <c r="A305" s="57" t="s">
        <v>1799</v>
      </c>
      <c r="B305" s="56" t="s">
        <v>2386</v>
      </c>
      <c r="C305" s="56" t="s">
        <v>2543</v>
      </c>
      <c r="D305" s="24" t="s">
        <v>641</v>
      </c>
      <c r="E305" s="23" t="s">
        <v>642</v>
      </c>
      <c r="F305" s="23" t="s">
        <v>153</v>
      </c>
      <c r="G305" s="36" t="s">
        <v>2569</v>
      </c>
      <c r="H305" s="36" t="s">
        <v>2831</v>
      </c>
    </row>
    <row r="306" spans="1:8" x14ac:dyDescent="0.3">
      <c r="A306" s="57" t="s">
        <v>1799</v>
      </c>
      <c r="B306" s="56" t="s">
        <v>2910</v>
      </c>
      <c r="C306" s="56" t="s">
        <v>2639</v>
      </c>
      <c r="D306" s="24" t="s">
        <v>744</v>
      </c>
      <c r="E306" s="23" t="s">
        <v>745</v>
      </c>
      <c r="F306" s="23" t="s">
        <v>1872</v>
      </c>
      <c r="G306" s="36" t="s">
        <v>2494</v>
      </c>
      <c r="H306" s="36" t="s">
        <v>2599</v>
      </c>
    </row>
    <row r="307" spans="1:8" x14ac:dyDescent="0.3">
      <c r="A307" s="57" t="s">
        <v>1799</v>
      </c>
      <c r="B307" s="56" t="s">
        <v>2910</v>
      </c>
      <c r="C307" s="56" t="s">
        <v>2725</v>
      </c>
      <c r="D307" s="24" t="s">
        <v>719</v>
      </c>
      <c r="E307" s="23" t="s">
        <v>720</v>
      </c>
      <c r="F307" s="23" t="s">
        <v>153</v>
      </c>
      <c r="G307" s="36" t="s">
        <v>2910</v>
      </c>
      <c r="H307" s="36" t="s">
        <v>2599</v>
      </c>
    </row>
    <row r="308" spans="1:8" x14ac:dyDescent="0.3">
      <c r="A308" s="57" t="s">
        <v>1799</v>
      </c>
      <c r="B308" s="23" t="s">
        <v>3244</v>
      </c>
      <c r="C308" s="23" t="s">
        <v>2893</v>
      </c>
      <c r="D308" s="23" t="s">
        <v>3240</v>
      </c>
      <c r="E308" s="23" t="s">
        <v>3253</v>
      </c>
      <c r="F308" s="23" t="s">
        <v>153</v>
      </c>
      <c r="G308" s="23" t="s">
        <v>3324</v>
      </c>
      <c r="H308" s="23" t="s">
        <v>3348</v>
      </c>
    </row>
    <row r="309" spans="1:8" ht="24" x14ac:dyDescent="0.3">
      <c r="A309" s="57" t="s">
        <v>231</v>
      </c>
      <c r="B309" s="56" t="s">
        <v>2896</v>
      </c>
      <c r="C309" s="56" t="s">
        <v>2435</v>
      </c>
      <c r="D309" s="24" t="s">
        <v>1781</v>
      </c>
      <c r="E309" s="23" t="s">
        <v>1844</v>
      </c>
      <c r="F309" s="23" t="s">
        <v>1870</v>
      </c>
      <c r="G309" s="36" t="s">
        <v>2805</v>
      </c>
      <c r="H309" s="36" t="s">
        <v>2806</v>
      </c>
    </row>
    <row r="310" spans="1:8" x14ac:dyDescent="0.3">
      <c r="A310" s="57" t="s">
        <v>231</v>
      </c>
      <c r="B310" s="23" t="s">
        <v>3062</v>
      </c>
      <c r="C310" s="23" t="s">
        <v>3078</v>
      </c>
      <c r="D310" s="23" t="s">
        <v>3101</v>
      </c>
      <c r="E310" s="23" t="s">
        <v>3190</v>
      </c>
      <c r="F310" s="23" t="s">
        <v>1870</v>
      </c>
      <c r="G310" s="23" t="s">
        <v>3328</v>
      </c>
      <c r="H310" s="23" t="s">
        <v>2764</v>
      </c>
    </row>
    <row r="311" spans="1:8" ht="24" x14ac:dyDescent="0.3">
      <c r="A311" s="57" t="s">
        <v>231</v>
      </c>
      <c r="B311" s="56" t="s">
        <v>2920</v>
      </c>
      <c r="C311" s="56" t="s">
        <v>2677</v>
      </c>
      <c r="D311" s="24" t="s">
        <v>568</v>
      </c>
      <c r="E311" s="23" t="s">
        <v>569</v>
      </c>
      <c r="F311" s="23" t="s">
        <v>1870</v>
      </c>
      <c r="G311" s="36" t="s">
        <v>2415</v>
      </c>
      <c r="H311" s="36" t="s">
        <v>2764</v>
      </c>
    </row>
    <row r="312" spans="1:8" ht="24" x14ac:dyDescent="0.3">
      <c r="A312" s="57" t="s">
        <v>231</v>
      </c>
      <c r="B312" s="56" t="s">
        <v>2920</v>
      </c>
      <c r="C312" s="23" t="s">
        <v>3615</v>
      </c>
      <c r="D312" s="23" t="s">
        <v>3450</v>
      </c>
      <c r="E312" s="23" t="s">
        <v>3520</v>
      </c>
      <c r="F312" s="23" t="s">
        <v>1870</v>
      </c>
      <c r="G312" s="23" t="s">
        <v>3687</v>
      </c>
      <c r="H312" s="23" t="s">
        <v>2764</v>
      </c>
    </row>
    <row r="313" spans="1:8" ht="24" x14ac:dyDescent="0.3">
      <c r="A313" s="57" t="s">
        <v>231</v>
      </c>
      <c r="B313" s="56" t="s">
        <v>2904</v>
      </c>
      <c r="C313" s="56" t="s">
        <v>2643</v>
      </c>
      <c r="D313" s="24" t="s">
        <v>572</v>
      </c>
      <c r="E313" s="23" t="s">
        <v>573</v>
      </c>
      <c r="F313" s="23" t="s">
        <v>1870</v>
      </c>
      <c r="G313" s="23" t="s">
        <v>2415</v>
      </c>
      <c r="H313" s="36" t="s">
        <v>2764</v>
      </c>
    </row>
    <row r="314" spans="1:8" x14ac:dyDescent="0.3">
      <c r="A314" s="57" t="s">
        <v>231</v>
      </c>
      <c r="B314" s="56" t="s">
        <v>2904</v>
      </c>
      <c r="C314" s="56" t="s">
        <v>2627</v>
      </c>
      <c r="D314" s="24" t="s">
        <v>1383</v>
      </c>
      <c r="E314" s="23" t="s">
        <v>1384</v>
      </c>
      <c r="F314" s="23" t="s">
        <v>1870</v>
      </c>
      <c r="G314" s="23" t="s">
        <v>2415</v>
      </c>
      <c r="H314" s="36" t="s">
        <v>2764</v>
      </c>
    </row>
    <row r="315" spans="1:8" x14ac:dyDescent="0.3">
      <c r="A315" s="57" t="s">
        <v>231</v>
      </c>
      <c r="B315" s="56" t="s">
        <v>2904</v>
      </c>
      <c r="C315" s="56" t="s">
        <v>2627</v>
      </c>
      <c r="D315" s="24" t="s">
        <v>1309</v>
      </c>
      <c r="E315" s="23" t="s">
        <v>987</v>
      </c>
      <c r="F315" s="23" t="s">
        <v>1870</v>
      </c>
      <c r="G315" s="23" t="s">
        <v>2415</v>
      </c>
      <c r="H315" s="36" t="s">
        <v>2764</v>
      </c>
    </row>
    <row r="316" spans="1:8" x14ac:dyDescent="0.3">
      <c r="A316" s="57" t="s">
        <v>231</v>
      </c>
      <c r="B316" s="56" t="s">
        <v>2904</v>
      </c>
      <c r="C316" s="56" t="s">
        <v>2627</v>
      </c>
      <c r="D316" s="24" t="s">
        <v>1261</v>
      </c>
      <c r="E316" s="23" t="s">
        <v>1262</v>
      </c>
      <c r="F316" s="23" t="s">
        <v>1870</v>
      </c>
      <c r="G316" s="23" t="s">
        <v>2415</v>
      </c>
      <c r="H316" s="36" t="s">
        <v>2764</v>
      </c>
    </row>
    <row r="317" spans="1:8" x14ac:dyDescent="0.3">
      <c r="A317" s="57" t="s">
        <v>231</v>
      </c>
      <c r="B317" s="56" t="s">
        <v>2904</v>
      </c>
      <c r="C317" s="56" t="s">
        <v>2717</v>
      </c>
      <c r="D317" s="24" t="s">
        <v>230</v>
      </c>
      <c r="E317" s="23" t="s">
        <v>232</v>
      </c>
      <c r="F317" s="23" t="s">
        <v>1870</v>
      </c>
      <c r="G317" s="36" t="s">
        <v>2551</v>
      </c>
      <c r="H317" s="36" t="s">
        <v>2764</v>
      </c>
    </row>
    <row r="318" spans="1:8" x14ac:dyDescent="0.3">
      <c r="A318" s="57" t="s">
        <v>231</v>
      </c>
      <c r="B318" s="56" t="s">
        <v>2389</v>
      </c>
      <c r="C318" s="56" t="s">
        <v>2435</v>
      </c>
      <c r="D318" s="24" t="s">
        <v>1395</v>
      </c>
      <c r="E318" s="23" t="s">
        <v>1396</v>
      </c>
      <c r="F318" s="23" t="s">
        <v>1870</v>
      </c>
      <c r="G318" s="36" t="s">
        <v>2462</v>
      </c>
      <c r="H318" s="36" t="s">
        <v>2601</v>
      </c>
    </row>
    <row r="319" spans="1:8" x14ac:dyDescent="0.3">
      <c r="A319" s="57" t="s">
        <v>231</v>
      </c>
      <c r="B319" s="56" t="s">
        <v>2389</v>
      </c>
      <c r="C319" s="23" t="s">
        <v>3089</v>
      </c>
      <c r="D319" s="23" t="s">
        <v>3116</v>
      </c>
      <c r="E319" s="23" t="s">
        <v>3205</v>
      </c>
      <c r="F319" s="23" t="s">
        <v>1870</v>
      </c>
      <c r="G319" s="23" t="s">
        <v>3327</v>
      </c>
      <c r="H319" s="23" t="s">
        <v>2764</v>
      </c>
    </row>
    <row r="320" spans="1:8" x14ac:dyDescent="0.3">
      <c r="A320" s="57" t="s">
        <v>231</v>
      </c>
      <c r="B320" s="23" t="s">
        <v>3064</v>
      </c>
      <c r="C320" s="23" t="s">
        <v>3080</v>
      </c>
      <c r="D320" s="23" t="s">
        <v>3103</v>
      </c>
      <c r="E320" s="23" t="s">
        <v>3192</v>
      </c>
      <c r="F320" s="23" t="s">
        <v>1870</v>
      </c>
      <c r="G320" s="23" t="s">
        <v>2415</v>
      </c>
      <c r="H320" s="23" t="s">
        <v>2764</v>
      </c>
    </row>
    <row r="321" spans="1:8" ht="24" x14ac:dyDescent="0.3">
      <c r="A321" s="57" t="s">
        <v>231</v>
      </c>
      <c r="B321" s="56" t="s">
        <v>2431</v>
      </c>
      <c r="C321" s="23" t="s">
        <v>2435</v>
      </c>
      <c r="D321" s="24" t="s">
        <v>1350</v>
      </c>
      <c r="E321" s="23" t="s">
        <v>1351</v>
      </c>
      <c r="F321" s="23" t="s">
        <v>1870</v>
      </c>
      <c r="G321" s="36" t="s">
        <v>2415</v>
      </c>
      <c r="H321" s="36" t="s">
        <v>2764</v>
      </c>
    </row>
    <row r="322" spans="1:8" ht="24" x14ac:dyDescent="0.3">
      <c r="A322" s="57" t="s">
        <v>231</v>
      </c>
      <c r="B322" s="56" t="s">
        <v>2431</v>
      </c>
      <c r="C322" s="23"/>
      <c r="D322" s="24" t="s">
        <v>1136</v>
      </c>
      <c r="E322" s="23" t="s">
        <v>1137</v>
      </c>
      <c r="F322" s="23" t="s">
        <v>1870</v>
      </c>
      <c r="G322" s="36" t="s">
        <v>2476</v>
      </c>
      <c r="H322" s="36" t="s">
        <v>2764</v>
      </c>
    </row>
    <row r="323" spans="1:8" ht="24" x14ac:dyDescent="0.3">
      <c r="A323" s="57" t="s">
        <v>231</v>
      </c>
      <c r="B323" s="56" t="s">
        <v>2431</v>
      </c>
      <c r="C323" s="23"/>
      <c r="D323" s="24" t="s">
        <v>869</v>
      </c>
      <c r="E323" s="23" t="s">
        <v>870</v>
      </c>
      <c r="F323" s="23" t="s">
        <v>1870</v>
      </c>
      <c r="G323" s="36" t="s">
        <v>2415</v>
      </c>
      <c r="H323" s="36" t="s">
        <v>2764</v>
      </c>
    </row>
    <row r="324" spans="1:8" ht="24" x14ac:dyDescent="0.3">
      <c r="A324" s="57" t="s">
        <v>231</v>
      </c>
      <c r="B324" s="56" t="s">
        <v>2431</v>
      </c>
      <c r="C324" s="23"/>
      <c r="D324" s="24" t="s">
        <v>627</v>
      </c>
      <c r="E324" s="23" t="s">
        <v>628</v>
      </c>
      <c r="F324" s="23" t="s">
        <v>1870</v>
      </c>
      <c r="G324" s="36" t="s">
        <v>2471</v>
      </c>
      <c r="H324" s="36" t="s">
        <v>2764</v>
      </c>
    </row>
    <row r="325" spans="1:8" ht="24" x14ac:dyDescent="0.3">
      <c r="A325" s="57" t="s">
        <v>231</v>
      </c>
      <c r="B325" s="56" t="s">
        <v>2431</v>
      </c>
      <c r="C325" s="23"/>
      <c r="D325" s="24" t="s">
        <v>623</v>
      </c>
      <c r="E325" s="23" t="s">
        <v>624</v>
      </c>
      <c r="F325" s="23" t="s">
        <v>1870</v>
      </c>
      <c r="G325" s="36" t="s">
        <v>2339</v>
      </c>
      <c r="H325" s="36" t="s">
        <v>2764</v>
      </c>
    </row>
    <row r="326" spans="1:8" ht="24" x14ac:dyDescent="0.3">
      <c r="A326" s="57" t="s">
        <v>231</v>
      </c>
      <c r="B326" s="56" t="s">
        <v>2431</v>
      </c>
      <c r="C326" s="23"/>
      <c r="D326" s="24" t="s">
        <v>316</v>
      </c>
      <c r="E326" s="23" t="s">
        <v>318</v>
      </c>
      <c r="F326" s="23" t="s">
        <v>1870</v>
      </c>
      <c r="G326" s="36" t="s">
        <v>2476</v>
      </c>
      <c r="H326" s="36" t="s">
        <v>2764</v>
      </c>
    </row>
    <row r="327" spans="1:8" x14ac:dyDescent="0.3">
      <c r="A327" s="57" t="s">
        <v>231</v>
      </c>
      <c r="B327" s="23" t="s">
        <v>3724</v>
      </c>
      <c r="C327" s="23" t="s">
        <v>2893</v>
      </c>
      <c r="D327" s="23" t="s">
        <v>3717</v>
      </c>
      <c r="E327" s="23" t="s">
        <v>3734</v>
      </c>
      <c r="F327" s="23" t="s">
        <v>1870</v>
      </c>
      <c r="G327" s="23" t="s">
        <v>3773</v>
      </c>
      <c r="H327" s="23" t="s">
        <v>2764</v>
      </c>
    </row>
    <row r="328" spans="1:8" x14ac:dyDescent="0.3">
      <c r="A328" s="57" t="s">
        <v>3051</v>
      </c>
      <c r="B328" s="23" t="s">
        <v>3059</v>
      </c>
      <c r="C328" s="23" t="s">
        <v>2893</v>
      </c>
      <c r="D328" s="23" t="s">
        <v>3092</v>
      </c>
      <c r="E328" s="23" t="s">
        <v>3182</v>
      </c>
      <c r="F328" s="23" t="s">
        <v>541</v>
      </c>
      <c r="G328" s="23" t="s">
        <v>3329</v>
      </c>
      <c r="H328" s="23" t="s">
        <v>2614</v>
      </c>
    </row>
    <row r="329" spans="1:8" x14ac:dyDescent="0.3">
      <c r="A329" s="57" t="s">
        <v>3051</v>
      </c>
      <c r="B329" s="23" t="s">
        <v>2481</v>
      </c>
      <c r="C329" s="23" t="s">
        <v>3563</v>
      </c>
      <c r="D329" s="23" t="s">
        <v>3421</v>
      </c>
      <c r="E329" s="23" t="s">
        <v>3490</v>
      </c>
      <c r="F329" s="23" t="s">
        <v>541</v>
      </c>
      <c r="G329" s="23" t="s">
        <v>3685</v>
      </c>
      <c r="H329" s="23" t="s">
        <v>2614</v>
      </c>
    </row>
    <row r="330" spans="1:8" x14ac:dyDescent="0.3">
      <c r="A330" s="57" t="s">
        <v>3051</v>
      </c>
      <c r="B330" s="23" t="s">
        <v>3245</v>
      </c>
      <c r="C330" s="23" t="s">
        <v>2893</v>
      </c>
      <c r="D330" s="23" t="s">
        <v>3243</v>
      </c>
      <c r="E330" s="23" t="s">
        <v>3256</v>
      </c>
      <c r="F330" s="23" t="s">
        <v>541</v>
      </c>
      <c r="G330" s="23" t="s">
        <v>3329</v>
      </c>
      <c r="H330" s="23" t="s">
        <v>2614</v>
      </c>
    </row>
    <row r="331" spans="1:8" x14ac:dyDescent="0.3">
      <c r="A331" s="57" t="s">
        <v>3053</v>
      </c>
      <c r="B331" s="23" t="s">
        <v>2389</v>
      </c>
      <c r="C331" s="23" t="s">
        <v>3073</v>
      </c>
      <c r="D331" s="23" t="s">
        <v>3096</v>
      </c>
      <c r="E331" s="23" t="s">
        <v>3185</v>
      </c>
      <c r="F331" s="23" t="s">
        <v>2141</v>
      </c>
      <c r="G331" s="23" t="s">
        <v>3330</v>
      </c>
      <c r="H331" s="23" t="s">
        <v>3711</v>
      </c>
    </row>
    <row r="332" spans="1:8" ht="36" x14ac:dyDescent="0.3">
      <c r="A332" s="57" t="s">
        <v>214</v>
      </c>
      <c r="B332" s="56" t="s">
        <v>2932</v>
      </c>
      <c r="C332" s="23" t="s">
        <v>2435</v>
      </c>
      <c r="D332" s="24" t="s">
        <v>455</v>
      </c>
      <c r="E332" s="23" t="s">
        <v>456</v>
      </c>
      <c r="F332" s="23" t="s">
        <v>1873</v>
      </c>
      <c r="G332" s="36" t="s">
        <v>2573</v>
      </c>
      <c r="H332" s="36" t="s">
        <v>2818</v>
      </c>
    </row>
    <row r="333" spans="1:8" x14ac:dyDescent="0.3">
      <c r="A333" s="57" t="s">
        <v>214</v>
      </c>
      <c r="B333" s="56" t="s">
        <v>2418</v>
      </c>
      <c r="C333" s="23" t="s">
        <v>2435</v>
      </c>
      <c r="D333" s="24" t="s">
        <v>213</v>
      </c>
      <c r="E333" s="23" t="s">
        <v>215</v>
      </c>
      <c r="F333" s="23" t="s">
        <v>1873</v>
      </c>
      <c r="G333" s="23" t="s">
        <v>2606</v>
      </c>
      <c r="H333" s="23" t="s">
        <v>2765</v>
      </c>
    </row>
    <row r="334" spans="1:8" ht="24" x14ac:dyDescent="0.3">
      <c r="A334" s="57" t="s">
        <v>214</v>
      </c>
      <c r="B334" s="56" t="s">
        <v>2405</v>
      </c>
      <c r="C334" s="23" t="s">
        <v>2435</v>
      </c>
      <c r="D334" s="24" t="s">
        <v>2147</v>
      </c>
      <c r="E334" s="23" t="s">
        <v>2360</v>
      </c>
      <c r="F334" s="23" t="s">
        <v>1873</v>
      </c>
      <c r="G334" s="36" t="s">
        <v>2606</v>
      </c>
      <c r="H334" s="36" t="s">
        <v>2605</v>
      </c>
    </row>
    <row r="335" spans="1:8" x14ac:dyDescent="0.3">
      <c r="A335" s="57" t="s">
        <v>1808</v>
      </c>
      <c r="B335" s="56" t="s">
        <v>2897</v>
      </c>
      <c r="C335" s="23" t="s">
        <v>2435</v>
      </c>
      <c r="D335" s="24" t="s">
        <v>1770</v>
      </c>
      <c r="E335" s="23" t="s">
        <v>1809</v>
      </c>
      <c r="F335" s="23" t="s">
        <v>143</v>
      </c>
      <c r="G335" s="23" t="s">
        <v>3805</v>
      </c>
      <c r="H335" s="23" t="s">
        <v>2602</v>
      </c>
    </row>
    <row r="336" spans="1:8" ht="24" x14ac:dyDescent="0.3">
      <c r="A336" s="57" t="s">
        <v>1808</v>
      </c>
      <c r="B336" s="56" t="s">
        <v>2481</v>
      </c>
      <c r="C336" s="56" t="s">
        <v>2654</v>
      </c>
      <c r="D336" s="24" t="s">
        <v>2142</v>
      </c>
      <c r="E336" s="23" t="s">
        <v>2206</v>
      </c>
      <c r="F336" s="23" t="s">
        <v>143</v>
      </c>
      <c r="G336" s="36" t="s">
        <v>2490</v>
      </c>
      <c r="H336" s="23" t="s">
        <v>3818</v>
      </c>
    </row>
    <row r="337" spans="1:8" ht="24" x14ac:dyDescent="0.3">
      <c r="A337" s="57" t="s">
        <v>1808</v>
      </c>
      <c r="B337" s="56" t="s">
        <v>2481</v>
      </c>
      <c r="C337" s="56" t="s">
        <v>2708</v>
      </c>
      <c r="D337" s="24" t="s">
        <v>2164</v>
      </c>
      <c r="E337" s="23" t="s">
        <v>2226</v>
      </c>
      <c r="F337" s="23" t="s">
        <v>143</v>
      </c>
      <c r="G337" s="36" t="s">
        <v>2532</v>
      </c>
      <c r="H337" s="36" t="s">
        <v>2783</v>
      </c>
    </row>
    <row r="338" spans="1:8" x14ac:dyDescent="0.3">
      <c r="A338" s="57" t="s">
        <v>3391</v>
      </c>
      <c r="B338" s="23" t="s">
        <v>3392</v>
      </c>
      <c r="C338" s="23" t="s">
        <v>2893</v>
      </c>
      <c r="D338" s="23" t="s">
        <v>3413</v>
      </c>
      <c r="E338" s="23" t="s">
        <v>3482</v>
      </c>
      <c r="F338" s="23" t="s">
        <v>3692</v>
      </c>
      <c r="G338" s="23" t="s">
        <v>3683</v>
      </c>
      <c r="H338" s="23" t="s">
        <v>3710</v>
      </c>
    </row>
    <row r="339" spans="1:8" x14ac:dyDescent="0.3">
      <c r="A339" s="57" t="s">
        <v>3391</v>
      </c>
      <c r="B339" s="23" t="s">
        <v>3392</v>
      </c>
      <c r="C339" s="23" t="s">
        <v>2893</v>
      </c>
      <c r="D339" s="23" t="s">
        <v>3429</v>
      </c>
      <c r="E339" s="23" t="s">
        <v>3498</v>
      </c>
      <c r="F339" s="23" t="s">
        <v>3692</v>
      </c>
      <c r="G339" s="23" t="s">
        <v>3668</v>
      </c>
      <c r="H339" s="23" t="s">
        <v>3709</v>
      </c>
    </row>
    <row r="340" spans="1:8" ht="24" x14ac:dyDescent="0.3">
      <c r="A340" s="57" t="s">
        <v>438</v>
      </c>
      <c r="B340" s="56" t="s">
        <v>2923</v>
      </c>
      <c r="C340" s="56" t="s">
        <v>2679</v>
      </c>
      <c r="D340" s="24" t="s">
        <v>437</v>
      </c>
      <c r="E340" s="23" t="s">
        <v>439</v>
      </c>
      <c r="F340" s="23" t="s">
        <v>2</v>
      </c>
      <c r="G340" s="36" t="s">
        <v>2787</v>
      </c>
      <c r="H340" s="36" t="s">
        <v>2786</v>
      </c>
    </row>
    <row r="341" spans="1:8" ht="24" x14ac:dyDescent="0.3">
      <c r="A341" s="57" t="s">
        <v>438</v>
      </c>
      <c r="B341" s="56" t="s">
        <v>2921</v>
      </c>
      <c r="C341" s="56" t="s">
        <v>2666</v>
      </c>
      <c r="D341" s="24" t="s">
        <v>494</v>
      </c>
      <c r="E341" s="23" t="s">
        <v>495</v>
      </c>
      <c r="F341" s="23" t="s">
        <v>2</v>
      </c>
      <c r="G341" s="36" t="s">
        <v>2473</v>
      </c>
      <c r="H341" s="36" t="s">
        <v>2786</v>
      </c>
    </row>
    <row r="342" spans="1:8" ht="24" x14ac:dyDescent="0.3">
      <c r="A342" s="57" t="s">
        <v>438</v>
      </c>
      <c r="B342" s="56" t="s">
        <v>2921</v>
      </c>
      <c r="C342" s="23" t="s">
        <v>2893</v>
      </c>
      <c r="D342" s="23" t="s">
        <v>3440</v>
      </c>
      <c r="E342" s="23" t="s">
        <v>3510</v>
      </c>
      <c r="F342" s="23" t="s">
        <v>2</v>
      </c>
      <c r="G342" s="23" t="s">
        <v>3671</v>
      </c>
      <c r="H342" s="23" t="s">
        <v>3708</v>
      </c>
    </row>
    <row r="343" spans="1:8" ht="24" x14ac:dyDescent="0.3">
      <c r="A343" s="57" t="s">
        <v>35</v>
      </c>
      <c r="B343" s="56" t="s">
        <v>2474</v>
      </c>
      <c r="C343" s="56" t="s">
        <v>2435</v>
      </c>
      <c r="D343" s="24" t="s">
        <v>409</v>
      </c>
      <c r="E343" s="23" t="s">
        <v>410</v>
      </c>
      <c r="F343" s="23" t="s">
        <v>2141</v>
      </c>
      <c r="G343" s="36" t="s">
        <v>2474</v>
      </c>
      <c r="H343" s="36" t="s">
        <v>2878</v>
      </c>
    </row>
    <row r="344" spans="1:8" ht="36" x14ac:dyDescent="0.3">
      <c r="A344" s="57" t="s">
        <v>35</v>
      </c>
      <c r="B344" s="56" t="s">
        <v>2413</v>
      </c>
      <c r="C344" s="23" t="s">
        <v>2435</v>
      </c>
      <c r="D344" s="24" t="s">
        <v>1764</v>
      </c>
      <c r="E344" s="23" t="s">
        <v>2366</v>
      </c>
      <c r="F344" s="23" t="s">
        <v>2141</v>
      </c>
      <c r="G344" s="36" t="s">
        <v>2772</v>
      </c>
      <c r="H344" s="36" t="s">
        <v>2771</v>
      </c>
    </row>
    <row r="345" spans="1:8" x14ac:dyDescent="0.3">
      <c r="A345" s="57" t="s">
        <v>35</v>
      </c>
      <c r="B345" s="56" t="s">
        <v>2905</v>
      </c>
      <c r="C345" s="23" t="s">
        <v>3594</v>
      </c>
      <c r="D345" s="23" t="s">
        <v>3438</v>
      </c>
      <c r="E345" s="23" t="s">
        <v>3508</v>
      </c>
      <c r="F345" s="23" t="s">
        <v>2141</v>
      </c>
      <c r="G345" s="23" t="s">
        <v>3670</v>
      </c>
      <c r="H345" s="23" t="s">
        <v>2771</v>
      </c>
    </row>
    <row r="346" spans="1:8" x14ac:dyDescent="0.3">
      <c r="A346" s="57" t="s">
        <v>35</v>
      </c>
      <c r="B346" s="56" t="s">
        <v>2905</v>
      </c>
      <c r="C346" s="23" t="s">
        <v>3594</v>
      </c>
      <c r="D346" s="23" t="s">
        <v>3472</v>
      </c>
      <c r="E346" s="23" t="s">
        <v>3541</v>
      </c>
      <c r="F346" s="23" t="s">
        <v>2141</v>
      </c>
      <c r="G346" s="23" t="s">
        <v>3676</v>
      </c>
      <c r="H346" s="23" t="s">
        <v>2771</v>
      </c>
    </row>
    <row r="347" spans="1:8" x14ac:dyDescent="0.3">
      <c r="A347" s="57" t="s">
        <v>35</v>
      </c>
      <c r="B347" s="56" t="s">
        <v>2905</v>
      </c>
      <c r="C347" s="56" t="s">
        <v>2411</v>
      </c>
      <c r="D347" s="24" t="s">
        <v>1480</v>
      </c>
      <c r="E347" s="23" t="s">
        <v>1481</v>
      </c>
      <c r="F347" s="23" t="s">
        <v>2141</v>
      </c>
      <c r="G347" s="36" t="s">
        <v>2411</v>
      </c>
      <c r="H347" s="36" t="s">
        <v>2611</v>
      </c>
    </row>
    <row r="348" spans="1:8" ht="24" x14ac:dyDescent="0.3">
      <c r="A348" s="57" t="s">
        <v>35</v>
      </c>
      <c r="B348" s="56" t="s">
        <v>2905</v>
      </c>
      <c r="C348" s="56" t="s">
        <v>2411</v>
      </c>
      <c r="D348" s="24" t="s">
        <v>1295</v>
      </c>
      <c r="E348" s="23" t="s">
        <v>1296</v>
      </c>
      <c r="F348" s="23" t="s">
        <v>143</v>
      </c>
      <c r="G348" s="36" t="s">
        <v>2488</v>
      </c>
      <c r="H348" s="36" t="s">
        <v>2444</v>
      </c>
    </row>
    <row r="349" spans="1:8" x14ac:dyDescent="0.3">
      <c r="A349" s="57" t="s">
        <v>35</v>
      </c>
      <c r="B349" s="56" t="s">
        <v>2905</v>
      </c>
      <c r="C349" s="56" t="s">
        <v>2411</v>
      </c>
      <c r="D349" s="24" t="s">
        <v>1272</v>
      </c>
      <c r="E349" s="23" t="s">
        <v>1273</v>
      </c>
      <c r="F349" s="23" t="s">
        <v>2141</v>
      </c>
      <c r="G349" s="36" t="s">
        <v>2411</v>
      </c>
      <c r="H349" s="36" t="s">
        <v>2611</v>
      </c>
    </row>
    <row r="350" spans="1:8" x14ac:dyDescent="0.3">
      <c r="A350" s="57" t="s">
        <v>35</v>
      </c>
      <c r="B350" s="56" t="s">
        <v>2905</v>
      </c>
      <c r="C350" s="56" t="s">
        <v>2411</v>
      </c>
      <c r="D350" s="24" t="s">
        <v>1157</v>
      </c>
      <c r="E350" s="23" t="s">
        <v>1158</v>
      </c>
      <c r="F350" s="23" t="s">
        <v>2141</v>
      </c>
      <c r="G350" s="23" t="s">
        <v>2411</v>
      </c>
      <c r="H350" s="36" t="s">
        <v>2611</v>
      </c>
    </row>
    <row r="351" spans="1:8" ht="24" x14ac:dyDescent="0.3">
      <c r="A351" s="57" t="s">
        <v>35</v>
      </c>
      <c r="B351" s="56" t="s">
        <v>2905</v>
      </c>
      <c r="C351" s="56" t="s">
        <v>2411</v>
      </c>
      <c r="D351" s="24" t="s">
        <v>977</v>
      </c>
      <c r="E351" s="23" t="s">
        <v>978</v>
      </c>
      <c r="F351" s="23" t="s">
        <v>2141</v>
      </c>
      <c r="G351" s="36" t="s">
        <v>2949</v>
      </c>
      <c r="H351" s="36" t="s">
        <v>2771</v>
      </c>
    </row>
    <row r="352" spans="1:8" x14ac:dyDescent="0.3">
      <c r="A352" s="57" t="s">
        <v>35</v>
      </c>
      <c r="B352" s="56" t="s">
        <v>2905</v>
      </c>
      <c r="C352" s="56" t="s">
        <v>2411</v>
      </c>
      <c r="D352" s="24" t="s">
        <v>765</v>
      </c>
      <c r="E352" s="23" t="s">
        <v>766</v>
      </c>
      <c r="F352" s="23" t="s">
        <v>143</v>
      </c>
      <c r="G352" s="36" t="s">
        <v>2567</v>
      </c>
      <c r="H352" s="36" t="s">
        <v>2444</v>
      </c>
    </row>
    <row r="353" spans="1:8" x14ac:dyDescent="0.3">
      <c r="A353" s="57" t="s">
        <v>35</v>
      </c>
      <c r="B353" s="56" t="s">
        <v>2905</v>
      </c>
      <c r="C353" s="56" t="s">
        <v>2411</v>
      </c>
      <c r="D353" s="24" t="s">
        <v>471</v>
      </c>
      <c r="E353" s="23" t="s">
        <v>472</v>
      </c>
      <c r="F353" s="23" t="s">
        <v>2141</v>
      </c>
      <c r="G353" s="36" t="s">
        <v>2547</v>
      </c>
      <c r="H353" s="36" t="s">
        <v>2771</v>
      </c>
    </row>
    <row r="354" spans="1:8" x14ac:dyDescent="0.3">
      <c r="A354" s="57" t="s">
        <v>35</v>
      </c>
      <c r="B354" s="56" t="s">
        <v>2905</v>
      </c>
      <c r="C354" s="23" t="s">
        <v>3611</v>
      </c>
      <c r="D354" s="23" t="s">
        <v>3448</v>
      </c>
      <c r="E354" s="23" t="s">
        <v>3518</v>
      </c>
      <c r="F354" s="23" t="s">
        <v>2141</v>
      </c>
      <c r="G354" s="23" t="s">
        <v>3772</v>
      </c>
      <c r="H354" s="23" t="s">
        <v>3715</v>
      </c>
    </row>
    <row r="355" spans="1:8" ht="24" x14ac:dyDescent="0.3">
      <c r="A355" s="57" t="s">
        <v>35</v>
      </c>
      <c r="B355" s="56" t="s">
        <v>2924</v>
      </c>
      <c r="C355" s="56" t="s">
        <v>2935</v>
      </c>
      <c r="D355" s="24" t="s">
        <v>126</v>
      </c>
      <c r="E355" s="23" t="s">
        <v>127</v>
      </c>
      <c r="F355" s="23" t="s">
        <v>2141</v>
      </c>
      <c r="G355" s="36" t="s">
        <v>2480</v>
      </c>
      <c r="H355" s="36" t="s">
        <v>2878</v>
      </c>
    </row>
    <row r="356" spans="1:8" x14ac:dyDescent="0.3">
      <c r="A356" s="57" t="s">
        <v>35</v>
      </c>
      <c r="B356" s="23" t="s">
        <v>3061</v>
      </c>
      <c r="C356" s="23" t="s">
        <v>3731</v>
      </c>
      <c r="D356" s="23" t="s">
        <v>3723</v>
      </c>
      <c r="E356" s="23" t="s">
        <v>3750</v>
      </c>
      <c r="F356" s="23" t="s">
        <v>2141</v>
      </c>
      <c r="G356" s="23" t="s">
        <v>3778</v>
      </c>
      <c r="H356" s="23" t="s">
        <v>3771</v>
      </c>
    </row>
    <row r="357" spans="1:8" x14ac:dyDescent="0.3">
      <c r="A357" s="57" t="s">
        <v>35</v>
      </c>
      <c r="B357" s="23" t="s">
        <v>3061</v>
      </c>
      <c r="C357" s="23" t="s">
        <v>3076</v>
      </c>
      <c r="D357" s="23" t="s">
        <v>3099</v>
      </c>
      <c r="E357" s="23" t="s">
        <v>3188</v>
      </c>
      <c r="F357" s="23" t="s">
        <v>2141</v>
      </c>
      <c r="G357" s="23" t="s">
        <v>3076</v>
      </c>
      <c r="H357" s="23" t="s">
        <v>2771</v>
      </c>
    </row>
    <row r="358" spans="1:8" x14ac:dyDescent="0.3">
      <c r="A358" s="57" t="s">
        <v>35</v>
      </c>
      <c r="B358" s="56" t="s">
        <v>2386</v>
      </c>
      <c r="C358" s="56" t="s">
        <v>2543</v>
      </c>
      <c r="D358" s="24" t="s">
        <v>1782</v>
      </c>
      <c r="E358" s="23" t="s">
        <v>1847</v>
      </c>
      <c r="F358" s="23" t="s">
        <v>2141</v>
      </c>
      <c r="G358" s="36" t="s">
        <v>2543</v>
      </c>
      <c r="H358" s="36" t="s">
        <v>2610</v>
      </c>
    </row>
    <row r="359" spans="1:8" x14ac:dyDescent="0.3">
      <c r="A359" s="57" t="s">
        <v>35</v>
      </c>
      <c r="B359" s="56" t="s">
        <v>2386</v>
      </c>
      <c r="C359" s="56" t="s">
        <v>2543</v>
      </c>
      <c r="D359" s="24" t="s">
        <v>2174</v>
      </c>
      <c r="E359" s="23" t="s">
        <v>2235</v>
      </c>
      <c r="F359" s="23" t="s">
        <v>2141</v>
      </c>
      <c r="G359" s="23" t="s">
        <v>2543</v>
      </c>
      <c r="H359" s="36" t="s">
        <v>2610</v>
      </c>
    </row>
    <row r="360" spans="1:8" ht="24" x14ac:dyDescent="0.3">
      <c r="A360" s="57" t="s">
        <v>35</v>
      </c>
      <c r="B360" s="56" t="s">
        <v>2386</v>
      </c>
      <c r="C360" s="56" t="s">
        <v>2715</v>
      </c>
      <c r="D360" s="24" t="s">
        <v>500</v>
      </c>
      <c r="E360" s="23" t="s">
        <v>501</v>
      </c>
      <c r="F360" s="23" t="s">
        <v>2141</v>
      </c>
      <c r="G360" s="36" t="s">
        <v>2546</v>
      </c>
      <c r="H360" s="36" t="s">
        <v>2771</v>
      </c>
    </row>
    <row r="361" spans="1:8" ht="24" x14ac:dyDescent="0.3">
      <c r="A361" s="57" t="s">
        <v>35</v>
      </c>
      <c r="B361" s="56" t="s">
        <v>2386</v>
      </c>
      <c r="C361" s="56" t="s">
        <v>2353</v>
      </c>
      <c r="D361" s="24" t="s">
        <v>279</v>
      </c>
      <c r="E361" s="23" t="s">
        <v>281</v>
      </c>
      <c r="F361" s="23" t="s">
        <v>2141</v>
      </c>
      <c r="G361" s="36" t="s">
        <v>2549</v>
      </c>
      <c r="H361" s="36" t="s">
        <v>2866</v>
      </c>
    </row>
    <row r="362" spans="1:8" ht="24" x14ac:dyDescent="0.3">
      <c r="A362" s="57" t="s">
        <v>35</v>
      </c>
      <c r="B362" s="56" t="s">
        <v>2386</v>
      </c>
      <c r="C362" s="56" t="s">
        <v>2707</v>
      </c>
      <c r="D362" s="24" t="s">
        <v>2146</v>
      </c>
      <c r="E362" s="23" t="s">
        <v>2210</v>
      </c>
      <c r="F362" s="23" t="s">
        <v>2141</v>
      </c>
      <c r="G362" s="36" t="s">
        <v>2531</v>
      </c>
      <c r="H362" s="36" t="s">
        <v>2788</v>
      </c>
    </row>
    <row r="363" spans="1:8" x14ac:dyDescent="0.3">
      <c r="A363" s="57" t="s">
        <v>35</v>
      </c>
      <c r="B363" s="23" t="s">
        <v>3057</v>
      </c>
      <c r="C363" s="23" t="s">
        <v>2624</v>
      </c>
      <c r="D363" s="23" t="s">
        <v>3090</v>
      </c>
      <c r="E363" s="23" t="s">
        <v>3180</v>
      </c>
      <c r="F363" s="23" t="s">
        <v>2141</v>
      </c>
      <c r="G363" s="23" t="s">
        <v>3331</v>
      </c>
      <c r="H363" s="23" t="s">
        <v>2771</v>
      </c>
    </row>
    <row r="364" spans="1:8" x14ac:dyDescent="0.3">
      <c r="A364" s="57" t="s">
        <v>35</v>
      </c>
      <c r="B364" s="56" t="s">
        <v>2338</v>
      </c>
      <c r="C364" s="56" t="s">
        <v>2435</v>
      </c>
      <c r="D364" s="24" t="s">
        <v>661</v>
      </c>
      <c r="E364" s="23" t="s">
        <v>1879</v>
      </c>
      <c r="F364" s="23" t="s">
        <v>2141</v>
      </c>
      <c r="G364" s="36" t="s">
        <v>2497</v>
      </c>
      <c r="H364" s="36" t="s">
        <v>2771</v>
      </c>
    </row>
    <row r="365" spans="1:8" x14ac:dyDescent="0.3">
      <c r="A365" s="57" t="s">
        <v>35</v>
      </c>
      <c r="B365" s="56" t="s">
        <v>2338</v>
      </c>
      <c r="C365" s="56" t="s">
        <v>2685</v>
      </c>
      <c r="D365" s="24" t="s">
        <v>34</v>
      </c>
      <c r="E365" s="23" t="s">
        <v>36</v>
      </c>
      <c r="F365" s="23" t="s">
        <v>2141</v>
      </c>
      <c r="G365" s="36" t="s">
        <v>2483</v>
      </c>
      <c r="H365" s="36" t="s">
        <v>2771</v>
      </c>
    </row>
    <row r="366" spans="1:8" x14ac:dyDescent="0.3">
      <c r="A366" s="57" t="s">
        <v>35</v>
      </c>
      <c r="B366" s="56" t="s">
        <v>2338</v>
      </c>
      <c r="C366" s="56" t="s">
        <v>2666</v>
      </c>
      <c r="D366" s="24" t="s">
        <v>740</v>
      </c>
      <c r="E366" s="23" t="s">
        <v>741</v>
      </c>
      <c r="F366" s="23" t="s">
        <v>2141</v>
      </c>
      <c r="G366" s="36" t="s">
        <v>2515</v>
      </c>
      <c r="H366" s="36" t="s">
        <v>2771</v>
      </c>
    </row>
    <row r="367" spans="1:8" ht="24" x14ac:dyDescent="0.3">
      <c r="A367" s="57" t="s">
        <v>35</v>
      </c>
      <c r="B367" s="56" t="s">
        <v>2338</v>
      </c>
      <c r="C367" s="56" t="s">
        <v>2624</v>
      </c>
      <c r="D367" s="24" t="s">
        <v>1463</v>
      </c>
      <c r="E367" s="23" t="s">
        <v>1464</v>
      </c>
      <c r="F367" s="23" t="s">
        <v>2141</v>
      </c>
      <c r="G367" s="36" t="s">
        <v>2328</v>
      </c>
      <c r="H367" s="36" t="s">
        <v>2771</v>
      </c>
    </row>
    <row r="368" spans="1:8" ht="24" x14ac:dyDescent="0.3">
      <c r="A368" s="57" t="s">
        <v>35</v>
      </c>
      <c r="B368" s="56" t="s">
        <v>2338</v>
      </c>
      <c r="C368" s="56" t="s">
        <v>2624</v>
      </c>
      <c r="D368" s="24" t="s">
        <v>709</v>
      </c>
      <c r="E368" s="23" t="s">
        <v>710</v>
      </c>
      <c r="F368" s="23" t="s">
        <v>2141</v>
      </c>
      <c r="G368" s="36" t="s">
        <v>2495</v>
      </c>
      <c r="H368" s="36" t="s">
        <v>2771</v>
      </c>
    </row>
    <row r="369" spans="1:8" ht="24" x14ac:dyDescent="0.3">
      <c r="A369" s="57" t="s">
        <v>35</v>
      </c>
      <c r="B369" s="56" t="s">
        <v>2338</v>
      </c>
      <c r="C369" s="56" t="s">
        <v>2652</v>
      </c>
      <c r="D369" s="24" t="s">
        <v>1009</v>
      </c>
      <c r="E369" s="23" t="s">
        <v>1010</v>
      </c>
      <c r="F369" s="23" t="s">
        <v>2141</v>
      </c>
      <c r="G369" s="36" t="s">
        <v>2537</v>
      </c>
      <c r="H369" s="36" t="s">
        <v>2771</v>
      </c>
    </row>
    <row r="370" spans="1:8" ht="24" x14ac:dyDescent="0.3">
      <c r="A370" s="57" t="s">
        <v>35</v>
      </c>
      <c r="B370" s="56" t="s">
        <v>2338</v>
      </c>
      <c r="C370" s="56" t="s">
        <v>2652</v>
      </c>
      <c r="D370" s="24" t="s">
        <v>590</v>
      </c>
      <c r="E370" s="23" t="s">
        <v>591</v>
      </c>
      <c r="F370" s="23" t="s">
        <v>2141</v>
      </c>
      <c r="G370" s="36" t="s">
        <v>2519</v>
      </c>
      <c r="H370" s="36" t="s">
        <v>2771</v>
      </c>
    </row>
    <row r="371" spans="1:8" ht="24" x14ac:dyDescent="0.3">
      <c r="A371" s="57" t="s">
        <v>35</v>
      </c>
      <c r="B371" s="56" t="s">
        <v>2338</v>
      </c>
      <c r="C371" s="56" t="s">
        <v>2652</v>
      </c>
      <c r="D371" s="24" t="s">
        <v>138</v>
      </c>
      <c r="E371" s="23" t="s">
        <v>139</v>
      </c>
      <c r="F371" s="23" t="s">
        <v>2141</v>
      </c>
      <c r="G371" s="36" t="s">
        <v>2437</v>
      </c>
      <c r="H371" s="36" t="s">
        <v>2771</v>
      </c>
    </row>
    <row r="372" spans="1:8" ht="24" x14ac:dyDescent="0.3">
      <c r="A372" s="57" t="s">
        <v>35</v>
      </c>
      <c r="B372" s="56" t="s">
        <v>2416</v>
      </c>
      <c r="C372" s="56" t="s">
        <v>2435</v>
      </c>
      <c r="D372" s="24" t="s">
        <v>249</v>
      </c>
      <c r="E372" s="23" t="s">
        <v>250</v>
      </c>
      <c r="F372" s="23" t="s">
        <v>2141</v>
      </c>
      <c r="G372" s="36" t="s">
        <v>2841</v>
      </c>
      <c r="H372" s="36" t="s">
        <v>2840</v>
      </c>
    </row>
    <row r="373" spans="1:8" ht="24" x14ac:dyDescent="0.3">
      <c r="A373" s="57" t="s">
        <v>35</v>
      </c>
      <c r="B373" s="56" t="s">
        <v>2416</v>
      </c>
      <c r="C373" s="56" t="s">
        <v>2718</v>
      </c>
      <c r="D373" s="24" t="s">
        <v>57</v>
      </c>
      <c r="E373" s="23" t="s">
        <v>58</v>
      </c>
      <c r="F373" s="23" t="s">
        <v>2141</v>
      </c>
      <c r="G373" s="36" t="s">
        <v>2842</v>
      </c>
      <c r="H373" s="36" t="s">
        <v>2840</v>
      </c>
    </row>
    <row r="374" spans="1:8" ht="24" x14ac:dyDescent="0.3">
      <c r="A374" s="57" t="s">
        <v>16</v>
      </c>
      <c r="B374" s="56" t="s">
        <v>2425</v>
      </c>
      <c r="C374" s="56" t="s">
        <v>2435</v>
      </c>
      <c r="D374" s="24" t="s">
        <v>404</v>
      </c>
      <c r="E374" s="23" t="s">
        <v>405</v>
      </c>
      <c r="F374" s="23" t="s">
        <v>17</v>
      </c>
      <c r="G374" s="36" t="s">
        <v>2426</v>
      </c>
      <c r="H374" s="36" t="s">
        <v>2815</v>
      </c>
    </row>
    <row r="375" spans="1:8" x14ac:dyDescent="0.3">
      <c r="A375" s="57" t="s">
        <v>16</v>
      </c>
      <c r="B375" s="56" t="s">
        <v>2618</v>
      </c>
      <c r="C375" s="23" t="s">
        <v>2435</v>
      </c>
      <c r="D375" s="24" t="s">
        <v>1340</v>
      </c>
      <c r="E375" s="23" t="s">
        <v>1341</v>
      </c>
      <c r="F375" s="23" t="s">
        <v>17</v>
      </c>
      <c r="G375" s="36" t="s">
        <v>2436</v>
      </c>
      <c r="H375" s="36" t="s">
        <v>2773</v>
      </c>
    </row>
    <row r="376" spans="1:8" ht="24" x14ac:dyDescent="0.3">
      <c r="A376" s="57" t="s">
        <v>16</v>
      </c>
      <c r="B376" s="56" t="s">
        <v>2618</v>
      </c>
      <c r="C376" s="23"/>
      <c r="D376" s="24" t="s">
        <v>1239</v>
      </c>
      <c r="E376" s="23" t="s">
        <v>1240</v>
      </c>
      <c r="F376" s="23" t="s">
        <v>17</v>
      </c>
      <c r="G376" s="36" t="s">
        <v>2420</v>
      </c>
      <c r="H376" s="36" t="s">
        <v>2773</v>
      </c>
    </row>
    <row r="377" spans="1:8" ht="24" x14ac:dyDescent="0.3">
      <c r="A377" s="57" t="s">
        <v>16</v>
      </c>
      <c r="B377" s="56" t="s">
        <v>2618</v>
      </c>
      <c r="C377" s="56" t="s">
        <v>2420</v>
      </c>
      <c r="D377" s="24" t="s">
        <v>41</v>
      </c>
      <c r="E377" s="23" t="s">
        <v>42</v>
      </c>
      <c r="F377" s="23" t="s">
        <v>17</v>
      </c>
      <c r="G377" s="23" t="s">
        <v>2420</v>
      </c>
      <c r="H377" s="36" t="s">
        <v>2773</v>
      </c>
    </row>
    <row r="378" spans="1:8" ht="24" x14ac:dyDescent="0.3">
      <c r="A378" s="57" t="s">
        <v>16</v>
      </c>
      <c r="B378" s="56" t="s">
        <v>2618</v>
      </c>
      <c r="C378" s="56" t="s">
        <v>2634</v>
      </c>
      <c r="D378" s="24" t="s">
        <v>1783</v>
      </c>
      <c r="E378" s="23" t="s">
        <v>2358</v>
      </c>
      <c r="F378" s="23" t="s">
        <v>17</v>
      </c>
      <c r="G378" s="36" t="s">
        <v>2775</v>
      </c>
      <c r="H378" s="36" t="s">
        <v>2773</v>
      </c>
    </row>
    <row r="379" spans="1:8" x14ac:dyDescent="0.3">
      <c r="A379" s="57" t="s">
        <v>16</v>
      </c>
      <c r="B379" s="56" t="s">
        <v>2398</v>
      </c>
      <c r="C379" s="56" t="s">
        <v>2435</v>
      </c>
      <c r="D379" s="24" t="s">
        <v>1098</v>
      </c>
      <c r="E379" s="23" t="s">
        <v>1099</v>
      </c>
      <c r="F379" s="23" t="s">
        <v>17</v>
      </c>
      <c r="G379" s="36" t="s">
        <v>2560</v>
      </c>
      <c r="H379" s="36" t="s">
        <v>2773</v>
      </c>
    </row>
    <row r="380" spans="1:8" ht="24" x14ac:dyDescent="0.3">
      <c r="A380" s="57" t="s">
        <v>16</v>
      </c>
      <c r="B380" s="56" t="s">
        <v>2398</v>
      </c>
      <c r="C380" s="56" t="s">
        <v>2694</v>
      </c>
      <c r="D380" s="24" t="s">
        <v>854</v>
      </c>
      <c r="E380" s="23" t="s">
        <v>855</v>
      </c>
      <c r="F380" s="23" t="s">
        <v>17</v>
      </c>
      <c r="G380" s="36" t="s">
        <v>2512</v>
      </c>
      <c r="H380" s="36" t="s">
        <v>2773</v>
      </c>
    </row>
    <row r="381" spans="1:8" ht="24" x14ac:dyDescent="0.3">
      <c r="A381" s="57" t="s">
        <v>16</v>
      </c>
      <c r="B381" s="56" t="s">
        <v>2398</v>
      </c>
      <c r="C381" s="56" t="s">
        <v>2686</v>
      </c>
      <c r="D381" s="24" t="s">
        <v>1766</v>
      </c>
      <c r="E381" s="23" t="s">
        <v>1797</v>
      </c>
      <c r="F381" s="23" t="s">
        <v>17</v>
      </c>
      <c r="G381" s="23" t="s">
        <v>3802</v>
      </c>
      <c r="H381" s="23" t="s">
        <v>2773</v>
      </c>
    </row>
    <row r="382" spans="1:8" x14ac:dyDescent="0.3">
      <c r="A382" s="57" t="s">
        <v>16</v>
      </c>
      <c r="B382" s="56" t="s">
        <v>2398</v>
      </c>
      <c r="C382" s="23" t="s">
        <v>3590</v>
      </c>
      <c r="D382" s="23" t="s">
        <v>3436</v>
      </c>
      <c r="E382" s="23" t="s">
        <v>3506</v>
      </c>
      <c r="F382" s="23" t="s">
        <v>17</v>
      </c>
      <c r="G382" s="23" t="s">
        <v>3669</v>
      </c>
      <c r="H382" s="23" t="s">
        <v>2773</v>
      </c>
    </row>
    <row r="383" spans="1:8" ht="24" x14ac:dyDescent="0.3">
      <c r="A383" s="57" t="s">
        <v>16</v>
      </c>
      <c r="B383" s="56" t="s">
        <v>2386</v>
      </c>
      <c r="C383" s="56" t="s">
        <v>2456</v>
      </c>
      <c r="D383" s="24" t="s">
        <v>562</v>
      </c>
      <c r="E383" s="23" t="s">
        <v>563</v>
      </c>
      <c r="F383" s="23" t="s">
        <v>17</v>
      </c>
      <c r="G383" s="36" t="s">
        <v>2456</v>
      </c>
      <c r="H383" s="36" t="s">
        <v>2774</v>
      </c>
    </row>
    <row r="384" spans="1:8" x14ac:dyDescent="0.3">
      <c r="A384" s="57" t="s">
        <v>16</v>
      </c>
      <c r="B384" s="56" t="s">
        <v>2432</v>
      </c>
      <c r="C384" s="56" t="s">
        <v>2435</v>
      </c>
      <c r="D384" s="24" t="s">
        <v>1223</v>
      </c>
      <c r="E384" s="23" t="s">
        <v>1224</v>
      </c>
      <c r="F384" s="23" t="s">
        <v>17</v>
      </c>
      <c r="G384" s="36" t="s">
        <v>2558</v>
      </c>
      <c r="H384" s="36" t="s">
        <v>2773</v>
      </c>
    </row>
    <row r="385" spans="1:8" x14ac:dyDescent="0.3">
      <c r="A385" s="57" t="s">
        <v>16</v>
      </c>
      <c r="B385" s="56" t="s">
        <v>2432</v>
      </c>
      <c r="C385" s="56" t="s">
        <v>2661</v>
      </c>
      <c r="D385" s="24" t="s">
        <v>15</v>
      </c>
      <c r="E385" s="23" t="s">
        <v>18</v>
      </c>
      <c r="F385" s="23" t="s">
        <v>17</v>
      </c>
      <c r="G385" s="36" t="s">
        <v>2484</v>
      </c>
      <c r="H385" s="36" t="s">
        <v>2773</v>
      </c>
    </row>
    <row r="386" spans="1:8" ht="24" x14ac:dyDescent="0.3">
      <c r="A386" s="57" t="s">
        <v>16</v>
      </c>
      <c r="B386" s="56" t="s">
        <v>2387</v>
      </c>
      <c r="C386" s="56" t="s">
        <v>2435</v>
      </c>
      <c r="D386" s="24" t="s">
        <v>1515</v>
      </c>
      <c r="E386" s="23" t="s">
        <v>1516</v>
      </c>
      <c r="F386" s="23" t="s">
        <v>17</v>
      </c>
      <c r="G386" s="36" t="s">
        <v>2777</v>
      </c>
      <c r="H386" s="36" t="s">
        <v>2773</v>
      </c>
    </row>
    <row r="387" spans="1:8" ht="24" x14ac:dyDescent="0.3">
      <c r="A387" s="57" t="s">
        <v>16</v>
      </c>
      <c r="B387" s="56" t="s">
        <v>2387</v>
      </c>
      <c r="C387" s="56" t="s">
        <v>2647</v>
      </c>
      <c r="D387" s="24" t="s">
        <v>391</v>
      </c>
      <c r="E387" s="23" t="s">
        <v>392</v>
      </c>
      <c r="F387" s="23" t="s">
        <v>17</v>
      </c>
      <c r="G387" s="36" t="s">
        <v>2776</v>
      </c>
      <c r="H387" s="36" t="s">
        <v>2773</v>
      </c>
    </row>
    <row r="388" spans="1:8" x14ac:dyDescent="0.3">
      <c r="A388" s="57" t="s">
        <v>3052</v>
      </c>
      <c r="B388" s="23" t="s">
        <v>3060</v>
      </c>
      <c r="C388" s="23" t="s">
        <v>3071</v>
      </c>
      <c r="D388" s="23" t="s">
        <v>3093</v>
      </c>
      <c r="E388" s="23" t="s">
        <v>3183</v>
      </c>
      <c r="F388" s="23" t="s">
        <v>2588</v>
      </c>
      <c r="G388" s="23" t="s">
        <v>3332</v>
      </c>
      <c r="H388" s="23" t="s">
        <v>3701</v>
      </c>
    </row>
    <row r="389" spans="1:8" x14ac:dyDescent="0.3">
      <c r="A389" s="57" t="s">
        <v>3412</v>
      </c>
      <c r="B389" s="23" t="s">
        <v>2481</v>
      </c>
      <c r="C389" s="23" t="s">
        <v>3647</v>
      </c>
      <c r="D389" s="23" t="s">
        <v>3470</v>
      </c>
      <c r="E389" s="23" t="s">
        <v>1527</v>
      </c>
      <c r="F389" s="23" t="s">
        <v>2</v>
      </c>
      <c r="G389" s="23" t="s">
        <v>3675</v>
      </c>
      <c r="H389" s="23" t="s">
        <v>2607</v>
      </c>
    </row>
    <row r="390" spans="1:8" x14ac:dyDescent="0.3">
      <c r="A390" s="57" t="s">
        <v>3412</v>
      </c>
      <c r="B390" s="23" t="s">
        <v>2394</v>
      </c>
      <c r="C390" s="23" t="s">
        <v>2893</v>
      </c>
      <c r="D390" s="23" t="s">
        <v>3474</v>
      </c>
      <c r="E390" s="23" t="s">
        <v>3543</v>
      </c>
      <c r="F390" s="23" t="s">
        <v>2</v>
      </c>
      <c r="G390" s="23" t="s">
        <v>2394</v>
      </c>
      <c r="H390" s="23" t="s">
        <v>3707</v>
      </c>
    </row>
    <row r="391" spans="1:8" ht="24" x14ac:dyDescent="0.3">
      <c r="A391" s="57" t="s">
        <v>2238</v>
      </c>
      <c r="B391" s="56" t="s">
        <v>2481</v>
      </c>
      <c r="C391" s="56" t="s">
        <v>2684</v>
      </c>
      <c r="D391" s="24" t="s">
        <v>1495</v>
      </c>
      <c r="E391" s="23" t="s">
        <v>1496</v>
      </c>
      <c r="F391" s="23" t="s">
        <v>2</v>
      </c>
      <c r="G391" s="36" t="s">
        <v>2971</v>
      </c>
      <c r="H391" s="36" t="s">
        <v>2607</v>
      </c>
    </row>
    <row r="392" spans="1:8" ht="24" x14ac:dyDescent="0.3">
      <c r="A392" s="57" t="s">
        <v>2238</v>
      </c>
      <c r="B392" s="56" t="s">
        <v>2481</v>
      </c>
      <c r="C392" s="56" t="s">
        <v>2684</v>
      </c>
      <c r="D392" s="24" t="s">
        <v>420</v>
      </c>
      <c r="E392" s="23" t="s">
        <v>421</v>
      </c>
      <c r="F392" s="23" t="s">
        <v>2</v>
      </c>
      <c r="G392" s="36" t="s">
        <v>2481</v>
      </c>
      <c r="H392" s="36" t="s">
        <v>2607</v>
      </c>
    </row>
    <row r="393" spans="1:8" ht="24" x14ac:dyDescent="0.3">
      <c r="A393" s="57" t="s">
        <v>2238</v>
      </c>
      <c r="B393" s="56" t="s">
        <v>2481</v>
      </c>
      <c r="C393" s="56" t="s">
        <v>2684</v>
      </c>
      <c r="D393" s="24" t="s">
        <v>106</v>
      </c>
      <c r="E393" s="23" t="s">
        <v>107</v>
      </c>
      <c r="F393" s="23" t="s">
        <v>2</v>
      </c>
      <c r="G393" s="23" t="s">
        <v>2481</v>
      </c>
      <c r="H393" s="36" t="s">
        <v>2607</v>
      </c>
    </row>
    <row r="394" spans="1:8" ht="24" x14ac:dyDescent="0.3">
      <c r="A394" s="57" t="s">
        <v>2238</v>
      </c>
      <c r="B394" s="56" t="s">
        <v>2481</v>
      </c>
      <c r="C394" s="56" t="s">
        <v>2629</v>
      </c>
      <c r="D394" s="24" t="s">
        <v>1363</v>
      </c>
      <c r="E394" s="23" t="s">
        <v>1364</v>
      </c>
      <c r="F394" s="23" t="s">
        <v>2</v>
      </c>
      <c r="G394" s="23" t="s">
        <v>2481</v>
      </c>
      <c r="H394" s="36" t="s">
        <v>2607</v>
      </c>
    </row>
    <row r="395" spans="1:8" x14ac:dyDescent="0.3">
      <c r="A395" s="57" t="s">
        <v>2238</v>
      </c>
      <c r="B395" s="56" t="s">
        <v>2481</v>
      </c>
      <c r="C395" s="56" t="s">
        <v>2688</v>
      </c>
      <c r="D395" s="24" t="s">
        <v>476</v>
      </c>
      <c r="E395" s="23" t="s">
        <v>477</v>
      </c>
      <c r="F395" s="23" t="s">
        <v>2</v>
      </c>
      <c r="G395" s="36" t="s">
        <v>2522</v>
      </c>
      <c r="H395" s="36" t="s">
        <v>2607</v>
      </c>
    </row>
    <row r="396" spans="1:8" x14ac:dyDescent="0.3">
      <c r="A396" s="57" t="s">
        <v>2238</v>
      </c>
      <c r="B396" s="56" t="s">
        <v>2481</v>
      </c>
      <c r="C396" s="56" t="s">
        <v>2688</v>
      </c>
      <c r="D396" s="24" t="s">
        <v>2168</v>
      </c>
      <c r="E396" s="23" t="s">
        <v>2230</v>
      </c>
      <c r="F396" s="23" t="s">
        <v>2</v>
      </c>
      <c r="G396" s="36" t="s">
        <v>2766</v>
      </c>
      <c r="H396" s="36" t="s">
        <v>2607</v>
      </c>
    </row>
    <row r="397" spans="1:8" x14ac:dyDescent="0.3">
      <c r="A397" s="57" t="s">
        <v>2238</v>
      </c>
      <c r="B397" s="56" t="s">
        <v>2481</v>
      </c>
      <c r="C397" s="56" t="s">
        <v>2705</v>
      </c>
      <c r="D397" s="24" t="s">
        <v>0</v>
      </c>
      <c r="E397" s="23" t="s">
        <v>4</v>
      </c>
      <c r="F397" s="23" t="s">
        <v>2</v>
      </c>
      <c r="G397" s="36" t="s">
        <v>2528</v>
      </c>
      <c r="H397" s="36" t="s">
        <v>2607</v>
      </c>
    </row>
    <row r="398" spans="1:8" ht="24" x14ac:dyDescent="0.3">
      <c r="A398" s="57" t="s">
        <v>2238</v>
      </c>
      <c r="B398" s="56" t="s">
        <v>2934</v>
      </c>
      <c r="C398" s="56" t="s">
        <v>2729</v>
      </c>
      <c r="D398" s="24" t="s">
        <v>346</v>
      </c>
      <c r="E398" s="23" t="s">
        <v>347</v>
      </c>
      <c r="F398" s="23" t="s">
        <v>2</v>
      </c>
      <c r="G398" s="36" t="s">
        <v>2352</v>
      </c>
      <c r="H398" s="36" t="s">
        <v>2754</v>
      </c>
    </row>
    <row r="399" spans="1:8" x14ac:dyDescent="0.3">
      <c r="A399" s="57" t="s">
        <v>2238</v>
      </c>
      <c r="B399" s="23" t="s">
        <v>2394</v>
      </c>
      <c r="C399" s="23" t="s">
        <v>3082</v>
      </c>
      <c r="D399" s="23" t="s">
        <v>3107</v>
      </c>
      <c r="E399" s="23" t="s">
        <v>3196</v>
      </c>
      <c r="F399" s="23" t="s">
        <v>2</v>
      </c>
      <c r="G399" s="23" t="s">
        <v>3341</v>
      </c>
      <c r="H399" s="23" t="s">
        <v>2607</v>
      </c>
    </row>
    <row r="400" spans="1:8" x14ac:dyDescent="0.3">
      <c r="A400" s="57" t="s">
        <v>2238</v>
      </c>
      <c r="B400" s="56" t="s">
        <v>2389</v>
      </c>
      <c r="C400" s="56" t="s">
        <v>2435</v>
      </c>
      <c r="D400" s="24" t="s">
        <v>224</v>
      </c>
      <c r="E400" s="23" t="s">
        <v>225</v>
      </c>
      <c r="F400" s="23" t="s">
        <v>2</v>
      </c>
      <c r="G400" s="36" t="s">
        <v>2578</v>
      </c>
      <c r="H400" s="23" t="s">
        <v>3333</v>
      </c>
    </row>
    <row r="401" spans="1:8" x14ac:dyDescent="0.3">
      <c r="A401" s="57" t="s">
        <v>2238</v>
      </c>
      <c r="B401" s="56" t="s">
        <v>2389</v>
      </c>
      <c r="C401" s="23" t="s">
        <v>3077</v>
      </c>
      <c r="D401" s="23" t="s">
        <v>3100</v>
      </c>
      <c r="E401" s="23" t="s">
        <v>3189</v>
      </c>
      <c r="F401" s="23" t="s">
        <v>2</v>
      </c>
      <c r="G401" s="23" t="s">
        <v>3340</v>
      </c>
      <c r="H401" s="23" t="s">
        <v>3333</v>
      </c>
    </row>
    <row r="402" spans="1:8" ht="36" x14ac:dyDescent="0.3">
      <c r="A402" s="57" t="s">
        <v>380</v>
      </c>
      <c r="B402" s="56" t="s">
        <v>2898</v>
      </c>
      <c r="C402" s="23" t="s">
        <v>2435</v>
      </c>
      <c r="D402" s="24" t="s">
        <v>385</v>
      </c>
      <c r="E402" s="23" t="s">
        <v>386</v>
      </c>
      <c r="F402" s="23" t="s">
        <v>153</v>
      </c>
      <c r="G402" s="36" t="s">
        <v>2942</v>
      </c>
      <c r="H402" s="36" t="s">
        <v>2597</v>
      </c>
    </row>
    <row r="403" spans="1:8" ht="24" x14ac:dyDescent="0.3">
      <c r="A403" s="57" t="s">
        <v>380</v>
      </c>
      <c r="B403" s="56" t="s">
        <v>2917</v>
      </c>
      <c r="C403" s="56" t="s">
        <v>2660</v>
      </c>
      <c r="D403" s="24" t="s">
        <v>2170</v>
      </c>
      <c r="E403" s="23" t="s">
        <v>2232</v>
      </c>
      <c r="F403" s="23" t="s">
        <v>153</v>
      </c>
      <c r="G403" s="36" t="s">
        <v>2385</v>
      </c>
      <c r="H403" s="36" t="s">
        <v>2597</v>
      </c>
    </row>
    <row r="404" spans="1:8" x14ac:dyDescent="0.3">
      <c r="A404" s="57" t="s">
        <v>380</v>
      </c>
      <c r="B404" s="56" t="s">
        <v>2481</v>
      </c>
      <c r="C404" s="56" t="s">
        <v>2418</v>
      </c>
      <c r="D404" s="24" t="s">
        <v>986</v>
      </c>
      <c r="E404" s="23" t="s">
        <v>987</v>
      </c>
      <c r="F404" s="23" t="s">
        <v>153</v>
      </c>
      <c r="G404" s="36" t="s">
        <v>2418</v>
      </c>
      <c r="H404" s="36" t="s">
        <v>2738</v>
      </c>
    </row>
    <row r="405" spans="1:8" x14ac:dyDescent="0.3">
      <c r="A405" s="57" t="s">
        <v>380</v>
      </c>
      <c r="B405" s="56" t="s">
        <v>2481</v>
      </c>
      <c r="C405" s="56" t="s">
        <v>2418</v>
      </c>
      <c r="D405" s="24" t="s">
        <v>957</v>
      </c>
      <c r="E405" s="23" t="s">
        <v>958</v>
      </c>
      <c r="F405" s="23" t="s">
        <v>153</v>
      </c>
      <c r="G405" s="36" t="s">
        <v>2563</v>
      </c>
      <c r="H405" s="36" t="s">
        <v>2790</v>
      </c>
    </row>
    <row r="406" spans="1:8" x14ac:dyDescent="0.3">
      <c r="A406" s="57" t="s">
        <v>380</v>
      </c>
      <c r="B406" s="56" t="s">
        <v>2481</v>
      </c>
      <c r="C406" s="56" t="s">
        <v>2418</v>
      </c>
      <c r="D406" s="24" t="s">
        <v>1771</v>
      </c>
      <c r="E406" s="23" t="s">
        <v>1811</v>
      </c>
      <c r="F406" s="23" t="s">
        <v>1872</v>
      </c>
      <c r="G406" s="36" t="s">
        <v>2418</v>
      </c>
      <c r="H406" s="36" t="s">
        <v>2789</v>
      </c>
    </row>
    <row r="407" spans="1:8" x14ac:dyDescent="0.3">
      <c r="A407" s="57" t="s">
        <v>380</v>
      </c>
      <c r="B407" s="23" t="s">
        <v>3061</v>
      </c>
      <c r="C407" s="23" t="s">
        <v>3567</v>
      </c>
      <c r="D407" s="23" t="s">
        <v>3423</v>
      </c>
      <c r="E407" s="23" t="s">
        <v>3492</v>
      </c>
      <c r="F407" s="23" t="s">
        <v>153</v>
      </c>
      <c r="G407" s="23" t="s">
        <v>3678</v>
      </c>
      <c r="H407" s="23" t="s">
        <v>2597</v>
      </c>
    </row>
    <row r="408" spans="1:8" x14ac:dyDescent="0.3">
      <c r="A408" s="57" t="s">
        <v>380</v>
      </c>
      <c r="B408" s="23" t="s">
        <v>3061</v>
      </c>
      <c r="C408" s="23" t="s">
        <v>3087</v>
      </c>
      <c r="D408" s="23" t="s">
        <v>3114</v>
      </c>
      <c r="E408" s="23" t="s">
        <v>3203</v>
      </c>
      <c r="F408" s="23" t="s">
        <v>153</v>
      </c>
      <c r="G408" s="23" t="s">
        <v>3344</v>
      </c>
      <c r="H408" s="23" t="s">
        <v>2597</v>
      </c>
    </row>
    <row r="409" spans="1:8" ht="24" x14ac:dyDescent="0.3">
      <c r="A409" s="57" t="s">
        <v>380</v>
      </c>
      <c r="B409" s="56" t="s">
        <v>2386</v>
      </c>
      <c r="C409" s="56" t="s">
        <v>2733</v>
      </c>
      <c r="D409" s="24" t="s">
        <v>2165</v>
      </c>
      <c r="E409" s="23" t="s">
        <v>2227</v>
      </c>
      <c r="F409" s="23" t="s">
        <v>153</v>
      </c>
      <c r="G409" s="36" t="s">
        <v>2753</v>
      </c>
      <c r="H409" s="36" t="s">
        <v>2597</v>
      </c>
    </row>
    <row r="410" spans="1:8" ht="24" x14ac:dyDescent="0.3">
      <c r="A410" s="57" t="s">
        <v>380</v>
      </c>
      <c r="B410" s="56" t="s">
        <v>2386</v>
      </c>
      <c r="C410" s="56" t="s">
        <v>2648</v>
      </c>
      <c r="D410" s="24" t="s">
        <v>1093</v>
      </c>
      <c r="E410" s="23" t="s">
        <v>1094</v>
      </c>
      <c r="F410" s="23" t="s">
        <v>153</v>
      </c>
      <c r="G410" s="36" t="s">
        <v>2648</v>
      </c>
      <c r="H410" s="36" t="s">
        <v>2597</v>
      </c>
    </row>
    <row r="411" spans="1:8" ht="24" x14ac:dyDescent="0.3">
      <c r="A411" s="57" t="s">
        <v>380</v>
      </c>
      <c r="B411" s="56" t="s">
        <v>2386</v>
      </c>
      <c r="C411" s="56" t="s">
        <v>2648</v>
      </c>
      <c r="D411" s="24" t="s">
        <v>379</v>
      </c>
      <c r="E411" s="23" t="s">
        <v>381</v>
      </c>
      <c r="F411" s="23" t="s">
        <v>153</v>
      </c>
      <c r="G411" s="36" t="s">
        <v>2499</v>
      </c>
      <c r="H411" s="36" t="s">
        <v>2597</v>
      </c>
    </row>
    <row r="412" spans="1:8" x14ac:dyDescent="0.3">
      <c r="A412" s="57" t="s">
        <v>51</v>
      </c>
      <c r="B412" s="56" t="s">
        <v>2402</v>
      </c>
      <c r="C412" s="56" t="s">
        <v>2435</v>
      </c>
      <c r="D412" s="24" t="s">
        <v>729</v>
      </c>
      <c r="E412" s="23" t="s">
        <v>730</v>
      </c>
      <c r="F412" s="23" t="s">
        <v>2141</v>
      </c>
      <c r="G412" s="36" t="s">
        <v>2469</v>
      </c>
      <c r="H412" s="36" t="s">
        <v>2770</v>
      </c>
    </row>
    <row r="413" spans="1:8" ht="24" x14ac:dyDescent="0.3">
      <c r="A413" s="57" t="s">
        <v>51</v>
      </c>
      <c r="B413" s="56" t="s">
        <v>2386</v>
      </c>
      <c r="C413" s="56" t="s">
        <v>2732</v>
      </c>
      <c r="D413" s="24" t="s">
        <v>1787</v>
      </c>
      <c r="E413" s="23" t="s">
        <v>2367</v>
      </c>
      <c r="F413" s="23" t="s">
        <v>2141</v>
      </c>
      <c r="G413" s="36" t="s">
        <v>2796</v>
      </c>
      <c r="H413" s="36" t="s">
        <v>2795</v>
      </c>
    </row>
    <row r="414" spans="1:8" x14ac:dyDescent="0.3">
      <c r="A414" s="57" t="s">
        <v>51</v>
      </c>
      <c r="B414" s="23" t="s">
        <v>3727</v>
      </c>
      <c r="C414" s="23" t="s">
        <v>3726</v>
      </c>
      <c r="D414" s="23" t="s">
        <v>3720</v>
      </c>
      <c r="E414" s="23" t="s">
        <v>3743</v>
      </c>
      <c r="F414" s="23" t="s">
        <v>2141</v>
      </c>
      <c r="G414" s="23" t="s">
        <v>3776</v>
      </c>
      <c r="H414" s="23" t="s">
        <v>3770</v>
      </c>
    </row>
    <row r="415" spans="1:8" ht="24" x14ac:dyDescent="0.3">
      <c r="A415" s="57" t="s">
        <v>51</v>
      </c>
      <c r="B415" s="56" t="s">
        <v>2417</v>
      </c>
      <c r="C415" s="56" t="s">
        <v>2435</v>
      </c>
      <c r="D415" s="24" t="s">
        <v>699</v>
      </c>
      <c r="E415" s="23" t="s">
        <v>700</v>
      </c>
      <c r="F415" s="23" t="s">
        <v>2141</v>
      </c>
      <c r="G415" s="36" t="s">
        <v>2453</v>
      </c>
      <c r="H415" s="36" t="s">
        <v>2770</v>
      </c>
    </row>
    <row r="416" spans="1:8" ht="24" x14ac:dyDescent="0.3">
      <c r="A416" s="57" t="s">
        <v>51</v>
      </c>
      <c r="B416" s="56" t="s">
        <v>2417</v>
      </c>
      <c r="C416" s="56" t="s">
        <v>2453</v>
      </c>
      <c r="D416" s="24" t="s">
        <v>50</v>
      </c>
      <c r="E416" s="23" t="s">
        <v>52</v>
      </c>
      <c r="F416" s="23" t="s">
        <v>2141</v>
      </c>
      <c r="G416" s="36" t="s">
        <v>2609</v>
      </c>
      <c r="H416" s="36" t="s">
        <v>2608</v>
      </c>
    </row>
    <row r="417" spans="1:8" x14ac:dyDescent="0.3">
      <c r="A417" s="57" t="s">
        <v>70</v>
      </c>
      <c r="B417" s="56" t="s">
        <v>2895</v>
      </c>
      <c r="C417" s="56" t="s">
        <v>2435</v>
      </c>
      <c r="D417" s="24" t="s">
        <v>69</v>
      </c>
      <c r="E417" s="23" t="s">
        <v>71</v>
      </c>
      <c r="F417" s="23" t="s">
        <v>2141</v>
      </c>
      <c r="G417" s="36" t="s">
        <v>2409</v>
      </c>
      <c r="H417" s="36" t="s">
        <v>2813</v>
      </c>
    </row>
    <row r="418" spans="1:8" x14ac:dyDescent="0.3">
      <c r="A418" s="57" t="s">
        <v>70</v>
      </c>
      <c r="B418" s="56" t="s">
        <v>2407</v>
      </c>
      <c r="C418" s="23" t="s">
        <v>2435</v>
      </c>
      <c r="D418" s="24" t="s">
        <v>2169</v>
      </c>
      <c r="E418" s="23" t="s">
        <v>2231</v>
      </c>
      <c r="F418" s="23" t="s">
        <v>2141</v>
      </c>
      <c r="G418" s="36" t="s">
        <v>2814</v>
      </c>
      <c r="H418" s="36" t="s">
        <v>2813</v>
      </c>
    </row>
    <row r="419" spans="1:8" x14ac:dyDescent="0.3">
      <c r="A419" s="57" t="s">
        <v>70</v>
      </c>
      <c r="B419" s="23" t="s">
        <v>2930</v>
      </c>
      <c r="C419" s="23" t="s">
        <v>2893</v>
      </c>
      <c r="D419" s="23" t="s">
        <v>3241</v>
      </c>
      <c r="E419" s="23" t="s">
        <v>3254</v>
      </c>
      <c r="F419" s="23" t="s">
        <v>2141</v>
      </c>
      <c r="G419" s="23" t="s">
        <v>3347</v>
      </c>
      <c r="H419" s="23" t="s">
        <v>3334</v>
      </c>
    </row>
    <row r="420" spans="1:8" x14ac:dyDescent="0.3">
      <c r="A420" s="57" t="s">
        <v>3054</v>
      </c>
      <c r="B420" s="23" t="s">
        <v>3065</v>
      </c>
      <c r="C420" s="23" t="s">
        <v>2893</v>
      </c>
      <c r="D420" s="23" t="s">
        <v>3104</v>
      </c>
      <c r="E420" s="23" t="s">
        <v>3193</v>
      </c>
      <c r="F420" s="23" t="s">
        <v>2141</v>
      </c>
      <c r="G420" s="23" t="s">
        <v>3335</v>
      </c>
      <c r="H420" s="23" t="s">
        <v>3336</v>
      </c>
    </row>
    <row r="421" spans="1:8" x14ac:dyDescent="0.3">
      <c r="A421" s="57" t="s">
        <v>3054</v>
      </c>
      <c r="B421" s="23" t="s">
        <v>3402</v>
      </c>
      <c r="C421" s="23" t="s">
        <v>2893</v>
      </c>
      <c r="D421" s="23" t="s">
        <v>3446</v>
      </c>
      <c r="E421" s="23" t="s">
        <v>3516</v>
      </c>
      <c r="F421" s="23" t="s">
        <v>1873</v>
      </c>
      <c r="G421" s="23" t="s">
        <v>3609</v>
      </c>
      <c r="H421" s="23" t="s">
        <v>3703</v>
      </c>
    </row>
    <row r="422" spans="1:8" ht="24" x14ac:dyDescent="0.3">
      <c r="A422" s="57" t="s">
        <v>3408</v>
      </c>
      <c r="B422" s="23" t="s">
        <v>3066</v>
      </c>
      <c r="C422" s="23" t="s">
        <v>2893</v>
      </c>
      <c r="D422" s="23" t="s">
        <v>3479</v>
      </c>
      <c r="E422" s="23" t="s">
        <v>3549</v>
      </c>
      <c r="F422" s="23" t="s">
        <v>2</v>
      </c>
      <c r="G422" s="23" t="s">
        <v>3663</v>
      </c>
      <c r="H422" s="23" t="s">
        <v>2762</v>
      </c>
    </row>
    <row r="423" spans="1:8" ht="24" x14ac:dyDescent="0.3">
      <c r="A423" s="57" t="s">
        <v>3408</v>
      </c>
      <c r="B423" s="23" t="s">
        <v>3409</v>
      </c>
      <c r="C423" s="23" t="s">
        <v>2893</v>
      </c>
      <c r="D423" s="23" t="s">
        <v>3464</v>
      </c>
      <c r="E423" s="23" t="s">
        <v>3534</v>
      </c>
      <c r="F423" s="23" t="s">
        <v>2</v>
      </c>
      <c r="G423" s="23" t="s">
        <v>3688</v>
      </c>
      <c r="H423" s="23" t="s">
        <v>3706</v>
      </c>
    </row>
    <row r="424" spans="1:8" ht="24" x14ac:dyDescent="0.3">
      <c r="A424" s="57" t="s">
        <v>1804</v>
      </c>
      <c r="B424" s="56" t="s">
        <v>2414</v>
      </c>
      <c r="C424" s="23" t="s">
        <v>2435</v>
      </c>
      <c r="D424" s="24" t="s">
        <v>1776</v>
      </c>
      <c r="E424" s="23" t="s">
        <v>1828</v>
      </c>
      <c r="F424" s="23" t="s">
        <v>2141</v>
      </c>
      <c r="G424" s="36" t="s">
        <v>2552</v>
      </c>
      <c r="H424" s="36" t="s">
        <v>2737</v>
      </c>
    </row>
    <row r="425" spans="1:8" ht="24" x14ac:dyDescent="0.3">
      <c r="A425" s="57" t="s">
        <v>1804</v>
      </c>
      <c r="B425" s="56" t="s">
        <v>2414</v>
      </c>
      <c r="C425" s="23"/>
      <c r="D425" s="24" t="s">
        <v>2156</v>
      </c>
      <c r="E425" s="23" t="s">
        <v>2218</v>
      </c>
      <c r="F425" s="23" t="s">
        <v>2</v>
      </c>
      <c r="G425" s="23" t="s">
        <v>3825</v>
      </c>
      <c r="H425" s="23" t="s">
        <v>3824</v>
      </c>
    </row>
    <row r="426" spans="1:8" ht="24" x14ac:dyDescent="0.3">
      <c r="A426" s="57" t="s">
        <v>1804</v>
      </c>
      <c r="B426" s="23" t="s">
        <v>3066</v>
      </c>
      <c r="C426" s="23" t="s">
        <v>2893</v>
      </c>
      <c r="D426" s="23" t="s">
        <v>3110</v>
      </c>
      <c r="E426" s="23" t="s">
        <v>3199</v>
      </c>
      <c r="F426" s="23" t="s">
        <v>2</v>
      </c>
      <c r="G426" s="23" t="s">
        <v>2140</v>
      </c>
      <c r="H426" s="23" t="s">
        <v>2762</v>
      </c>
    </row>
    <row r="427" spans="1:8" ht="24" x14ac:dyDescent="0.3">
      <c r="A427" s="57" t="s">
        <v>1804</v>
      </c>
      <c r="B427" s="56" t="s">
        <v>2400</v>
      </c>
      <c r="C427" s="23" t="s">
        <v>2435</v>
      </c>
      <c r="D427" s="24" t="s">
        <v>1211</v>
      </c>
      <c r="E427" s="23" t="s">
        <v>1212</v>
      </c>
      <c r="F427" s="23" t="s">
        <v>2</v>
      </c>
      <c r="G427" s="36" t="s">
        <v>2763</v>
      </c>
      <c r="H427" s="36" t="s">
        <v>2762</v>
      </c>
    </row>
    <row r="428" spans="1:8" ht="24" x14ac:dyDescent="0.3">
      <c r="A428" s="57" t="s">
        <v>1804</v>
      </c>
      <c r="B428" s="56" t="s">
        <v>2400</v>
      </c>
      <c r="C428" s="23"/>
      <c r="D428" s="24" t="s">
        <v>1161</v>
      </c>
      <c r="E428" s="23" t="s">
        <v>1162</v>
      </c>
      <c r="F428" s="23" t="s">
        <v>2</v>
      </c>
      <c r="G428" s="36" t="s">
        <v>2960</v>
      </c>
      <c r="H428" s="36" t="s">
        <v>2868</v>
      </c>
    </row>
    <row r="429" spans="1:8" ht="24" x14ac:dyDescent="0.3">
      <c r="A429" s="57" t="s">
        <v>1804</v>
      </c>
      <c r="B429" s="56" t="s">
        <v>2400</v>
      </c>
      <c r="C429" s="23"/>
      <c r="D429" s="24" t="s">
        <v>322</v>
      </c>
      <c r="E429" s="23" t="s">
        <v>323</v>
      </c>
      <c r="F429" s="23" t="s">
        <v>2</v>
      </c>
      <c r="G429" s="36" t="s">
        <v>2400</v>
      </c>
      <c r="H429" s="36" t="s">
        <v>2762</v>
      </c>
    </row>
    <row r="430" spans="1:8" ht="24" x14ac:dyDescent="0.3">
      <c r="A430" s="57" t="s">
        <v>1804</v>
      </c>
      <c r="B430" s="56" t="s">
        <v>2400</v>
      </c>
      <c r="C430" s="23"/>
      <c r="D430" s="24" t="s">
        <v>175</v>
      </c>
      <c r="E430" s="23" t="s">
        <v>176</v>
      </c>
      <c r="F430" s="23" t="s">
        <v>2</v>
      </c>
      <c r="G430" s="36" t="s">
        <v>2580</v>
      </c>
      <c r="H430" s="36" t="s">
        <v>2762</v>
      </c>
    </row>
    <row r="431" spans="1:8" ht="24" x14ac:dyDescent="0.3">
      <c r="A431" s="57" t="s">
        <v>1804</v>
      </c>
      <c r="B431" s="56" t="s">
        <v>2400</v>
      </c>
      <c r="C431" s="23"/>
      <c r="D431" s="24" t="s">
        <v>156</v>
      </c>
      <c r="E431" s="23" t="s">
        <v>157</v>
      </c>
      <c r="F431" s="23" t="s">
        <v>2</v>
      </c>
      <c r="G431" s="36" t="s">
        <v>2400</v>
      </c>
      <c r="H431" s="36" t="s">
        <v>2762</v>
      </c>
    </row>
    <row r="432" spans="1:8" ht="24" x14ac:dyDescent="0.3">
      <c r="A432" s="57" t="s">
        <v>1804</v>
      </c>
      <c r="B432" s="56" t="s">
        <v>2400</v>
      </c>
      <c r="C432" s="23"/>
      <c r="D432" s="24" t="s">
        <v>146</v>
      </c>
      <c r="E432" s="23" t="s">
        <v>147</v>
      </c>
      <c r="F432" s="23" t="s">
        <v>2</v>
      </c>
      <c r="G432" s="36" t="s">
        <v>2460</v>
      </c>
      <c r="H432" s="23" t="s">
        <v>2828</v>
      </c>
    </row>
    <row r="433" spans="1:8" ht="24" x14ac:dyDescent="0.3">
      <c r="A433" s="57" t="s">
        <v>1804</v>
      </c>
      <c r="B433" s="56" t="s">
        <v>2411</v>
      </c>
      <c r="C433" s="23" t="s">
        <v>2435</v>
      </c>
      <c r="D433" s="24" t="s">
        <v>1089</v>
      </c>
      <c r="E433" s="23" t="s">
        <v>1882</v>
      </c>
      <c r="F433" s="23" t="s">
        <v>2</v>
      </c>
      <c r="G433" s="36" t="s">
        <v>2411</v>
      </c>
      <c r="H433" s="36" t="s">
        <v>2762</v>
      </c>
    </row>
    <row r="434" spans="1:8" ht="24" x14ac:dyDescent="0.3">
      <c r="A434" s="57" t="s">
        <v>1804</v>
      </c>
      <c r="B434" s="56" t="s">
        <v>2411</v>
      </c>
      <c r="C434" s="23"/>
      <c r="D434" s="24" t="s">
        <v>885</v>
      </c>
      <c r="E434" s="23" t="s">
        <v>886</v>
      </c>
      <c r="F434" s="23" t="s">
        <v>2</v>
      </c>
      <c r="G434" s="23" t="s">
        <v>2411</v>
      </c>
      <c r="H434" s="36" t="s">
        <v>2762</v>
      </c>
    </row>
    <row r="435" spans="1:8" ht="24" x14ac:dyDescent="0.3">
      <c r="A435" s="57" t="s">
        <v>1804</v>
      </c>
      <c r="B435" s="56" t="s">
        <v>2411</v>
      </c>
      <c r="C435" s="23"/>
      <c r="D435" s="24" t="s">
        <v>694</v>
      </c>
      <c r="E435" s="23" t="s">
        <v>695</v>
      </c>
      <c r="F435" s="23" t="s">
        <v>2</v>
      </c>
      <c r="G435" s="36" t="s">
        <v>2542</v>
      </c>
      <c r="H435" s="36" t="s">
        <v>2762</v>
      </c>
    </row>
    <row r="436" spans="1:8" ht="24" x14ac:dyDescent="0.3">
      <c r="A436" s="57" t="s">
        <v>1804</v>
      </c>
      <c r="B436" s="56" t="s">
        <v>2411</v>
      </c>
      <c r="C436" s="23"/>
      <c r="D436" s="24" t="s">
        <v>1769</v>
      </c>
      <c r="E436" s="23" t="s">
        <v>1805</v>
      </c>
      <c r="F436" s="23" t="s">
        <v>2141</v>
      </c>
      <c r="G436" s="36" t="s">
        <v>2529</v>
      </c>
      <c r="H436" s="36" t="s">
        <v>2737</v>
      </c>
    </row>
    <row r="437" spans="1:8" ht="24" x14ac:dyDescent="0.3">
      <c r="A437" s="57" t="s">
        <v>1804</v>
      </c>
      <c r="B437" s="23" t="s">
        <v>3069</v>
      </c>
      <c r="C437" s="23" t="s">
        <v>2893</v>
      </c>
      <c r="D437" s="23" t="s">
        <v>3118</v>
      </c>
      <c r="E437" s="23" t="s">
        <v>3207</v>
      </c>
      <c r="F437" s="23" t="s">
        <v>2</v>
      </c>
      <c r="G437" s="23" t="s">
        <v>2140</v>
      </c>
      <c r="H437" s="23" t="s">
        <v>2762</v>
      </c>
    </row>
    <row r="438" spans="1:8" ht="36" x14ac:dyDescent="0.3">
      <c r="A438" s="57" t="s">
        <v>1804</v>
      </c>
      <c r="B438" s="56" t="s">
        <v>2353</v>
      </c>
      <c r="C438" s="23" t="s">
        <v>2435</v>
      </c>
      <c r="D438" s="24" t="s">
        <v>327</v>
      </c>
      <c r="E438" s="23" t="s">
        <v>328</v>
      </c>
      <c r="F438" s="23" t="s">
        <v>2141</v>
      </c>
      <c r="G438" s="36" t="s">
        <v>2384</v>
      </c>
      <c r="H438" s="36" t="s">
        <v>2762</v>
      </c>
    </row>
    <row r="439" spans="1:8" ht="24" x14ac:dyDescent="0.3">
      <c r="A439" s="57" t="s">
        <v>1804</v>
      </c>
      <c r="B439" s="56" t="s">
        <v>2353</v>
      </c>
      <c r="C439" s="23"/>
      <c r="D439" s="24" t="s">
        <v>2162</v>
      </c>
      <c r="E439" s="23" t="s">
        <v>2224</v>
      </c>
      <c r="F439" s="23" t="s">
        <v>2141</v>
      </c>
      <c r="G439" s="23" t="s">
        <v>3349</v>
      </c>
      <c r="H439" s="23" t="s">
        <v>2737</v>
      </c>
    </row>
    <row r="440" spans="1:8" ht="24" x14ac:dyDescent="0.3">
      <c r="A440" s="57" t="s">
        <v>1804</v>
      </c>
      <c r="B440" s="56" t="s">
        <v>2334</v>
      </c>
      <c r="C440" s="23" t="s">
        <v>2435</v>
      </c>
      <c r="D440" s="24" t="s">
        <v>971</v>
      </c>
      <c r="E440" s="23" t="s">
        <v>972</v>
      </c>
      <c r="F440" s="23" t="s">
        <v>2</v>
      </c>
      <c r="G440" s="36" t="s">
        <v>2334</v>
      </c>
      <c r="H440" s="36" t="s">
        <v>2762</v>
      </c>
    </row>
    <row r="441" spans="1:8" ht="24" x14ac:dyDescent="0.3">
      <c r="A441" s="57" t="s">
        <v>1804</v>
      </c>
      <c r="B441" s="56" t="s">
        <v>2412</v>
      </c>
      <c r="C441" s="23" t="s">
        <v>2435</v>
      </c>
      <c r="D441" s="24" t="s">
        <v>202</v>
      </c>
      <c r="E441" s="23" t="s">
        <v>203</v>
      </c>
      <c r="F441" s="23" t="s">
        <v>2</v>
      </c>
      <c r="G441" s="36" t="s">
        <v>2579</v>
      </c>
      <c r="H441" s="36" t="s">
        <v>2762</v>
      </c>
    </row>
    <row r="442" spans="1:8" ht="24" x14ac:dyDescent="0.3">
      <c r="A442" s="57" t="s">
        <v>1804</v>
      </c>
      <c r="B442" s="56" t="s">
        <v>2392</v>
      </c>
      <c r="C442" s="23" t="s">
        <v>2435</v>
      </c>
      <c r="D442" s="24" t="s">
        <v>1243</v>
      </c>
      <c r="E442" s="23" t="s">
        <v>1244</v>
      </c>
      <c r="F442" s="23" t="s">
        <v>2</v>
      </c>
      <c r="G442" s="36" t="s">
        <v>2332</v>
      </c>
      <c r="H442" s="36" t="s">
        <v>2762</v>
      </c>
    </row>
    <row r="443" spans="1:8" ht="24" x14ac:dyDescent="0.3">
      <c r="A443" s="57" t="s">
        <v>1804</v>
      </c>
      <c r="B443" s="56" t="s">
        <v>2392</v>
      </c>
      <c r="C443" s="23"/>
      <c r="D443" s="24" t="s">
        <v>291</v>
      </c>
      <c r="E443" s="23" t="s">
        <v>292</v>
      </c>
      <c r="F443" s="23" t="s">
        <v>2</v>
      </c>
      <c r="G443" s="36" t="s">
        <v>2577</v>
      </c>
      <c r="H443" s="36" t="s">
        <v>2828</v>
      </c>
    </row>
    <row r="444" spans="1:8" ht="24" x14ac:dyDescent="0.3">
      <c r="A444" s="57" t="s">
        <v>1804</v>
      </c>
      <c r="B444" s="56" t="s">
        <v>2392</v>
      </c>
      <c r="C444" s="23"/>
      <c r="D444" s="24" t="s">
        <v>120</v>
      </c>
      <c r="E444" s="23" t="s">
        <v>121</v>
      </c>
      <c r="F444" s="23" t="s">
        <v>2</v>
      </c>
      <c r="G444" s="23" t="s">
        <v>3377</v>
      </c>
      <c r="H444" s="23" t="s">
        <v>2762</v>
      </c>
    </row>
    <row r="445" spans="1:8" ht="24" x14ac:dyDescent="0.3">
      <c r="A445" s="57" t="s">
        <v>1804</v>
      </c>
      <c r="B445" s="56" t="s">
        <v>2392</v>
      </c>
      <c r="C445" s="23"/>
      <c r="D445" s="24" t="s">
        <v>80</v>
      </c>
      <c r="E445" s="23" t="s">
        <v>81</v>
      </c>
      <c r="F445" s="23" t="s">
        <v>2</v>
      </c>
      <c r="G445" s="36" t="s">
        <v>2392</v>
      </c>
      <c r="H445" s="36" t="s">
        <v>2762</v>
      </c>
    </row>
    <row r="446" spans="1:8" ht="24" x14ac:dyDescent="0.3">
      <c r="A446" s="57" t="s">
        <v>1804</v>
      </c>
      <c r="B446" s="56" t="s">
        <v>2392</v>
      </c>
      <c r="C446" s="23"/>
      <c r="D446" s="24" t="s">
        <v>1784</v>
      </c>
      <c r="E446" s="23" t="s">
        <v>1852</v>
      </c>
      <c r="F446" s="23" t="s">
        <v>2</v>
      </c>
      <c r="G446" s="36" t="s">
        <v>2439</v>
      </c>
      <c r="H446" s="36" t="s">
        <v>2762</v>
      </c>
    </row>
    <row r="447" spans="1:8" ht="24" x14ac:dyDescent="0.3">
      <c r="A447" s="57" t="s">
        <v>192</v>
      </c>
      <c r="B447" s="56" t="s">
        <v>2421</v>
      </c>
      <c r="C447" s="23" t="s">
        <v>2435</v>
      </c>
      <c r="D447" s="24" t="s">
        <v>191</v>
      </c>
      <c r="E447" s="23" t="s">
        <v>193</v>
      </c>
      <c r="F447" s="23" t="s">
        <v>2141</v>
      </c>
      <c r="G447" s="36" t="s">
        <v>2459</v>
      </c>
      <c r="H447" s="36" t="s">
        <v>2849</v>
      </c>
    </row>
    <row r="448" spans="1:8" ht="14.4" x14ac:dyDescent="0.3">
      <c r="A448"/>
      <c r="B448"/>
      <c r="C448"/>
      <c r="D448"/>
      <c r="E448"/>
      <c r="F448"/>
      <c r="G448"/>
      <c r="H448"/>
    </row>
    <row r="449" spans="1:8" ht="14.4" x14ac:dyDescent="0.3">
      <c r="A449" s="44"/>
      <c r="B449"/>
      <c r="C449"/>
      <c r="D449"/>
      <c r="E449"/>
      <c r="F449" s="21"/>
      <c r="G449" s="21"/>
      <c r="H449" s="21"/>
    </row>
    <row r="450" spans="1:8" ht="14.4" x14ac:dyDescent="0.3">
      <c r="A450" s="44"/>
      <c r="B450"/>
      <c r="C450"/>
      <c r="D450"/>
      <c r="E450"/>
      <c r="F450" s="21"/>
      <c r="G450" s="21"/>
      <c r="H450" s="21"/>
    </row>
    <row r="451" spans="1:8" ht="14.4" x14ac:dyDescent="0.3">
      <c r="A451" s="44"/>
      <c r="B451"/>
      <c r="C451"/>
      <c r="D451"/>
      <c r="E451"/>
      <c r="F451" s="21"/>
      <c r="G451" s="21"/>
      <c r="H451" s="21"/>
    </row>
    <row r="452" spans="1:8" ht="14.4" x14ac:dyDescent="0.3">
      <c r="A452" s="44"/>
      <c r="B452"/>
      <c r="C452"/>
      <c r="D452"/>
      <c r="E452"/>
      <c r="F452" s="21"/>
      <c r="G452" s="21"/>
      <c r="H452" s="21"/>
    </row>
    <row r="453" spans="1:8" ht="14.4" x14ac:dyDescent="0.3">
      <c r="A453" s="44"/>
      <c r="B453"/>
      <c r="C453"/>
      <c r="D453"/>
      <c r="E453"/>
      <c r="F453" s="21"/>
      <c r="G453" s="21"/>
      <c r="H453" s="21"/>
    </row>
    <row r="454" spans="1:8" ht="14.4" x14ac:dyDescent="0.3">
      <c r="A454" s="44"/>
      <c r="B454"/>
      <c r="C454"/>
      <c r="D454"/>
      <c r="E454"/>
      <c r="F454" s="21"/>
      <c r="G454" s="21"/>
      <c r="H454" s="21"/>
    </row>
    <row r="455" spans="1:8" ht="14.4" x14ac:dyDescent="0.3">
      <c r="A455" s="44"/>
      <c r="B455"/>
      <c r="C455"/>
      <c r="D455"/>
      <c r="E455"/>
      <c r="F455" s="21"/>
      <c r="G455" s="21"/>
      <c r="H455" s="21"/>
    </row>
    <row r="456" spans="1:8" ht="14.4" x14ac:dyDescent="0.3">
      <c r="A456" s="44"/>
      <c r="B456"/>
      <c r="C456"/>
      <c r="D456"/>
      <c r="E456"/>
      <c r="F456" s="21"/>
      <c r="G456" s="21"/>
      <c r="H456" s="21"/>
    </row>
    <row r="457" spans="1:8" ht="14.4" x14ac:dyDescent="0.3">
      <c r="A457" s="44"/>
      <c r="B457"/>
      <c r="C457"/>
      <c r="D457"/>
      <c r="E457"/>
      <c r="F457" s="21"/>
      <c r="G457" s="21"/>
      <c r="H457" s="21"/>
    </row>
    <row r="458" spans="1:8" ht="14.4" x14ac:dyDescent="0.3">
      <c r="A458" s="44"/>
      <c r="B458"/>
      <c r="C458"/>
      <c r="D458"/>
      <c r="E458"/>
      <c r="F458" s="21"/>
      <c r="G458" s="21"/>
      <c r="H458" s="21"/>
    </row>
    <row r="459" spans="1:8" ht="14.4" x14ac:dyDescent="0.3">
      <c r="A459" s="44"/>
      <c r="B459"/>
      <c r="C459"/>
      <c r="D459"/>
      <c r="E459"/>
      <c r="F459" s="21"/>
      <c r="G459" s="21"/>
      <c r="H459" s="21"/>
    </row>
    <row r="460" spans="1:8" ht="14.4" x14ac:dyDescent="0.3">
      <c r="A460" s="44"/>
      <c r="B460"/>
      <c r="C460"/>
      <c r="D460"/>
      <c r="E460"/>
      <c r="F460" s="21"/>
      <c r="G460" s="21"/>
      <c r="H460" s="21"/>
    </row>
    <row r="461" spans="1:8" ht="14.4" x14ac:dyDescent="0.3">
      <c r="A461" s="44"/>
      <c r="B461"/>
      <c r="C461"/>
      <c r="D461"/>
      <c r="E461"/>
      <c r="F461" s="21"/>
      <c r="G461" s="21"/>
      <c r="H461" s="21"/>
    </row>
    <row r="462" spans="1:8" ht="14.4" x14ac:dyDescent="0.3">
      <c r="A462" s="44"/>
      <c r="B462"/>
      <c r="C462"/>
      <c r="D462"/>
      <c r="E462"/>
      <c r="F462" s="21"/>
      <c r="G462" s="21"/>
      <c r="H462" s="21"/>
    </row>
    <row r="463" spans="1:8" ht="14.4" x14ac:dyDescent="0.3">
      <c r="A463" s="44"/>
      <c r="B463"/>
      <c r="C463"/>
      <c r="D463"/>
      <c r="E463"/>
      <c r="F463" s="21"/>
      <c r="G463" s="21"/>
      <c r="H463" s="21"/>
    </row>
    <row r="464" spans="1:8" ht="14.4" x14ac:dyDescent="0.3">
      <c r="A464" s="44"/>
      <c r="B464"/>
      <c r="C464"/>
      <c r="D464"/>
      <c r="E464"/>
      <c r="F464" s="21"/>
      <c r="G464" s="21"/>
      <c r="H464" s="21"/>
    </row>
    <row r="465" spans="1:8" ht="14.4" x14ac:dyDescent="0.3">
      <c r="A465" s="44"/>
      <c r="B465"/>
      <c r="C465"/>
      <c r="D465"/>
      <c r="E465"/>
      <c r="F465" s="21"/>
      <c r="G465" s="21"/>
      <c r="H465" s="21"/>
    </row>
    <row r="466" spans="1:8" ht="14.4" x14ac:dyDescent="0.3">
      <c r="A466" s="44"/>
      <c r="B466"/>
      <c r="C466"/>
      <c r="D466"/>
      <c r="E466"/>
      <c r="F466" s="21"/>
      <c r="G466" s="21"/>
      <c r="H466" s="21"/>
    </row>
    <row r="467" spans="1:8" ht="14.4" x14ac:dyDescent="0.3">
      <c r="A467" s="44"/>
      <c r="B467"/>
      <c r="C467"/>
      <c r="D467"/>
      <c r="E467"/>
      <c r="F467" s="21"/>
      <c r="G467" s="21"/>
      <c r="H467" s="21"/>
    </row>
    <row r="468" spans="1:8" ht="14.4" x14ac:dyDescent="0.3">
      <c r="A468" s="44"/>
      <c r="B468"/>
      <c r="C468"/>
      <c r="D468"/>
      <c r="E468"/>
      <c r="F468" s="21"/>
      <c r="G468" s="21"/>
      <c r="H468" s="21"/>
    </row>
    <row r="469" spans="1:8" ht="14.4" x14ac:dyDescent="0.3">
      <c r="A469" s="44"/>
      <c r="B469"/>
      <c r="C469"/>
      <c r="D469"/>
      <c r="E469"/>
      <c r="F469" s="21"/>
      <c r="G469" s="21"/>
      <c r="H469" s="21"/>
    </row>
    <row r="470" spans="1:8" ht="14.4" x14ac:dyDescent="0.3">
      <c r="A470" s="44"/>
      <c r="B470"/>
      <c r="C470"/>
      <c r="D470"/>
      <c r="E470"/>
      <c r="F470" s="21"/>
      <c r="G470" s="21"/>
      <c r="H470" s="21"/>
    </row>
    <row r="471" spans="1:8" ht="14.4" x14ac:dyDescent="0.3">
      <c r="A471" s="44"/>
      <c r="B471"/>
      <c r="C471"/>
      <c r="D471"/>
      <c r="E471"/>
      <c r="F471" s="21"/>
      <c r="G471" s="21"/>
      <c r="H471" s="21"/>
    </row>
    <row r="472" spans="1:8" ht="14.4" x14ac:dyDescent="0.3">
      <c r="A472" s="44"/>
      <c r="B472"/>
      <c r="C472"/>
      <c r="D472"/>
      <c r="E472"/>
      <c r="F472" s="21"/>
      <c r="G472" s="21"/>
      <c r="H472" s="21"/>
    </row>
    <row r="473" spans="1:8" ht="14.4" x14ac:dyDescent="0.3">
      <c r="A473" s="44"/>
      <c r="B473"/>
      <c r="C473"/>
      <c r="D473"/>
      <c r="E473"/>
      <c r="F473" s="21"/>
      <c r="G473" s="21"/>
      <c r="H473" s="21"/>
    </row>
    <row r="474" spans="1:8" ht="14.4" x14ac:dyDescent="0.3">
      <c r="A474" s="44"/>
      <c r="B474"/>
      <c r="C474"/>
      <c r="D474"/>
      <c r="E474"/>
      <c r="F474" s="21"/>
      <c r="G474" s="21"/>
      <c r="H474" s="21"/>
    </row>
    <row r="475" spans="1:8" ht="14.4" x14ac:dyDescent="0.3">
      <c r="A475" s="44"/>
      <c r="B475"/>
      <c r="C475"/>
      <c r="D475"/>
      <c r="E475"/>
      <c r="F475" s="21"/>
      <c r="G475" s="21"/>
      <c r="H475" s="21"/>
    </row>
    <row r="476" spans="1:8" ht="14.4" x14ac:dyDescent="0.3">
      <c r="A476" s="44"/>
      <c r="B476"/>
      <c r="C476"/>
      <c r="D476"/>
      <c r="E476"/>
      <c r="F476" s="21"/>
      <c r="G476" s="21"/>
      <c r="H476" s="21"/>
    </row>
    <row r="477" spans="1:8" ht="14.4" x14ac:dyDescent="0.3">
      <c r="A477" s="44"/>
      <c r="B477"/>
      <c r="C477"/>
      <c r="D477"/>
      <c r="E477"/>
      <c r="F477" s="21"/>
      <c r="G477" s="21"/>
      <c r="H477" s="21"/>
    </row>
    <row r="478" spans="1:8" ht="14.4" x14ac:dyDescent="0.3">
      <c r="A478" s="44"/>
      <c r="B478"/>
      <c r="C478"/>
      <c r="D478"/>
      <c r="E478"/>
      <c r="F478" s="21"/>
      <c r="G478" s="21"/>
      <c r="H478" s="21"/>
    </row>
    <row r="479" spans="1:8" ht="14.4" x14ac:dyDescent="0.3">
      <c r="A479" s="44"/>
      <c r="B479"/>
      <c r="C479"/>
      <c r="D479"/>
      <c r="E479"/>
      <c r="F479" s="21"/>
      <c r="G479" s="21"/>
      <c r="H479" s="21"/>
    </row>
    <row r="480" spans="1:8" ht="14.4" x14ac:dyDescent="0.3">
      <c r="A480" s="44"/>
      <c r="B480"/>
      <c r="C480"/>
      <c r="D480"/>
      <c r="E480"/>
      <c r="F480" s="21"/>
      <c r="G480" s="21"/>
      <c r="H480" s="21"/>
    </row>
    <row r="481" spans="1:8" ht="14.4" x14ac:dyDescent="0.3">
      <c r="A481" s="44"/>
      <c r="B481"/>
      <c r="C481"/>
      <c r="D481"/>
      <c r="E481"/>
      <c r="F481" s="21"/>
      <c r="G481" s="21"/>
      <c r="H481" s="21"/>
    </row>
    <row r="482" spans="1:8" ht="14.4" x14ac:dyDescent="0.3">
      <c r="A482" s="44"/>
      <c r="B482"/>
      <c r="C482"/>
      <c r="D482"/>
      <c r="E482"/>
      <c r="F482" s="21"/>
      <c r="G482" s="21"/>
      <c r="H482" s="21"/>
    </row>
    <row r="483" spans="1:8" ht="14.4" x14ac:dyDescent="0.3">
      <c r="A483" s="44"/>
      <c r="B483"/>
      <c r="C483"/>
      <c r="D483"/>
      <c r="E483"/>
      <c r="F483" s="21"/>
      <c r="G483" s="21"/>
      <c r="H483" s="21"/>
    </row>
    <row r="484" spans="1:8" ht="14.4" x14ac:dyDescent="0.3">
      <c r="A484" s="44"/>
      <c r="B484"/>
      <c r="C484"/>
      <c r="D484"/>
      <c r="E484"/>
      <c r="F484" s="21"/>
      <c r="G484" s="21"/>
      <c r="H484" s="21"/>
    </row>
    <row r="485" spans="1:8" ht="14.4" x14ac:dyDescent="0.3">
      <c r="A485" s="44"/>
      <c r="B485"/>
      <c r="C485"/>
      <c r="D485"/>
      <c r="E485"/>
      <c r="F485" s="21"/>
      <c r="G485" s="21"/>
      <c r="H485" s="21"/>
    </row>
    <row r="486" spans="1:8" ht="14.4" x14ac:dyDescent="0.3">
      <c r="A486" s="44"/>
      <c r="B486"/>
      <c r="C486"/>
      <c r="D486"/>
      <c r="E486"/>
      <c r="F486" s="21"/>
      <c r="G486" s="21"/>
      <c r="H486" s="21"/>
    </row>
    <row r="487" spans="1:8" ht="14.4" x14ac:dyDescent="0.3">
      <c r="A487" s="44"/>
      <c r="B487"/>
      <c r="C487"/>
      <c r="D487"/>
      <c r="E487"/>
      <c r="F487" s="21"/>
      <c r="G487" s="21"/>
      <c r="H487" s="21"/>
    </row>
    <row r="488" spans="1:8" ht="14.4" x14ac:dyDescent="0.3">
      <c r="A488" s="44"/>
      <c r="B488"/>
      <c r="C488"/>
      <c r="D488"/>
      <c r="E488"/>
      <c r="F488" s="21"/>
      <c r="G488" s="21"/>
      <c r="H488" s="21"/>
    </row>
    <row r="489" spans="1:8" ht="14.4" x14ac:dyDescent="0.3">
      <c r="A489" s="44"/>
      <c r="B489"/>
      <c r="C489"/>
      <c r="D489"/>
      <c r="E489"/>
      <c r="F489" s="21"/>
      <c r="G489" s="21"/>
      <c r="H489" s="21"/>
    </row>
    <row r="490" spans="1:8" ht="14.4" x14ac:dyDescent="0.3">
      <c r="A490" s="44"/>
      <c r="B490"/>
      <c r="C490"/>
      <c r="D490"/>
      <c r="E490"/>
      <c r="F490" s="21"/>
      <c r="G490" s="21"/>
      <c r="H490" s="21"/>
    </row>
    <row r="491" spans="1:8" ht="14.4" x14ac:dyDescent="0.3">
      <c r="A491" s="44"/>
      <c r="B491"/>
      <c r="C491"/>
      <c r="D491"/>
      <c r="E491"/>
      <c r="F491" s="21"/>
      <c r="G491" s="21"/>
      <c r="H491" s="21"/>
    </row>
    <row r="492" spans="1:8" ht="14.4" x14ac:dyDescent="0.3">
      <c r="A492" s="44"/>
      <c r="B492"/>
      <c r="C492"/>
      <c r="D492"/>
      <c r="E492"/>
      <c r="F492" s="21"/>
      <c r="G492" s="21"/>
      <c r="H492" s="21"/>
    </row>
    <row r="493" spans="1:8" ht="14.4" x14ac:dyDescent="0.3">
      <c r="A493" s="44"/>
      <c r="B493"/>
      <c r="C493"/>
      <c r="D493"/>
      <c r="E493"/>
      <c r="F493" s="21"/>
      <c r="G493" s="21"/>
      <c r="H493" s="21"/>
    </row>
    <row r="494" spans="1:8" ht="14.4" x14ac:dyDescent="0.3">
      <c r="A494" s="44"/>
      <c r="B494"/>
      <c r="C494"/>
      <c r="D494"/>
      <c r="E494"/>
      <c r="F494" s="21"/>
      <c r="G494" s="21"/>
      <c r="H494" s="21"/>
    </row>
    <row r="495" spans="1:8" ht="14.4" x14ac:dyDescent="0.3">
      <c r="A495" s="44"/>
      <c r="B495"/>
      <c r="C495"/>
      <c r="D495"/>
      <c r="E495"/>
      <c r="F495" s="21"/>
      <c r="G495" s="21"/>
      <c r="H495" s="21"/>
    </row>
    <row r="496" spans="1:8" ht="14.4" x14ac:dyDescent="0.3">
      <c r="A496" s="44"/>
      <c r="B496"/>
      <c r="C496"/>
      <c r="D496"/>
      <c r="E496"/>
      <c r="F496" s="21"/>
      <c r="G496" s="21"/>
      <c r="H496" s="21"/>
    </row>
    <row r="497" spans="1:8" ht="14.4" x14ac:dyDescent="0.3">
      <c r="A497" s="44"/>
      <c r="B497"/>
      <c r="C497"/>
      <c r="D497"/>
      <c r="E497"/>
      <c r="F497" s="21"/>
      <c r="G497" s="21"/>
      <c r="H497" s="21"/>
    </row>
    <row r="498" spans="1:8" ht="14.4" x14ac:dyDescent="0.3">
      <c r="A498" s="44"/>
      <c r="B498"/>
      <c r="C498"/>
      <c r="D498"/>
      <c r="E498"/>
      <c r="F498" s="21"/>
      <c r="G498" s="21"/>
      <c r="H498" s="21"/>
    </row>
    <row r="499" spans="1:8" ht="14.4" x14ac:dyDescent="0.3">
      <c r="A499" s="44"/>
      <c r="B499"/>
      <c r="C499"/>
      <c r="D499"/>
      <c r="E499"/>
      <c r="F499" s="21"/>
      <c r="G499" s="21"/>
      <c r="H499" s="21"/>
    </row>
    <row r="500" spans="1:8" ht="14.4" x14ac:dyDescent="0.3">
      <c r="A500" s="44"/>
      <c r="B500"/>
      <c r="C500"/>
      <c r="D500"/>
      <c r="E500"/>
      <c r="F500" s="21"/>
      <c r="G500" s="21"/>
      <c r="H500" s="21"/>
    </row>
    <row r="501" spans="1:8" ht="14.4" x14ac:dyDescent="0.3">
      <c r="A501" s="44"/>
      <c r="B501"/>
      <c r="C501"/>
      <c r="D501"/>
      <c r="E501"/>
      <c r="F501" s="21"/>
      <c r="G501" s="21"/>
      <c r="H501" s="21"/>
    </row>
    <row r="502" spans="1:8" ht="14.4" x14ac:dyDescent="0.3">
      <c r="A502" s="44"/>
      <c r="B502"/>
      <c r="C502"/>
      <c r="D502"/>
      <c r="E502"/>
      <c r="F502" s="21"/>
      <c r="G502" s="21"/>
      <c r="H502" s="21"/>
    </row>
    <row r="503" spans="1:8" ht="14.4" x14ac:dyDescent="0.3">
      <c r="A503" s="44"/>
      <c r="B503"/>
      <c r="C503"/>
      <c r="D503"/>
      <c r="E503"/>
      <c r="F503" s="21"/>
      <c r="G503" s="21"/>
      <c r="H503" s="21"/>
    </row>
    <row r="504" spans="1:8" ht="14.4" x14ac:dyDescent="0.3">
      <c r="A504" s="44"/>
      <c r="B504"/>
      <c r="C504"/>
      <c r="D504"/>
      <c r="E504"/>
      <c r="F504" s="21"/>
      <c r="G504" s="21"/>
      <c r="H504" s="21"/>
    </row>
    <row r="505" spans="1:8" ht="14.4" x14ac:dyDescent="0.3">
      <c r="A505" s="44"/>
      <c r="B505"/>
      <c r="C505"/>
      <c r="D505"/>
      <c r="E505"/>
      <c r="F505" s="21"/>
      <c r="G505" s="21"/>
      <c r="H505" s="21"/>
    </row>
    <row r="506" spans="1:8" ht="14.4" x14ac:dyDescent="0.3">
      <c r="A506" s="44"/>
      <c r="B506"/>
      <c r="C506"/>
      <c r="D506"/>
      <c r="E506"/>
      <c r="F506" s="21"/>
      <c r="G506" s="21"/>
      <c r="H506" s="21"/>
    </row>
    <row r="507" spans="1:8" ht="14.4" x14ac:dyDescent="0.3">
      <c r="A507" s="44"/>
      <c r="B507"/>
      <c r="C507"/>
      <c r="D507"/>
      <c r="E507"/>
      <c r="F507" s="21"/>
      <c r="G507" s="21"/>
      <c r="H507" s="21"/>
    </row>
    <row r="508" spans="1:8" ht="14.4" x14ac:dyDescent="0.3">
      <c r="A508" s="44"/>
      <c r="B508"/>
      <c r="C508"/>
      <c r="D508"/>
      <c r="E508"/>
      <c r="F508" s="21"/>
      <c r="G508" s="21"/>
      <c r="H508" s="21"/>
    </row>
    <row r="509" spans="1:8" ht="14.4" x14ac:dyDescent="0.3">
      <c r="A509" s="44"/>
      <c r="B509"/>
      <c r="C509"/>
      <c r="D509"/>
      <c r="E509"/>
      <c r="F509" s="21"/>
      <c r="G509" s="21"/>
      <c r="H509" s="21"/>
    </row>
    <row r="510" spans="1:8" ht="14.4" x14ac:dyDescent="0.3">
      <c r="A510" s="44"/>
      <c r="B510"/>
      <c r="C510"/>
      <c r="D510"/>
      <c r="E510"/>
      <c r="F510" s="21"/>
      <c r="G510" s="21"/>
      <c r="H510" s="21"/>
    </row>
    <row r="511" spans="1:8" ht="14.4" x14ac:dyDescent="0.3">
      <c r="A511" s="44"/>
      <c r="B511"/>
      <c r="C511"/>
      <c r="D511"/>
      <c r="E511"/>
      <c r="F511" s="21"/>
      <c r="G511" s="21"/>
      <c r="H511" s="21"/>
    </row>
    <row r="512" spans="1:8" ht="14.4" x14ac:dyDescent="0.3">
      <c r="A512" s="44"/>
      <c r="B512"/>
      <c r="C512"/>
      <c r="D512"/>
      <c r="E512"/>
      <c r="F512" s="21"/>
      <c r="G512" s="21"/>
      <c r="H512" s="21"/>
    </row>
    <row r="513" spans="1:8" ht="14.4" x14ac:dyDescent="0.3">
      <c r="A513" s="44"/>
      <c r="B513"/>
      <c r="C513"/>
      <c r="D513"/>
      <c r="E513"/>
      <c r="F513" s="21"/>
      <c r="G513" s="21"/>
      <c r="H513" s="21"/>
    </row>
    <row r="514" spans="1:8" ht="14.4" x14ac:dyDescent="0.3">
      <c r="A514" s="44"/>
      <c r="B514"/>
      <c r="C514"/>
      <c r="D514"/>
      <c r="E514"/>
      <c r="F514" s="21"/>
      <c r="G514" s="21"/>
      <c r="H514" s="21"/>
    </row>
    <row r="515" spans="1:8" ht="14.4" x14ac:dyDescent="0.3">
      <c r="A515" s="44"/>
      <c r="B515"/>
      <c r="C515"/>
      <c r="D515"/>
      <c r="E515"/>
      <c r="F515" s="21"/>
      <c r="G515" s="21"/>
      <c r="H515" s="21"/>
    </row>
    <row r="516" spans="1:8" ht="14.4" x14ac:dyDescent="0.3">
      <c r="A516" s="44"/>
      <c r="B516"/>
      <c r="C516"/>
      <c r="D516"/>
      <c r="E516"/>
      <c r="F516" s="21"/>
      <c r="G516" s="21"/>
      <c r="H516" s="21"/>
    </row>
    <row r="517" spans="1:8" ht="14.4" x14ac:dyDescent="0.3">
      <c r="A517" s="44"/>
      <c r="B517"/>
      <c r="C517"/>
      <c r="D517"/>
      <c r="E517"/>
      <c r="F517" s="21"/>
      <c r="G517" s="21"/>
      <c r="H517" s="21"/>
    </row>
    <row r="518" spans="1:8" ht="14.4" x14ac:dyDescent="0.3">
      <c r="A518" s="44"/>
      <c r="B518"/>
      <c r="C518"/>
      <c r="D518"/>
      <c r="E518"/>
      <c r="F518" s="21"/>
      <c r="G518" s="21"/>
      <c r="H518" s="21"/>
    </row>
    <row r="519" spans="1:8" ht="14.4" x14ac:dyDescent="0.3">
      <c r="A519" s="44"/>
      <c r="B519"/>
      <c r="C519"/>
      <c r="D519"/>
      <c r="E519"/>
      <c r="F519" s="21"/>
      <c r="G519" s="21"/>
      <c r="H519" s="21"/>
    </row>
    <row r="520" spans="1:8" ht="14.4" x14ac:dyDescent="0.3">
      <c r="A520" s="44"/>
      <c r="B520"/>
      <c r="C520"/>
      <c r="D520"/>
      <c r="E520"/>
      <c r="F520" s="21"/>
      <c r="G520" s="21"/>
      <c r="H520" s="21"/>
    </row>
    <row r="521" spans="1:8" ht="14.4" x14ac:dyDescent="0.3">
      <c r="A521" s="44"/>
      <c r="B521"/>
      <c r="C521"/>
      <c r="D521"/>
      <c r="E521"/>
      <c r="F521" s="21"/>
      <c r="G521" s="21"/>
      <c r="H521" s="21"/>
    </row>
    <row r="522" spans="1:8" ht="14.4" x14ac:dyDescent="0.3">
      <c r="A522" s="44"/>
      <c r="B522"/>
      <c r="C522"/>
      <c r="D522"/>
      <c r="E522"/>
      <c r="F522" s="21"/>
      <c r="G522" s="21"/>
      <c r="H522" s="21"/>
    </row>
    <row r="523" spans="1:8" ht="14.4" x14ac:dyDescent="0.3">
      <c r="A523" s="44"/>
      <c r="B523"/>
      <c r="C523"/>
      <c r="D523"/>
      <c r="E523"/>
      <c r="F523" s="21"/>
      <c r="G523" s="21"/>
      <c r="H523" s="21"/>
    </row>
    <row r="524" spans="1:8" ht="14.4" x14ac:dyDescent="0.3">
      <c r="A524" s="44"/>
      <c r="B524"/>
      <c r="C524"/>
      <c r="D524"/>
      <c r="E524"/>
      <c r="F524" s="21"/>
      <c r="G524" s="21"/>
      <c r="H524" s="21"/>
    </row>
    <row r="525" spans="1:8" ht="14.4" x14ac:dyDescent="0.3">
      <c r="A525" s="44"/>
      <c r="B525"/>
      <c r="C525"/>
      <c r="D525"/>
      <c r="E525"/>
      <c r="F525" s="21"/>
      <c r="G525" s="21"/>
      <c r="H525" s="21"/>
    </row>
    <row r="526" spans="1:8" ht="14.4" x14ac:dyDescent="0.3">
      <c r="A526" s="44"/>
      <c r="B526"/>
      <c r="C526"/>
      <c r="D526"/>
      <c r="E526"/>
      <c r="F526" s="21"/>
      <c r="G526" s="21"/>
      <c r="H526" s="21"/>
    </row>
    <row r="527" spans="1:8" ht="14.4" x14ac:dyDescent="0.3">
      <c r="A527" s="44"/>
      <c r="B527"/>
      <c r="C527"/>
      <c r="D527"/>
      <c r="E527"/>
      <c r="F527" s="21"/>
      <c r="G527" s="21"/>
      <c r="H527" s="21"/>
    </row>
    <row r="528" spans="1:8" ht="14.4" x14ac:dyDescent="0.3">
      <c r="A528" s="44"/>
      <c r="B528"/>
      <c r="C528"/>
      <c r="D528"/>
      <c r="E528"/>
      <c r="F528" s="21"/>
      <c r="G528" s="21"/>
      <c r="H528" s="21"/>
    </row>
    <row r="529" spans="1:8" ht="14.4" x14ac:dyDescent="0.3">
      <c r="A529" s="44"/>
      <c r="B529"/>
      <c r="C529"/>
      <c r="D529"/>
      <c r="E529"/>
      <c r="F529" s="21"/>
      <c r="G529" s="21"/>
      <c r="H529" s="21"/>
    </row>
    <row r="530" spans="1:8" ht="14.4" x14ac:dyDescent="0.3">
      <c r="A530" s="44"/>
      <c r="B530"/>
      <c r="C530"/>
      <c r="D530"/>
      <c r="E530"/>
      <c r="F530" s="21"/>
      <c r="G530" s="21"/>
      <c r="H530" s="21"/>
    </row>
    <row r="531" spans="1:8" ht="14.4" x14ac:dyDescent="0.3">
      <c r="A531" s="44"/>
      <c r="B531"/>
      <c r="C531"/>
      <c r="D531"/>
      <c r="E531"/>
      <c r="F531" s="21"/>
      <c r="G531" s="21"/>
      <c r="H531" s="21"/>
    </row>
    <row r="532" spans="1:8" ht="14.4" x14ac:dyDescent="0.3">
      <c r="A532" s="44"/>
      <c r="B532"/>
      <c r="C532"/>
      <c r="D532"/>
      <c r="E532"/>
      <c r="F532" s="21"/>
      <c r="G532" s="21"/>
      <c r="H532" s="21"/>
    </row>
    <row r="533" spans="1:8" ht="14.4" x14ac:dyDescent="0.3">
      <c r="A533" s="44"/>
      <c r="B533"/>
      <c r="C533"/>
      <c r="D533"/>
      <c r="E533"/>
      <c r="F533" s="21"/>
      <c r="G533" s="21"/>
      <c r="H533" s="21"/>
    </row>
    <row r="534" spans="1:8" ht="14.4" x14ac:dyDescent="0.3">
      <c r="A534" s="44"/>
      <c r="B534"/>
      <c r="C534"/>
      <c r="D534"/>
      <c r="E534"/>
      <c r="F534" s="21"/>
      <c r="G534" s="21"/>
      <c r="H534" s="21"/>
    </row>
    <row r="535" spans="1:8" ht="14.4" x14ac:dyDescent="0.3">
      <c r="A535" s="44"/>
      <c r="B535"/>
      <c r="C535"/>
      <c r="D535"/>
      <c r="E535"/>
      <c r="F535" s="21"/>
      <c r="G535" s="21"/>
      <c r="H535" s="21"/>
    </row>
    <row r="536" spans="1:8" ht="14.4" x14ac:dyDescent="0.3">
      <c r="A536" s="44"/>
      <c r="B536"/>
      <c r="C536"/>
      <c r="D536"/>
      <c r="E536"/>
      <c r="F536" s="21"/>
      <c r="G536" s="21"/>
      <c r="H536" s="21"/>
    </row>
    <row r="537" spans="1:8" ht="14.4" x14ac:dyDescent="0.3">
      <c r="A537" s="44"/>
      <c r="B537"/>
      <c r="C537"/>
      <c r="D537"/>
      <c r="E537"/>
      <c r="F537" s="21"/>
      <c r="G537" s="21"/>
      <c r="H537" s="21"/>
    </row>
    <row r="538" spans="1:8" ht="14.4" x14ac:dyDescent="0.3">
      <c r="A538" s="44"/>
      <c r="B538"/>
      <c r="C538"/>
      <c r="D538"/>
      <c r="E538"/>
      <c r="F538" s="21"/>
      <c r="G538" s="21"/>
      <c r="H538" s="21"/>
    </row>
    <row r="539" spans="1:8" ht="14.4" x14ac:dyDescent="0.3">
      <c r="A539" s="44"/>
      <c r="B539"/>
      <c r="C539"/>
      <c r="D539"/>
      <c r="E539"/>
      <c r="F539" s="21"/>
      <c r="G539" s="21"/>
      <c r="H539" s="21"/>
    </row>
    <row r="540" spans="1:8" ht="14.4" x14ac:dyDescent="0.3">
      <c r="A540" s="44"/>
      <c r="B540"/>
      <c r="C540"/>
      <c r="D540"/>
      <c r="E540"/>
      <c r="F540" s="21"/>
      <c r="G540" s="21"/>
      <c r="H540" s="21"/>
    </row>
    <row r="541" spans="1:8" ht="14.4" x14ac:dyDescent="0.3">
      <c r="A541" s="44"/>
      <c r="B541"/>
      <c r="C541"/>
      <c r="D541"/>
      <c r="E541"/>
      <c r="F541" s="21"/>
      <c r="G541" s="21"/>
      <c r="H541" s="21"/>
    </row>
    <row r="542" spans="1:8" ht="14.4" x14ac:dyDescent="0.3">
      <c r="A542" s="44"/>
      <c r="B542"/>
      <c r="C542"/>
      <c r="D542"/>
      <c r="E542"/>
      <c r="F542" s="21"/>
      <c r="G542" s="21"/>
      <c r="H542" s="21"/>
    </row>
    <row r="543" spans="1:8" ht="14.4" x14ac:dyDescent="0.3">
      <c r="A543" s="44"/>
      <c r="B543"/>
      <c r="C543"/>
      <c r="D543"/>
      <c r="E543"/>
      <c r="F543" s="21"/>
      <c r="G543" s="21"/>
      <c r="H543" s="21"/>
    </row>
    <row r="544" spans="1:8" ht="14.4" x14ac:dyDescent="0.3">
      <c r="A544" s="44"/>
      <c r="B544"/>
      <c r="C544"/>
      <c r="D544"/>
      <c r="E544"/>
      <c r="F544" s="21"/>
      <c r="G544" s="21"/>
      <c r="H544" s="21"/>
    </row>
    <row r="545" spans="1:8" ht="14.4" x14ac:dyDescent="0.3">
      <c r="A545" s="44"/>
      <c r="B545"/>
      <c r="C545"/>
      <c r="D545"/>
      <c r="E545"/>
      <c r="F545" s="21"/>
      <c r="G545" s="21"/>
      <c r="H545" s="21"/>
    </row>
    <row r="546" spans="1:8" ht="14.4" x14ac:dyDescent="0.3">
      <c r="A546" s="44"/>
      <c r="B546"/>
      <c r="C546"/>
      <c r="D546"/>
      <c r="E546"/>
      <c r="F546" s="21"/>
      <c r="G546" s="21"/>
      <c r="H546" s="21"/>
    </row>
    <row r="547" spans="1:8" ht="14.4" x14ac:dyDescent="0.3">
      <c r="A547" s="44"/>
      <c r="B547"/>
      <c r="C547"/>
      <c r="D547"/>
      <c r="E547"/>
      <c r="F547" s="21"/>
      <c r="G547" s="21"/>
      <c r="H547" s="21"/>
    </row>
    <row r="548" spans="1:8" ht="14.4" x14ac:dyDescent="0.3">
      <c r="A548" s="44"/>
      <c r="B548"/>
      <c r="C548"/>
      <c r="D548"/>
      <c r="E548"/>
      <c r="F548" s="21"/>
      <c r="G548" s="21"/>
      <c r="H548" s="21"/>
    </row>
    <row r="549" spans="1:8" ht="14.4" x14ac:dyDescent="0.3">
      <c r="A549" s="44"/>
      <c r="B549"/>
      <c r="C549"/>
      <c r="D549"/>
      <c r="E549"/>
      <c r="F549" s="21"/>
      <c r="G549" s="21"/>
      <c r="H549" s="21"/>
    </row>
    <row r="550" spans="1:8" ht="14.4" x14ac:dyDescent="0.3">
      <c r="A550" s="44"/>
      <c r="B550"/>
      <c r="C550"/>
      <c r="D550"/>
      <c r="E550"/>
      <c r="F550" s="21"/>
      <c r="G550" s="21"/>
      <c r="H550" s="21"/>
    </row>
    <row r="551" spans="1:8" ht="14.4" x14ac:dyDescent="0.3">
      <c r="A551" s="44"/>
      <c r="B551"/>
      <c r="C551"/>
      <c r="D551"/>
      <c r="E551"/>
      <c r="F551" s="21"/>
      <c r="G551" s="21"/>
      <c r="H551" s="21"/>
    </row>
    <row r="552" spans="1:8" ht="14.4" x14ac:dyDescent="0.3">
      <c r="A552" s="44"/>
      <c r="B552"/>
      <c r="C552"/>
      <c r="D552"/>
      <c r="E552"/>
      <c r="F552" s="21"/>
      <c r="G552" s="21"/>
      <c r="H552" s="21"/>
    </row>
    <row r="553" spans="1:8" ht="14.4" x14ac:dyDescent="0.3">
      <c r="A553" s="44"/>
      <c r="B553"/>
      <c r="C553"/>
      <c r="D553"/>
      <c r="E553"/>
      <c r="F553" s="21"/>
      <c r="G553" s="21"/>
      <c r="H553" s="21"/>
    </row>
    <row r="554" spans="1:8" ht="14.4" x14ac:dyDescent="0.3">
      <c r="A554" s="44"/>
      <c r="B554"/>
      <c r="C554"/>
      <c r="D554"/>
      <c r="E554"/>
      <c r="F554" s="21"/>
      <c r="G554" s="21"/>
      <c r="H554" s="21"/>
    </row>
    <row r="555" spans="1:8" ht="14.4" x14ac:dyDescent="0.3">
      <c r="A555" s="44"/>
      <c r="B555"/>
      <c r="C555"/>
      <c r="D555"/>
      <c r="E555"/>
      <c r="F555" s="21"/>
      <c r="G555" s="21"/>
      <c r="H555" s="21"/>
    </row>
    <row r="556" spans="1:8" ht="14.4" x14ac:dyDescent="0.3">
      <c r="A556" s="44"/>
      <c r="B556"/>
      <c r="C556"/>
      <c r="D556"/>
      <c r="E556"/>
      <c r="F556" s="21"/>
      <c r="G556" s="21"/>
      <c r="H556" s="21"/>
    </row>
    <row r="557" spans="1:8" ht="14.4" x14ac:dyDescent="0.3">
      <c r="A557" s="44"/>
      <c r="B557"/>
      <c r="C557"/>
      <c r="D557"/>
      <c r="E557"/>
      <c r="F557" s="21"/>
      <c r="G557" s="21"/>
      <c r="H557" s="21"/>
    </row>
    <row r="558" spans="1:8" ht="14.4" x14ac:dyDescent="0.3">
      <c r="A558" s="44"/>
      <c r="B558"/>
      <c r="C558"/>
      <c r="D558"/>
      <c r="E558"/>
      <c r="F558" s="21"/>
      <c r="G558" s="21"/>
      <c r="H558" s="21"/>
    </row>
    <row r="559" spans="1:8" ht="14.4" x14ac:dyDescent="0.3">
      <c r="A559" s="44"/>
      <c r="B559"/>
      <c r="C559"/>
      <c r="D559"/>
      <c r="E559"/>
      <c r="F559" s="21"/>
      <c r="G559" s="21"/>
      <c r="H559" s="21"/>
    </row>
    <row r="560" spans="1:8" ht="14.4" x14ac:dyDescent="0.3">
      <c r="A560" s="44"/>
      <c r="B560"/>
      <c r="C560"/>
      <c r="D560"/>
      <c r="E560"/>
      <c r="F560" s="21"/>
      <c r="G560" s="21"/>
      <c r="H560" s="21"/>
    </row>
    <row r="561" spans="1:8" ht="14.4" x14ac:dyDescent="0.3">
      <c r="A561" s="44"/>
      <c r="B561"/>
      <c r="C561"/>
      <c r="D561"/>
      <c r="E561"/>
      <c r="F561" s="21"/>
      <c r="G561" s="21"/>
      <c r="H561" s="21"/>
    </row>
    <row r="562" spans="1:8" ht="14.4" x14ac:dyDescent="0.3">
      <c r="A562" s="44"/>
      <c r="B562"/>
      <c r="C562"/>
      <c r="D562"/>
      <c r="E562"/>
      <c r="F562" s="21"/>
      <c r="G562" s="21"/>
      <c r="H562" s="21"/>
    </row>
    <row r="563" spans="1:8" ht="14.4" x14ac:dyDescent="0.3">
      <c r="A563" s="44"/>
      <c r="B563"/>
      <c r="C563"/>
      <c r="D563"/>
      <c r="E563"/>
      <c r="F563" s="21"/>
      <c r="G563" s="21"/>
      <c r="H563" s="21"/>
    </row>
    <row r="564" spans="1:8" ht="14.4" x14ac:dyDescent="0.3">
      <c r="A564" s="44"/>
      <c r="B564"/>
      <c r="C564"/>
      <c r="D564"/>
      <c r="E564"/>
      <c r="F564" s="21"/>
      <c r="G564" s="21"/>
      <c r="H564" s="21"/>
    </row>
    <row r="565" spans="1:8" ht="14.4" x14ac:dyDescent="0.3">
      <c r="A565" s="44"/>
      <c r="B565"/>
      <c r="C565"/>
      <c r="D565"/>
      <c r="E565"/>
      <c r="F565" s="21"/>
      <c r="G565" s="21"/>
      <c r="H565" s="21"/>
    </row>
    <row r="566" spans="1:8" ht="14.4" x14ac:dyDescent="0.3">
      <c r="A566" s="44"/>
      <c r="B566"/>
      <c r="C566"/>
      <c r="D566"/>
      <c r="E566"/>
      <c r="F566" s="21"/>
      <c r="G566" s="21"/>
      <c r="H566" s="21"/>
    </row>
    <row r="567" spans="1:8" ht="14.4" x14ac:dyDescent="0.3">
      <c r="A567" s="44"/>
      <c r="B567"/>
      <c r="C567"/>
      <c r="D567"/>
      <c r="E567"/>
      <c r="F567" s="21"/>
      <c r="G567" s="21"/>
      <c r="H567" s="21"/>
    </row>
    <row r="568" spans="1:8" ht="14.4" x14ac:dyDescent="0.3">
      <c r="A568" s="44"/>
      <c r="B568"/>
      <c r="C568"/>
      <c r="D568"/>
      <c r="E568"/>
      <c r="F568" s="21"/>
      <c r="G568" s="21"/>
      <c r="H568" s="21"/>
    </row>
    <row r="569" spans="1:8" ht="14.4" x14ac:dyDescent="0.3">
      <c r="A569" s="44"/>
      <c r="B569"/>
      <c r="C569"/>
      <c r="D569"/>
      <c r="E569"/>
      <c r="F569" s="21"/>
      <c r="G569" s="21"/>
      <c r="H569" s="21"/>
    </row>
    <row r="570" spans="1:8" ht="14.4" x14ac:dyDescent="0.3">
      <c r="A570" s="44"/>
      <c r="B570"/>
      <c r="C570"/>
      <c r="D570"/>
      <c r="E570"/>
      <c r="F570" s="21"/>
      <c r="G570" s="21"/>
      <c r="H570" s="21"/>
    </row>
    <row r="571" spans="1:8" ht="14.4" x14ac:dyDescent="0.3">
      <c r="A571" s="44"/>
      <c r="B571"/>
      <c r="C571"/>
      <c r="D571"/>
      <c r="E571"/>
      <c r="F571" s="21"/>
      <c r="G571" s="21"/>
      <c r="H571" s="21"/>
    </row>
    <row r="572" spans="1:8" ht="14.4" x14ac:dyDescent="0.3">
      <c r="A572" s="44"/>
      <c r="B572"/>
      <c r="C572"/>
      <c r="D572"/>
      <c r="E572"/>
      <c r="F572" s="21"/>
      <c r="G572" s="21"/>
      <c r="H572" s="21"/>
    </row>
    <row r="573" spans="1:8" ht="14.4" x14ac:dyDescent="0.3">
      <c r="A573" s="44"/>
      <c r="B573"/>
      <c r="C573"/>
      <c r="D573"/>
      <c r="E573"/>
      <c r="F573" s="21"/>
      <c r="G573" s="21"/>
      <c r="H573" s="21"/>
    </row>
    <row r="574" spans="1:8" ht="14.4" x14ac:dyDescent="0.3">
      <c r="A574" s="44"/>
      <c r="B574"/>
      <c r="C574"/>
      <c r="D574"/>
      <c r="E574"/>
      <c r="F574" s="21"/>
      <c r="G574" s="21"/>
      <c r="H574" s="21"/>
    </row>
    <row r="575" spans="1:8" ht="14.4" x14ac:dyDescent="0.3">
      <c r="A575" s="44"/>
      <c r="B575"/>
      <c r="C575"/>
      <c r="D575"/>
      <c r="E575"/>
      <c r="F575" s="21"/>
      <c r="G575" s="21"/>
      <c r="H575" s="21"/>
    </row>
    <row r="576" spans="1:8" ht="14.4" x14ac:dyDescent="0.3">
      <c r="A576" s="44"/>
      <c r="B576"/>
      <c r="C576"/>
      <c r="D576"/>
      <c r="E576"/>
      <c r="F576" s="21"/>
      <c r="G576" s="21"/>
      <c r="H576" s="21"/>
    </row>
    <row r="577" spans="1:8" ht="14.4" x14ac:dyDescent="0.3">
      <c r="A577" s="44"/>
      <c r="B577"/>
      <c r="C577"/>
      <c r="D577"/>
      <c r="E577"/>
      <c r="F577" s="21"/>
      <c r="G577" s="21"/>
      <c r="H577" s="21"/>
    </row>
    <row r="578" spans="1:8" ht="14.4" x14ac:dyDescent="0.3">
      <c r="A578" s="44"/>
      <c r="B578"/>
      <c r="C578"/>
      <c r="D578"/>
      <c r="E578"/>
      <c r="F578" s="21"/>
      <c r="G578" s="21"/>
      <c r="H578" s="21"/>
    </row>
    <row r="579" spans="1:8" ht="14.4" x14ac:dyDescent="0.3">
      <c r="A579" s="44"/>
      <c r="B579"/>
      <c r="C579"/>
      <c r="D579"/>
      <c r="E579"/>
      <c r="F579" s="21"/>
      <c r="G579" s="21"/>
      <c r="H579" s="21"/>
    </row>
    <row r="580" spans="1:8" ht="14.4" x14ac:dyDescent="0.3">
      <c r="A580" s="44"/>
      <c r="B580"/>
      <c r="C580"/>
      <c r="D580"/>
      <c r="E580"/>
      <c r="F580" s="21"/>
      <c r="G580" s="21"/>
      <c r="H580" s="21"/>
    </row>
    <row r="581" spans="1:8" ht="14.4" x14ac:dyDescent="0.3">
      <c r="A581" s="44"/>
      <c r="B581"/>
      <c r="C581"/>
      <c r="D581"/>
      <c r="E581"/>
      <c r="F581" s="21"/>
      <c r="G581" s="21"/>
      <c r="H581" s="21"/>
    </row>
    <row r="582" spans="1:8" ht="14.4" x14ac:dyDescent="0.3">
      <c r="A582" s="44"/>
      <c r="B582"/>
      <c r="C582"/>
      <c r="D582"/>
      <c r="E582"/>
      <c r="F582" s="21"/>
      <c r="G582" s="21"/>
      <c r="H582" s="21"/>
    </row>
    <row r="583" spans="1:8" ht="14.4" x14ac:dyDescent="0.3">
      <c r="A583" s="44"/>
      <c r="B583"/>
      <c r="C583"/>
      <c r="D583"/>
      <c r="E583"/>
      <c r="F583" s="21"/>
      <c r="G583" s="21"/>
      <c r="H583" s="21"/>
    </row>
    <row r="584" spans="1:8" ht="14.4" x14ac:dyDescent="0.3">
      <c r="A584" s="44"/>
      <c r="B584"/>
      <c r="C584"/>
      <c r="D584"/>
      <c r="E584"/>
      <c r="F584" s="21"/>
      <c r="G584" s="21"/>
      <c r="H584" s="21"/>
    </row>
    <row r="585" spans="1:8" ht="14.4" x14ac:dyDescent="0.3">
      <c r="A585" s="44"/>
      <c r="B585"/>
      <c r="C585"/>
      <c r="D585"/>
      <c r="E585"/>
      <c r="F585" s="21"/>
      <c r="G585" s="21"/>
      <c r="H585" s="21"/>
    </row>
    <row r="586" spans="1:8" ht="14.4" x14ac:dyDescent="0.3">
      <c r="A586" s="44"/>
      <c r="B586"/>
      <c r="C586"/>
      <c r="D586"/>
      <c r="E586"/>
      <c r="F586" s="21"/>
      <c r="G586" s="21"/>
      <c r="H586" s="21"/>
    </row>
    <row r="587" spans="1:8" ht="14.4" x14ac:dyDescent="0.3">
      <c r="A587" s="44"/>
      <c r="B587"/>
      <c r="C587"/>
      <c r="D587"/>
      <c r="E587"/>
      <c r="F587" s="21"/>
      <c r="G587" s="21"/>
      <c r="H587" s="21"/>
    </row>
    <row r="588" spans="1:8" ht="14.4" x14ac:dyDescent="0.3">
      <c r="A588" s="44"/>
      <c r="B588"/>
      <c r="C588"/>
      <c r="D588"/>
      <c r="E588"/>
      <c r="F588" s="21"/>
      <c r="G588" s="21"/>
      <c r="H588" s="21"/>
    </row>
    <row r="589" spans="1:8" ht="14.4" x14ac:dyDescent="0.3">
      <c r="A589" s="44"/>
      <c r="B589"/>
      <c r="C589"/>
      <c r="D589"/>
      <c r="E589"/>
      <c r="F589" s="21"/>
      <c r="G589" s="21"/>
      <c r="H589" s="21"/>
    </row>
    <row r="590" spans="1:8" ht="14.4" x14ac:dyDescent="0.3">
      <c r="A590" s="44"/>
      <c r="B590"/>
      <c r="C590"/>
      <c r="D590"/>
      <c r="E590"/>
      <c r="F590" s="21"/>
      <c r="G590" s="21"/>
      <c r="H590" s="21"/>
    </row>
    <row r="591" spans="1:8" ht="14.4" x14ac:dyDescent="0.3">
      <c r="A591" s="44"/>
      <c r="B591"/>
      <c r="C591"/>
      <c r="D591"/>
      <c r="E591"/>
      <c r="F591" s="21"/>
      <c r="G591" s="21"/>
      <c r="H591" s="21"/>
    </row>
    <row r="592" spans="1:8" ht="14.4" x14ac:dyDescent="0.3">
      <c r="A592" s="44"/>
      <c r="B592"/>
      <c r="C592"/>
      <c r="D592"/>
      <c r="E592"/>
      <c r="F592" s="21"/>
      <c r="G592" s="21"/>
      <c r="H592" s="21"/>
    </row>
    <row r="593" spans="1:8" ht="14.4" x14ac:dyDescent="0.3">
      <c r="A593" s="44"/>
      <c r="B593"/>
      <c r="C593"/>
      <c r="D593"/>
      <c r="E593"/>
      <c r="F593" s="21"/>
      <c r="G593" s="21"/>
      <c r="H593" s="21"/>
    </row>
    <row r="594" spans="1:8" ht="14.4" x14ac:dyDescent="0.3">
      <c r="A594" s="44"/>
      <c r="B594"/>
      <c r="C594"/>
      <c r="D594"/>
      <c r="E594"/>
      <c r="F594" s="21"/>
      <c r="G594" s="21"/>
      <c r="H594" s="21"/>
    </row>
    <row r="595" spans="1:8" ht="14.4" x14ac:dyDescent="0.3">
      <c r="A595" s="44"/>
      <c r="B595"/>
      <c r="C595"/>
      <c r="D595"/>
      <c r="E595"/>
      <c r="F595" s="21"/>
      <c r="G595" s="21"/>
      <c r="H595" s="21"/>
    </row>
    <row r="596" spans="1:8" ht="14.4" x14ac:dyDescent="0.3">
      <c r="A596" s="44"/>
      <c r="B596"/>
      <c r="C596"/>
      <c r="D596"/>
      <c r="E596"/>
      <c r="F596" s="21"/>
      <c r="G596" s="21"/>
      <c r="H596" s="21"/>
    </row>
    <row r="597" spans="1:8" ht="14.4" x14ac:dyDescent="0.3">
      <c r="A597" s="44"/>
      <c r="B597"/>
      <c r="C597"/>
      <c r="D597"/>
      <c r="E597"/>
      <c r="F597" s="21"/>
      <c r="G597" s="21"/>
      <c r="H597" s="21"/>
    </row>
    <row r="598" spans="1:8" ht="14.4" x14ac:dyDescent="0.3">
      <c r="A598" s="44"/>
      <c r="B598"/>
      <c r="C598"/>
      <c r="D598"/>
      <c r="E598"/>
      <c r="F598" s="21"/>
      <c r="G598" s="21"/>
      <c r="H598" s="21"/>
    </row>
    <row r="599" spans="1:8" ht="14.4" x14ac:dyDescent="0.3">
      <c r="A599" s="44"/>
      <c r="B599"/>
      <c r="C599"/>
      <c r="D599"/>
      <c r="E599"/>
      <c r="F599" s="21"/>
      <c r="G599" s="21"/>
      <c r="H599" s="21"/>
    </row>
    <row r="600" spans="1:8" ht="14.4" x14ac:dyDescent="0.3">
      <c r="A600" s="44"/>
      <c r="B600"/>
      <c r="C600"/>
      <c r="D600"/>
      <c r="E600"/>
      <c r="F600" s="21"/>
      <c r="G600" s="21"/>
      <c r="H600" s="21"/>
    </row>
    <row r="601" spans="1:8" ht="14.4" x14ac:dyDescent="0.3">
      <c r="A601" s="44"/>
      <c r="B601"/>
      <c r="C601"/>
      <c r="D601"/>
      <c r="E601"/>
      <c r="F601" s="21"/>
      <c r="G601" s="21"/>
      <c r="H601" s="21"/>
    </row>
    <row r="602" spans="1:8" ht="14.4" x14ac:dyDescent="0.3">
      <c r="A602" s="44"/>
      <c r="B602"/>
      <c r="C602"/>
      <c r="D602"/>
      <c r="E602"/>
      <c r="F602" s="21"/>
      <c r="G602" s="21"/>
      <c r="H602" s="21"/>
    </row>
    <row r="603" spans="1:8" ht="14.4" x14ac:dyDescent="0.3">
      <c r="A603" s="44"/>
      <c r="B603"/>
      <c r="C603"/>
      <c r="D603"/>
      <c r="E603"/>
      <c r="F603" s="21"/>
      <c r="G603" s="21"/>
      <c r="H603" s="21"/>
    </row>
    <row r="604" spans="1:8" ht="14.4" x14ac:dyDescent="0.3">
      <c r="A604" s="44"/>
      <c r="B604"/>
      <c r="C604"/>
      <c r="D604"/>
      <c r="E604"/>
      <c r="F604" s="21"/>
      <c r="G604" s="21"/>
      <c r="H604" s="21"/>
    </row>
    <row r="605" spans="1:8" ht="14.4" x14ac:dyDescent="0.3">
      <c r="A605" s="44"/>
      <c r="B605"/>
      <c r="C605"/>
      <c r="D605"/>
      <c r="E605"/>
      <c r="F605" s="21"/>
      <c r="G605" s="21"/>
      <c r="H605" s="21"/>
    </row>
    <row r="606" spans="1:8" ht="14.4" x14ac:dyDescent="0.3">
      <c r="A606" s="44"/>
      <c r="B606"/>
      <c r="C606"/>
      <c r="D606"/>
      <c r="E606"/>
      <c r="F606" s="21"/>
      <c r="G606" s="21"/>
      <c r="H606" s="21"/>
    </row>
    <row r="607" spans="1:8" ht="14.4" x14ac:dyDescent="0.3">
      <c r="A607" s="44"/>
      <c r="B607"/>
      <c r="C607"/>
      <c r="D607"/>
      <c r="E607"/>
      <c r="F607" s="21"/>
      <c r="G607" s="21"/>
      <c r="H607" s="21"/>
    </row>
    <row r="608" spans="1:8" ht="14.4" x14ac:dyDescent="0.3">
      <c r="A608" s="44"/>
      <c r="B608"/>
      <c r="C608"/>
      <c r="D608"/>
      <c r="E608"/>
      <c r="F608" s="21"/>
      <c r="G608" s="21"/>
      <c r="H608" s="21"/>
    </row>
    <row r="609" spans="1:8" ht="14.4" x14ac:dyDescent="0.3">
      <c r="A609" s="44"/>
      <c r="B609"/>
      <c r="C609"/>
      <c r="D609"/>
      <c r="E609"/>
      <c r="F609" s="21"/>
      <c r="G609" s="21"/>
      <c r="H609" s="21"/>
    </row>
    <row r="610" spans="1:8" ht="14.4" x14ac:dyDescent="0.3">
      <c r="A610" s="44"/>
      <c r="B610"/>
      <c r="C610"/>
      <c r="D610"/>
      <c r="E610"/>
      <c r="F610" s="21"/>
      <c r="G610" s="21"/>
      <c r="H610" s="21"/>
    </row>
    <row r="611" spans="1:8" ht="14.4" x14ac:dyDescent="0.3">
      <c r="A611" s="44"/>
      <c r="B611"/>
      <c r="C611"/>
      <c r="D611"/>
      <c r="E611"/>
      <c r="F611" s="21"/>
      <c r="G611" s="21"/>
      <c r="H611" s="21"/>
    </row>
    <row r="612" spans="1:8" ht="14.4" x14ac:dyDescent="0.3">
      <c r="A612" s="44"/>
      <c r="B612"/>
      <c r="C612"/>
      <c r="D612"/>
      <c r="E612"/>
      <c r="F612" s="21"/>
      <c r="G612" s="21"/>
      <c r="H612" s="21"/>
    </row>
    <row r="613" spans="1:8" ht="14.4" x14ac:dyDescent="0.3">
      <c r="A613" s="44"/>
      <c r="B613"/>
      <c r="C613"/>
      <c r="D613"/>
      <c r="E613"/>
      <c r="F613" s="21"/>
      <c r="G613" s="21"/>
      <c r="H613" s="21"/>
    </row>
    <row r="614" spans="1:8" ht="14.4" x14ac:dyDescent="0.3">
      <c r="A614" s="44"/>
      <c r="B614"/>
      <c r="C614"/>
      <c r="D614"/>
      <c r="E614"/>
      <c r="F614" s="21"/>
      <c r="G614" s="21"/>
      <c r="H614" s="21"/>
    </row>
    <row r="615" spans="1:8" ht="14.4" x14ac:dyDescent="0.3">
      <c r="A615" s="44"/>
      <c r="B615"/>
      <c r="C615"/>
      <c r="D615"/>
      <c r="E615"/>
      <c r="F615" s="21"/>
      <c r="G615" s="21"/>
      <c r="H615" s="21"/>
    </row>
    <row r="616" spans="1:8" ht="14.4" x14ac:dyDescent="0.3">
      <c r="A616" s="44"/>
      <c r="B616"/>
      <c r="C616"/>
      <c r="D616"/>
      <c r="E616"/>
      <c r="F616" s="21"/>
      <c r="G616" s="21"/>
      <c r="H616" s="21"/>
    </row>
    <row r="617" spans="1:8" ht="14.4" x14ac:dyDescent="0.3">
      <c r="A617" s="44"/>
      <c r="B617"/>
      <c r="C617"/>
      <c r="D617"/>
      <c r="E617"/>
      <c r="F617" s="21"/>
      <c r="G617" s="21"/>
      <c r="H617" s="21"/>
    </row>
    <row r="618" spans="1:8" ht="14.4" x14ac:dyDescent="0.3">
      <c r="A618" s="44"/>
      <c r="B618"/>
      <c r="C618"/>
      <c r="D618"/>
      <c r="E618"/>
      <c r="F618" s="21"/>
      <c r="G618" s="21"/>
      <c r="H618" s="21"/>
    </row>
    <row r="619" spans="1:8" ht="14.4" x14ac:dyDescent="0.3">
      <c r="A619" s="44"/>
      <c r="B619"/>
      <c r="C619"/>
      <c r="D619"/>
      <c r="E619"/>
      <c r="F619" s="21"/>
      <c r="G619" s="21"/>
      <c r="H619" s="21"/>
    </row>
    <row r="620" spans="1:8" ht="14.4" x14ac:dyDescent="0.3">
      <c r="A620" s="44"/>
      <c r="B620"/>
      <c r="C620"/>
      <c r="D620"/>
      <c r="E620"/>
      <c r="F620" s="21"/>
      <c r="G620" s="21"/>
      <c r="H620" s="21"/>
    </row>
    <row r="621" spans="1:8" ht="14.4" x14ac:dyDescent="0.3">
      <c r="A621" s="44"/>
      <c r="B621"/>
      <c r="C621"/>
      <c r="D621"/>
      <c r="E621"/>
      <c r="F621" s="21"/>
      <c r="G621" s="21"/>
      <c r="H621" s="21"/>
    </row>
    <row r="622" spans="1:8" ht="14.4" x14ac:dyDescent="0.3">
      <c r="A622" s="44"/>
      <c r="B622"/>
      <c r="C622"/>
      <c r="D622"/>
      <c r="E622"/>
      <c r="F622" s="21"/>
      <c r="G622" s="21"/>
      <c r="H622" s="21"/>
    </row>
    <row r="623" spans="1:8" ht="14.4" x14ac:dyDescent="0.3">
      <c r="A623" s="44"/>
      <c r="B623"/>
      <c r="C623"/>
      <c r="D623"/>
      <c r="E623"/>
      <c r="F623" s="21"/>
      <c r="G623" s="21"/>
      <c r="H623" s="21"/>
    </row>
    <row r="624" spans="1:8" ht="14.4" x14ac:dyDescent="0.3">
      <c r="A624" s="44"/>
      <c r="B624"/>
      <c r="C624"/>
      <c r="D624"/>
      <c r="E624"/>
      <c r="F624" s="21"/>
      <c r="G624" s="21"/>
      <c r="H624" s="21"/>
    </row>
    <row r="625" spans="1:8" ht="14.4" x14ac:dyDescent="0.3">
      <c r="A625" s="44"/>
      <c r="B625"/>
      <c r="C625"/>
      <c r="D625"/>
      <c r="E625"/>
      <c r="F625" s="21"/>
      <c r="G625" s="21"/>
      <c r="H625" s="21"/>
    </row>
    <row r="626" spans="1:8" ht="14.4" x14ac:dyDescent="0.3">
      <c r="A626" s="44"/>
      <c r="B626"/>
      <c r="C626"/>
      <c r="D626"/>
      <c r="E626"/>
      <c r="F626" s="21"/>
      <c r="G626" s="21"/>
      <c r="H626" s="21"/>
    </row>
    <row r="627" spans="1:8" ht="14.4" x14ac:dyDescent="0.3">
      <c r="A627" s="44"/>
      <c r="B627"/>
      <c r="C627"/>
      <c r="D627"/>
      <c r="E627"/>
      <c r="F627" s="21"/>
      <c r="G627" s="21"/>
      <c r="H627" s="21"/>
    </row>
    <row r="628" spans="1:8" ht="14.4" x14ac:dyDescent="0.3">
      <c r="A628" s="44"/>
      <c r="B628"/>
      <c r="C628"/>
      <c r="D628"/>
      <c r="E628"/>
      <c r="F628" s="21"/>
      <c r="G628" s="21"/>
      <c r="H628" s="21"/>
    </row>
    <row r="629" spans="1:8" ht="14.4" x14ac:dyDescent="0.3">
      <c r="A629" s="44"/>
      <c r="B629"/>
      <c r="C629"/>
      <c r="D629"/>
      <c r="E629"/>
      <c r="F629" s="21"/>
      <c r="G629" s="21"/>
      <c r="H629" s="21"/>
    </row>
    <row r="630" spans="1:8" ht="14.4" x14ac:dyDescent="0.3">
      <c r="A630" s="44"/>
      <c r="B630"/>
      <c r="C630"/>
      <c r="D630"/>
      <c r="E630"/>
      <c r="F630" s="21"/>
      <c r="G630" s="21"/>
      <c r="H630" s="21"/>
    </row>
    <row r="631" spans="1:8" ht="14.4" x14ac:dyDescent="0.3">
      <c r="A631" s="44"/>
      <c r="B631"/>
      <c r="C631"/>
      <c r="D631"/>
      <c r="E631"/>
      <c r="F631" s="21"/>
      <c r="G631" s="21"/>
      <c r="H631" s="21"/>
    </row>
    <row r="632" spans="1:8" ht="14.4" x14ac:dyDescent="0.3">
      <c r="A632" s="44"/>
      <c r="B632"/>
      <c r="C632"/>
      <c r="D632"/>
      <c r="E632"/>
      <c r="F632" s="21"/>
      <c r="G632" s="21"/>
      <c r="H632" s="21"/>
    </row>
    <row r="633" spans="1:8" ht="14.4" x14ac:dyDescent="0.3">
      <c r="A633" s="44"/>
      <c r="B633"/>
      <c r="C633"/>
      <c r="D633"/>
      <c r="E633"/>
      <c r="F633" s="21"/>
      <c r="G633" s="21"/>
      <c r="H633" s="21"/>
    </row>
    <row r="634" spans="1:8" ht="14.4" x14ac:dyDescent="0.3">
      <c r="A634" s="44"/>
      <c r="B634"/>
      <c r="C634"/>
      <c r="D634"/>
      <c r="E634"/>
      <c r="F634" s="21"/>
      <c r="G634" s="21"/>
      <c r="H634" s="21"/>
    </row>
    <row r="635" spans="1:8" ht="14.4" x14ac:dyDescent="0.3">
      <c r="A635" s="44"/>
      <c r="B635"/>
      <c r="C635"/>
      <c r="D635"/>
      <c r="E635"/>
      <c r="F635" s="21"/>
      <c r="G635" s="21"/>
      <c r="H635" s="21"/>
    </row>
    <row r="636" spans="1:8" ht="14.4" x14ac:dyDescent="0.3">
      <c r="A636" s="44"/>
      <c r="B636"/>
      <c r="C636"/>
      <c r="D636"/>
      <c r="E636"/>
      <c r="F636" s="21"/>
      <c r="G636" s="21"/>
      <c r="H636" s="21"/>
    </row>
    <row r="637" spans="1:8" ht="14.4" x14ac:dyDescent="0.3">
      <c r="A637" s="44"/>
      <c r="B637"/>
      <c r="C637"/>
      <c r="D637"/>
      <c r="E637"/>
      <c r="F637" s="21"/>
      <c r="G637" s="21"/>
      <c r="H637" s="21"/>
    </row>
    <row r="638" spans="1:8" ht="14.4" x14ac:dyDescent="0.3">
      <c r="A638" s="44"/>
      <c r="B638"/>
      <c r="C638"/>
      <c r="D638"/>
      <c r="E638"/>
      <c r="F638" s="21"/>
      <c r="G638" s="21"/>
      <c r="H638" s="21"/>
    </row>
    <row r="639" spans="1:8" ht="14.4" x14ac:dyDescent="0.3">
      <c r="A639" s="44"/>
      <c r="B639"/>
      <c r="C639"/>
      <c r="D639"/>
      <c r="E639"/>
      <c r="F639" s="21"/>
      <c r="G639" s="21"/>
      <c r="H639" s="21"/>
    </row>
    <row r="640" spans="1:8" ht="14.4" x14ac:dyDescent="0.3">
      <c r="A640" s="44"/>
      <c r="B640"/>
      <c r="C640"/>
      <c r="D640"/>
      <c r="E640"/>
      <c r="F640" s="21"/>
      <c r="G640" s="21"/>
      <c r="H640" s="21"/>
    </row>
    <row r="641" spans="1:8" ht="14.4" x14ac:dyDescent="0.3">
      <c r="A641" s="44"/>
      <c r="B641"/>
      <c r="C641"/>
      <c r="D641"/>
      <c r="E641"/>
      <c r="F641" s="21"/>
      <c r="G641" s="21"/>
      <c r="H641" s="21"/>
    </row>
    <row r="642" spans="1:8" ht="14.4" x14ac:dyDescent="0.3">
      <c r="A642" s="44"/>
      <c r="B642"/>
      <c r="C642"/>
      <c r="D642"/>
      <c r="E642"/>
      <c r="F642" s="21"/>
      <c r="G642" s="21"/>
      <c r="H642" s="21"/>
    </row>
    <row r="643" spans="1:8" ht="14.4" x14ac:dyDescent="0.3">
      <c r="A643" s="44"/>
      <c r="B643"/>
      <c r="C643"/>
      <c r="D643"/>
      <c r="E643"/>
      <c r="F643" s="21"/>
      <c r="G643" s="21"/>
      <c r="H643" s="21"/>
    </row>
    <row r="644" spans="1:8" ht="14.4" x14ac:dyDescent="0.3">
      <c r="A644" s="44"/>
      <c r="B644"/>
      <c r="C644"/>
      <c r="D644"/>
      <c r="E644"/>
      <c r="F644" s="21"/>
      <c r="G644" s="21"/>
      <c r="H644" s="21"/>
    </row>
    <row r="645" spans="1:8" ht="14.4" x14ac:dyDescent="0.3">
      <c r="A645" s="44"/>
      <c r="B645"/>
      <c r="C645"/>
      <c r="D645"/>
      <c r="E645"/>
      <c r="F645" s="21"/>
      <c r="G645" s="21"/>
      <c r="H645" s="21"/>
    </row>
    <row r="646" spans="1:8" ht="14.4" x14ac:dyDescent="0.3">
      <c r="A646" s="44"/>
      <c r="B646"/>
      <c r="C646"/>
      <c r="D646"/>
      <c r="E646"/>
      <c r="F646" s="21"/>
      <c r="G646" s="21"/>
      <c r="H646" s="21"/>
    </row>
    <row r="647" spans="1:8" ht="14.4" x14ac:dyDescent="0.3">
      <c r="A647" s="44"/>
      <c r="B647"/>
      <c r="C647"/>
      <c r="D647"/>
      <c r="E647"/>
      <c r="F647" s="21"/>
      <c r="G647" s="21"/>
      <c r="H647" s="21"/>
    </row>
    <row r="648" spans="1:8" ht="14.4" x14ac:dyDescent="0.3">
      <c r="A648" s="44"/>
      <c r="B648"/>
      <c r="C648"/>
      <c r="D648"/>
      <c r="E648"/>
      <c r="F648" s="21"/>
      <c r="G648" s="21"/>
      <c r="H648" s="21"/>
    </row>
    <row r="649" spans="1:8" ht="14.4" x14ac:dyDescent="0.3">
      <c r="A649" s="44"/>
      <c r="B649"/>
      <c r="C649"/>
      <c r="D649"/>
      <c r="E649"/>
      <c r="F649" s="21"/>
      <c r="G649" s="21"/>
      <c r="H649" s="21"/>
    </row>
    <row r="650" spans="1:8" ht="14.4" x14ac:dyDescent="0.3">
      <c r="A650" s="44"/>
      <c r="B650"/>
      <c r="C650"/>
      <c r="D650"/>
      <c r="E650"/>
      <c r="F650" s="21"/>
      <c r="G650" s="21"/>
      <c r="H650" s="21"/>
    </row>
    <row r="651" spans="1:8" ht="14.4" x14ac:dyDescent="0.3">
      <c r="A651" s="44"/>
      <c r="B651"/>
      <c r="C651"/>
      <c r="D651"/>
      <c r="E651"/>
      <c r="F651" s="21"/>
      <c r="G651" s="21"/>
      <c r="H651" s="21"/>
    </row>
    <row r="652" spans="1:8" ht="14.4" x14ac:dyDescent="0.3">
      <c r="A652" s="44"/>
      <c r="B652"/>
      <c r="C652"/>
      <c r="D652"/>
      <c r="E652"/>
      <c r="F652" s="21"/>
      <c r="G652" s="21"/>
      <c r="H652" s="21"/>
    </row>
    <row r="653" spans="1:8" ht="14.4" x14ac:dyDescent="0.3">
      <c r="A653" s="44"/>
      <c r="B653"/>
      <c r="C653"/>
      <c r="D653"/>
      <c r="E653"/>
      <c r="F653" s="21"/>
      <c r="G653" s="21"/>
      <c r="H653" s="21"/>
    </row>
    <row r="654" spans="1:8" ht="14.4" x14ac:dyDescent="0.3">
      <c r="A654" s="44"/>
      <c r="B654"/>
      <c r="C654"/>
      <c r="D654"/>
      <c r="E654"/>
      <c r="F654" s="21"/>
      <c r="G654" s="21"/>
      <c r="H654" s="21"/>
    </row>
    <row r="655" spans="1:8" ht="14.4" x14ac:dyDescent="0.3">
      <c r="A655" s="44"/>
      <c r="B655"/>
      <c r="C655"/>
      <c r="D655"/>
      <c r="E655"/>
      <c r="F655" s="21"/>
      <c r="G655" s="21"/>
      <c r="H655" s="21"/>
    </row>
    <row r="656" spans="1:8" ht="14.4" x14ac:dyDescent="0.3">
      <c r="A656" s="44"/>
      <c r="B656"/>
      <c r="C656"/>
      <c r="D656"/>
      <c r="E656"/>
      <c r="F656" s="21"/>
      <c r="G656" s="21"/>
      <c r="H656" s="21"/>
    </row>
    <row r="657" spans="1:8" ht="14.4" x14ac:dyDescent="0.3">
      <c r="A657" s="44"/>
      <c r="B657"/>
      <c r="C657"/>
      <c r="D657"/>
      <c r="E657"/>
      <c r="F657" s="21"/>
      <c r="G657" s="21"/>
      <c r="H657" s="21"/>
    </row>
    <row r="658" spans="1:8" ht="14.4" x14ac:dyDescent="0.3">
      <c r="A658" s="44"/>
      <c r="B658"/>
      <c r="C658"/>
      <c r="D658"/>
      <c r="E658"/>
      <c r="F658" s="21"/>
      <c r="G658" s="21"/>
      <c r="H658" s="21"/>
    </row>
    <row r="659" spans="1:8" ht="14.4" x14ac:dyDescent="0.3">
      <c r="A659" s="44"/>
      <c r="B659"/>
      <c r="C659"/>
      <c r="D659"/>
      <c r="E659"/>
      <c r="F659" s="21"/>
      <c r="G659" s="21"/>
      <c r="H659" s="21"/>
    </row>
    <row r="660" spans="1:8" ht="14.4" x14ac:dyDescent="0.3">
      <c r="A660" s="44"/>
      <c r="B660"/>
      <c r="C660"/>
      <c r="D660"/>
      <c r="E660"/>
      <c r="F660" s="21"/>
      <c r="G660" s="21"/>
      <c r="H660" s="21"/>
    </row>
    <row r="661" spans="1:8" ht="14.4" x14ac:dyDescent="0.3">
      <c r="A661" s="44"/>
      <c r="B661"/>
      <c r="C661"/>
      <c r="D661"/>
      <c r="E661"/>
      <c r="F661" s="21"/>
      <c r="G661" s="21"/>
      <c r="H661" s="21"/>
    </row>
    <row r="662" spans="1:8" ht="14.4" x14ac:dyDescent="0.3">
      <c r="A662" s="44"/>
      <c r="B662"/>
      <c r="C662"/>
      <c r="D662"/>
      <c r="E662"/>
      <c r="F662" s="21"/>
      <c r="G662" s="21"/>
      <c r="H662" s="21"/>
    </row>
    <row r="663" spans="1:8" ht="14.4" x14ac:dyDescent="0.3">
      <c r="A663" s="44"/>
      <c r="B663"/>
      <c r="C663"/>
      <c r="D663"/>
      <c r="E663"/>
      <c r="F663" s="21"/>
      <c r="G663" s="21"/>
      <c r="H663" s="21"/>
    </row>
    <row r="664" spans="1:8" ht="14.4" x14ac:dyDescent="0.3">
      <c r="A664" s="44"/>
      <c r="B664"/>
      <c r="C664"/>
      <c r="D664"/>
      <c r="E664"/>
      <c r="F664" s="21"/>
      <c r="G664" s="21"/>
      <c r="H664" s="21"/>
    </row>
    <row r="665" spans="1:8" ht="14.4" x14ac:dyDescent="0.3">
      <c r="A665" s="44"/>
      <c r="B665"/>
      <c r="C665"/>
      <c r="D665"/>
      <c r="E665"/>
      <c r="F665" s="21"/>
      <c r="G665" s="21"/>
      <c r="H665" s="21"/>
    </row>
    <row r="666" spans="1:8" ht="14.4" x14ac:dyDescent="0.3">
      <c r="A666" s="44"/>
      <c r="B666"/>
      <c r="C666"/>
      <c r="D666"/>
      <c r="E666"/>
      <c r="F666" s="21"/>
      <c r="G666" s="21"/>
      <c r="H666" s="21"/>
    </row>
    <row r="667" spans="1:8" ht="14.4" x14ac:dyDescent="0.3">
      <c r="A667" s="44"/>
      <c r="B667"/>
      <c r="C667"/>
      <c r="D667"/>
      <c r="E667"/>
      <c r="F667" s="21"/>
      <c r="G667" s="21"/>
      <c r="H667" s="21"/>
    </row>
    <row r="668" spans="1:8" ht="14.4" x14ac:dyDescent="0.3">
      <c r="A668" s="44"/>
      <c r="B668"/>
      <c r="C668"/>
      <c r="D668"/>
      <c r="E668"/>
      <c r="F668" s="21"/>
      <c r="G668" s="21"/>
      <c r="H668" s="21"/>
    </row>
    <row r="669" spans="1:8" ht="14.4" x14ac:dyDescent="0.3">
      <c r="A669" s="44"/>
      <c r="B669"/>
      <c r="C669"/>
      <c r="D669"/>
      <c r="E669"/>
      <c r="F669" s="21"/>
      <c r="G669" s="21"/>
      <c r="H669" s="21"/>
    </row>
    <row r="670" spans="1:8" ht="14.4" x14ac:dyDescent="0.3">
      <c r="A670" s="44"/>
      <c r="B670"/>
      <c r="C670"/>
      <c r="D670"/>
      <c r="E670"/>
      <c r="F670" s="21"/>
      <c r="G670" s="21"/>
      <c r="H670" s="21"/>
    </row>
    <row r="671" spans="1:8" ht="14.4" x14ac:dyDescent="0.3">
      <c r="A671" s="44"/>
      <c r="B671"/>
      <c r="C671"/>
      <c r="D671"/>
      <c r="E671"/>
      <c r="F671" s="21"/>
      <c r="G671" s="21"/>
      <c r="H671" s="21"/>
    </row>
    <row r="672" spans="1:8" ht="14.4" x14ac:dyDescent="0.3">
      <c r="A672" s="44"/>
      <c r="B672"/>
      <c r="C672"/>
      <c r="D672"/>
      <c r="E672"/>
      <c r="F672" s="21"/>
      <c r="G672" s="21"/>
      <c r="H672" s="21"/>
    </row>
    <row r="673" spans="1:8" ht="14.4" x14ac:dyDescent="0.3">
      <c r="A673" s="44"/>
      <c r="B673"/>
      <c r="C673"/>
      <c r="D673"/>
      <c r="E673"/>
      <c r="F673" s="21"/>
      <c r="G673" s="21"/>
      <c r="H673" s="21"/>
    </row>
    <row r="674" spans="1:8" ht="14.4" x14ac:dyDescent="0.3">
      <c r="A674" s="44"/>
      <c r="B674"/>
      <c r="C674"/>
      <c r="D674"/>
      <c r="E674"/>
      <c r="F674" s="21"/>
      <c r="G674" s="21"/>
      <c r="H674" s="21"/>
    </row>
    <row r="675" spans="1:8" ht="14.4" x14ac:dyDescent="0.3">
      <c r="A675" s="44"/>
      <c r="B675"/>
      <c r="C675"/>
      <c r="D675"/>
      <c r="E675"/>
      <c r="F675" s="21"/>
      <c r="G675" s="21"/>
      <c r="H675" s="21"/>
    </row>
    <row r="676" spans="1:8" ht="14.4" x14ac:dyDescent="0.3">
      <c r="A676" s="44"/>
      <c r="B676"/>
      <c r="C676"/>
      <c r="D676"/>
      <c r="E676"/>
      <c r="F676" s="21"/>
      <c r="G676" s="21"/>
      <c r="H676" s="21"/>
    </row>
    <row r="677" spans="1:8" ht="14.4" x14ac:dyDescent="0.3">
      <c r="A677" s="44"/>
      <c r="B677"/>
      <c r="C677"/>
      <c r="D677"/>
      <c r="E677"/>
      <c r="F677" s="21"/>
      <c r="G677" s="21"/>
      <c r="H677" s="21"/>
    </row>
    <row r="678" spans="1:8" ht="14.4" x14ac:dyDescent="0.3">
      <c r="A678" s="44"/>
      <c r="B678"/>
      <c r="C678"/>
      <c r="D678"/>
      <c r="E678"/>
      <c r="F678" s="21"/>
      <c r="G678" s="21"/>
      <c r="H678" s="21"/>
    </row>
    <row r="679" spans="1:8" ht="14.4" x14ac:dyDescent="0.3">
      <c r="A679" s="44"/>
      <c r="B679"/>
      <c r="C679"/>
      <c r="D679"/>
      <c r="E679"/>
      <c r="F679" s="21"/>
      <c r="G679" s="21"/>
      <c r="H679" s="21"/>
    </row>
    <row r="680" spans="1:8" ht="14.4" x14ac:dyDescent="0.3">
      <c r="A680" s="44"/>
      <c r="B680"/>
      <c r="C680"/>
      <c r="D680"/>
      <c r="E680"/>
      <c r="F680" s="21"/>
      <c r="G680" s="21"/>
      <c r="H680" s="21"/>
    </row>
    <row r="681" spans="1:8" ht="14.4" x14ac:dyDescent="0.3">
      <c r="A681" s="44"/>
      <c r="B681"/>
      <c r="C681"/>
      <c r="D681"/>
      <c r="E681"/>
      <c r="F681" s="21"/>
      <c r="G681" s="21"/>
      <c r="H681" s="21"/>
    </row>
    <row r="682" spans="1:8" ht="14.4" x14ac:dyDescent="0.3">
      <c r="A682" s="44"/>
      <c r="B682"/>
      <c r="C682"/>
      <c r="D682"/>
      <c r="E682"/>
      <c r="F682" s="21"/>
      <c r="G682" s="21"/>
      <c r="H682" s="21"/>
    </row>
    <row r="683" spans="1:8" ht="14.4" x14ac:dyDescent="0.3">
      <c r="A683" s="44"/>
      <c r="B683"/>
      <c r="C683"/>
      <c r="D683"/>
      <c r="E683"/>
      <c r="F683" s="21"/>
      <c r="G683" s="21"/>
      <c r="H683" s="21"/>
    </row>
    <row r="684" spans="1:8" ht="14.4" x14ac:dyDescent="0.3">
      <c r="A684" s="44"/>
      <c r="B684"/>
      <c r="C684"/>
      <c r="D684"/>
      <c r="E684"/>
      <c r="F684" s="21"/>
      <c r="G684" s="21"/>
      <c r="H684" s="21"/>
    </row>
    <row r="685" spans="1:8" ht="14.4" x14ac:dyDescent="0.3">
      <c r="A685" s="44"/>
      <c r="B685"/>
      <c r="C685"/>
      <c r="D685"/>
      <c r="E685"/>
      <c r="F685" s="21"/>
      <c r="G685" s="21"/>
      <c r="H685" s="21"/>
    </row>
    <row r="686" spans="1:8" ht="14.4" x14ac:dyDescent="0.3">
      <c r="A686" s="44"/>
      <c r="B686"/>
      <c r="C686"/>
      <c r="D686"/>
      <c r="E686"/>
      <c r="F686" s="21"/>
      <c r="G686" s="21"/>
      <c r="H686" s="21"/>
    </row>
    <row r="687" spans="1:8" ht="14.4" x14ac:dyDescent="0.3">
      <c r="A687" s="44"/>
      <c r="B687"/>
      <c r="C687"/>
      <c r="D687"/>
      <c r="E687"/>
      <c r="F687" s="21"/>
      <c r="G687" s="21"/>
      <c r="H687" s="21"/>
    </row>
    <row r="688" spans="1:8" ht="14.4" x14ac:dyDescent="0.3">
      <c r="A688" s="44"/>
      <c r="B688"/>
      <c r="C688"/>
      <c r="D688"/>
      <c r="E688"/>
      <c r="F688" s="21"/>
      <c r="G688" s="21"/>
      <c r="H688" s="21"/>
    </row>
    <row r="689" spans="1:8" ht="14.4" x14ac:dyDescent="0.3">
      <c r="A689" s="44"/>
      <c r="B689"/>
      <c r="C689"/>
      <c r="D689"/>
      <c r="E689"/>
      <c r="F689" s="21"/>
      <c r="G689" s="21"/>
      <c r="H689" s="21"/>
    </row>
    <row r="690" spans="1:8" ht="14.4" x14ac:dyDescent="0.3">
      <c r="A690" s="44"/>
      <c r="B690"/>
      <c r="C690"/>
      <c r="D690"/>
      <c r="E690"/>
      <c r="F690" s="21"/>
      <c r="G690" s="21"/>
      <c r="H690" s="21"/>
    </row>
    <row r="691" spans="1:8" ht="14.4" x14ac:dyDescent="0.3">
      <c r="A691" s="44"/>
      <c r="B691"/>
      <c r="C691"/>
      <c r="D691"/>
      <c r="E691"/>
      <c r="F691" s="21"/>
      <c r="G691" s="21"/>
      <c r="H691" s="21"/>
    </row>
    <row r="692" spans="1:8" ht="14.4" x14ac:dyDescent="0.3">
      <c r="A692" s="44"/>
      <c r="B692"/>
      <c r="C692"/>
      <c r="D692"/>
      <c r="E692"/>
      <c r="F692" s="21"/>
      <c r="G692" s="21"/>
      <c r="H692" s="21"/>
    </row>
    <row r="693" spans="1:8" ht="14.4" x14ac:dyDescent="0.3">
      <c r="A693" s="44"/>
      <c r="B693"/>
      <c r="C693"/>
      <c r="D693"/>
      <c r="E693"/>
      <c r="F693" s="21"/>
      <c r="G693" s="21"/>
      <c r="H693" s="21"/>
    </row>
    <row r="694" spans="1:8" ht="14.4" x14ac:dyDescent="0.3">
      <c r="A694" s="44"/>
      <c r="B694"/>
      <c r="C694"/>
      <c r="D694"/>
      <c r="E694"/>
      <c r="F694" s="21"/>
      <c r="G694" s="21"/>
      <c r="H694" s="21"/>
    </row>
    <row r="695" spans="1:8" ht="14.4" x14ac:dyDescent="0.3">
      <c r="A695" s="44"/>
      <c r="B695"/>
      <c r="C695"/>
      <c r="D695"/>
      <c r="E695"/>
      <c r="F695" s="21"/>
      <c r="G695" s="21"/>
      <c r="H695" s="21"/>
    </row>
    <row r="696" spans="1:8" ht="14.4" x14ac:dyDescent="0.3">
      <c r="A696" s="44"/>
      <c r="B696"/>
      <c r="C696"/>
      <c r="D696"/>
      <c r="E696"/>
      <c r="F696" s="21"/>
      <c r="G696" s="21"/>
      <c r="H696" s="21"/>
    </row>
    <row r="697" spans="1:8" ht="14.4" x14ac:dyDescent="0.3">
      <c r="A697" s="44"/>
      <c r="B697"/>
      <c r="C697"/>
      <c r="D697"/>
      <c r="E697"/>
      <c r="F697" s="21"/>
      <c r="G697" s="21"/>
      <c r="H697" s="21"/>
    </row>
    <row r="698" spans="1:8" ht="14.4" x14ac:dyDescent="0.3">
      <c r="A698" s="44"/>
      <c r="B698"/>
      <c r="C698"/>
      <c r="D698"/>
      <c r="E698"/>
      <c r="F698" s="21"/>
      <c r="G698" s="21"/>
      <c r="H698" s="21"/>
    </row>
    <row r="699" spans="1:8" ht="14.4" x14ac:dyDescent="0.3">
      <c r="A699" s="44"/>
      <c r="B699"/>
      <c r="C699"/>
      <c r="D699"/>
      <c r="E699"/>
      <c r="F699" s="21"/>
      <c r="G699" s="21"/>
      <c r="H699" s="21"/>
    </row>
    <row r="700" spans="1:8" ht="14.4" x14ac:dyDescent="0.3">
      <c r="A700" s="44"/>
      <c r="B700"/>
      <c r="C700"/>
      <c r="D700"/>
      <c r="E700"/>
      <c r="F700" s="21"/>
      <c r="G700" s="21"/>
      <c r="H700" s="21"/>
    </row>
    <row r="701" spans="1:8" ht="14.4" x14ac:dyDescent="0.3">
      <c r="A701" s="44"/>
      <c r="B701"/>
      <c r="C701"/>
      <c r="D701"/>
      <c r="E701"/>
      <c r="F701" s="21"/>
      <c r="G701" s="21"/>
      <c r="H701" s="21"/>
    </row>
    <row r="702" spans="1:8" ht="14.4" x14ac:dyDescent="0.3">
      <c r="A702" s="44"/>
      <c r="B702"/>
      <c r="C702"/>
      <c r="D702"/>
      <c r="E702"/>
      <c r="F702" s="21"/>
      <c r="G702" s="21"/>
      <c r="H702" s="21"/>
    </row>
    <row r="703" spans="1:8" ht="14.4" x14ac:dyDescent="0.3">
      <c r="A703" s="44"/>
      <c r="B703"/>
      <c r="C703"/>
      <c r="D703"/>
      <c r="E703"/>
      <c r="F703" s="21"/>
      <c r="G703" s="21"/>
      <c r="H703" s="21"/>
    </row>
    <row r="704" spans="1:8" ht="14.4" x14ac:dyDescent="0.3">
      <c r="A704" s="44"/>
      <c r="B704"/>
      <c r="C704"/>
      <c r="D704"/>
      <c r="E704"/>
      <c r="F704" s="21"/>
      <c r="G704" s="21"/>
      <c r="H704" s="21"/>
    </row>
    <row r="705" spans="1:8" ht="14.4" x14ac:dyDescent="0.3">
      <c r="A705" s="44"/>
      <c r="B705"/>
      <c r="C705"/>
      <c r="D705"/>
      <c r="E705"/>
      <c r="F705" s="21"/>
      <c r="G705" s="21"/>
      <c r="H705" s="21"/>
    </row>
    <row r="706" spans="1:8" ht="14.4" x14ac:dyDescent="0.3">
      <c r="A706" s="44"/>
      <c r="B706"/>
      <c r="C706"/>
      <c r="D706"/>
      <c r="E706"/>
      <c r="F706" s="21"/>
      <c r="G706" s="21"/>
      <c r="H706" s="21"/>
    </row>
    <row r="707" spans="1:8" ht="14.4" x14ac:dyDescent="0.3">
      <c r="A707" s="44"/>
      <c r="B707"/>
      <c r="C707"/>
      <c r="D707"/>
      <c r="E707"/>
      <c r="F707" s="21"/>
      <c r="G707" s="21"/>
      <c r="H707" s="21"/>
    </row>
    <row r="708" spans="1:8" ht="14.4" x14ac:dyDescent="0.3">
      <c r="A708" s="44"/>
      <c r="B708"/>
      <c r="C708"/>
      <c r="D708"/>
      <c r="E708"/>
      <c r="F708" s="21"/>
      <c r="G708" s="21"/>
      <c r="H708" s="21"/>
    </row>
    <row r="709" spans="1:8" ht="14.4" x14ac:dyDescent="0.3">
      <c r="A709" s="44"/>
      <c r="B709"/>
      <c r="C709"/>
      <c r="D709"/>
      <c r="E709"/>
      <c r="F709" s="21"/>
      <c r="G709" s="21"/>
      <c r="H709" s="21"/>
    </row>
    <row r="710" spans="1:8" ht="14.4" x14ac:dyDescent="0.3">
      <c r="A710" s="44"/>
      <c r="B710"/>
      <c r="C710"/>
      <c r="D710"/>
      <c r="E710"/>
      <c r="F710" s="21"/>
      <c r="G710" s="21"/>
      <c r="H710" s="21"/>
    </row>
    <row r="711" spans="1:8" ht="14.4" x14ac:dyDescent="0.3">
      <c r="A711" s="44"/>
      <c r="B711"/>
      <c r="C711"/>
      <c r="D711"/>
      <c r="E711"/>
      <c r="F711" s="21"/>
      <c r="G711" s="21"/>
      <c r="H711" s="21"/>
    </row>
    <row r="712" spans="1:8" ht="14.4" x14ac:dyDescent="0.3">
      <c r="A712" s="44"/>
      <c r="B712"/>
      <c r="C712"/>
      <c r="D712"/>
      <c r="E712"/>
      <c r="F712" s="21"/>
      <c r="G712" s="21"/>
      <c r="H712" s="21"/>
    </row>
    <row r="713" spans="1:8" ht="14.4" x14ac:dyDescent="0.3">
      <c r="A713" s="44"/>
      <c r="B713"/>
      <c r="C713"/>
      <c r="D713"/>
      <c r="E713"/>
      <c r="F713" s="21"/>
      <c r="G713" s="21"/>
      <c r="H713" s="21"/>
    </row>
    <row r="714" spans="1:8" ht="14.4" x14ac:dyDescent="0.3">
      <c r="A714" s="44"/>
      <c r="B714"/>
      <c r="C714"/>
      <c r="D714"/>
      <c r="E714"/>
      <c r="F714" s="21"/>
      <c r="G714" s="21"/>
      <c r="H714" s="21"/>
    </row>
    <row r="715" spans="1:8" ht="14.4" x14ac:dyDescent="0.3">
      <c r="A715" s="44"/>
      <c r="B715"/>
      <c r="C715"/>
      <c r="D715"/>
      <c r="E715"/>
      <c r="F715" s="21"/>
      <c r="G715" s="21"/>
      <c r="H715" s="21"/>
    </row>
    <row r="716" spans="1:8" ht="14.4" x14ac:dyDescent="0.3">
      <c r="A716" s="44"/>
      <c r="B716"/>
      <c r="C716"/>
      <c r="D716"/>
      <c r="E716"/>
      <c r="F716" s="21"/>
      <c r="G716" s="21"/>
      <c r="H716" s="21"/>
    </row>
    <row r="717" spans="1:8" ht="14.4" x14ac:dyDescent="0.3">
      <c r="A717" s="44"/>
      <c r="B717"/>
      <c r="C717"/>
      <c r="D717"/>
      <c r="E717"/>
      <c r="F717" s="21"/>
      <c r="G717" s="21"/>
      <c r="H717" s="21"/>
    </row>
    <row r="718" spans="1:8" ht="14.4" x14ac:dyDescent="0.3">
      <c r="A718" s="44"/>
      <c r="B718"/>
      <c r="C718"/>
      <c r="D718"/>
      <c r="E718"/>
      <c r="F718" s="21"/>
      <c r="G718" s="21"/>
      <c r="H718" s="21"/>
    </row>
    <row r="719" spans="1:8" ht="14.4" x14ac:dyDescent="0.3">
      <c r="A719" s="44"/>
      <c r="B719"/>
      <c r="C719"/>
      <c r="D719"/>
      <c r="E719"/>
      <c r="F719" s="21"/>
      <c r="G719" s="21"/>
      <c r="H719" s="21"/>
    </row>
    <row r="720" spans="1:8" ht="14.4" x14ac:dyDescent="0.3">
      <c r="A720" s="44"/>
      <c r="B720"/>
      <c r="C720"/>
      <c r="D720"/>
      <c r="E720"/>
      <c r="F720" s="21"/>
      <c r="G720" s="21"/>
      <c r="H720" s="21"/>
    </row>
    <row r="721" spans="1:8" ht="14.4" x14ac:dyDescent="0.3">
      <c r="A721" s="44"/>
      <c r="B721"/>
      <c r="C721"/>
      <c r="D721"/>
      <c r="E721"/>
      <c r="F721" s="21"/>
      <c r="G721" s="21"/>
      <c r="H721" s="21"/>
    </row>
    <row r="722" spans="1:8" ht="14.4" x14ac:dyDescent="0.3">
      <c r="A722" s="44"/>
      <c r="B722"/>
      <c r="C722"/>
      <c r="D722"/>
      <c r="E722"/>
      <c r="F722" s="21"/>
      <c r="G722" s="21"/>
      <c r="H722" s="21"/>
    </row>
    <row r="723" spans="1:8" ht="14.4" x14ac:dyDescent="0.3">
      <c r="A723" s="44"/>
      <c r="B723"/>
      <c r="C723"/>
      <c r="D723"/>
      <c r="E723"/>
      <c r="F723" s="21"/>
      <c r="G723" s="21"/>
      <c r="H723" s="21"/>
    </row>
    <row r="724" spans="1:8" ht="14.4" x14ac:dyDescent="0.3">
      <c r="A724" s="44"/>
      <c r="B724"/>
      <c r="C724"/>
      <c r="D724"/>
      <c r="E724"/>
      <c r="F724" s="21"/>
      <c r="G724" s="21"/>
      <c r="H724" s="21"/>
    </row>
    <row r="725" spans="1:8" ht="14.4" x14ac:dyDescent="0.3">
      <c r="A725" s="44"/>
      <c r="B725"/>
      <c r="C725"/>
      <c r="D725"/>
      <c r="E725"/>
      <c r="F725" s="21"/>
      <c r="G725" s="21"/>
      <c r="H725" s="21"/>
    </row>
    <row r="726" spans="1:8" ht="14.4" x14ac:dyDescent="0.3">
      <c r="A726" s="44"/>
      <c r="B726"/>
      <c r="C726"/>
      <c r="D726"/>
      <c r="E726"/>
      <c r="F726" s="21"/>
      <c r="G726" s="21"/>
      <c r="H726" s="21"/>
    </row>
    <row r="727" spans="1:8" ht="14.4" x14ac:dyDescent="0.3">
      <c r="A727" s="44"/>
      <c r="B727"/>
      <c r="C727"/>
      <c r="D727"/>
      <c r="E727"/>
      <c r="F727" s="21"/>
      <c r="G727" s="21"/>
      <c r="H727" s="21"/>
    </row>
    <row r="728" spans="1:8" ht="14.4" x14ac:dyDescent="0.3">
      <c r="A728" s="44"/>
      <c r="B728"/>
      <c r="C728"/>
      <c r="D728"/>
      <c r="E728"/>
      <c r="F728" s="21"/>
      <c r="G728" s="21"/>
      <c r="H728" s="21"/>
    </row>
    <row r="729" spans="1:8" ht="14.4" x14ac:dyDescent="0.3">
      <c r="A729" s="44"/>
      <c r="B729"/>
      <c r="C729"/>
      <c r="D729"/>
      <c r="E729"/>
      <c r="F729" s="21"/>
      <c r="G729" s="21"/>
      <c r="H729" s="21"/>
    </row>
    <row r="730" spans="1:8" ht="14.4" x14ac:dyDescent="0.3">
      <c r="A730" s="44"/>
      <c r="B730"/>
      <c r="C730"/>
      <c r="D730"/>
      <c r="E730"/>
      <c r="F730" s="21"/>
      <c r="G730" s="21"/>
      <c r="H730" s="21"/>
    </row>
    <row r="731" spans="1:8" ht="14.4" x14ac:dyDescent="0.3">
      <c r="A731" s="44"/>
      <c r="B731"/>
      <c r="C731"/>
      <c r="D731"/>
      <c r="E731"/>
      <c r="F731" s="21"/>
      <c r="G731" s="21"/>
      <c r="H731" s="21"/>
    </row>
    <row r="732" spans="1:8" ht="14.4" x14ac:dyDescent="0.3">
      <c r="A732" s="44"/>
      <c r="B732"/>
      <c r="C732"/>
      <c r="D732"/>
      <c r="E732"/>
      <c r="F732" s="21"/>
      <c r="G732" s="21"/>
      <c r="H732" s="21"/>
    </row>
    <row r="733" spans="1:8" ht="14.4" x14ac:dyDescent="0.3">
      <c r="A733" s="44"/>
      <c r="B733"/>
      <c r="C733"/>
      <c r="D733"/>
      <c r="E733"/>
      <c r="F733" s="21"/>
      <c r="G733" s="21"/>
      <c r="H733" s="21"/>
    </row>
    <row r="734" spans="1:8" ht="14.4" x14ac:dyDescent="0.3">
      <c r="A734" s="44"/>
      <c r="B734"/>
      <c r="C734"/>
      <c r="D734"/>
      <c r="E734"/>
      <c r="F734" s="21"/>
      <c r="G734" s="21"/>
      <c r="H734" s="21"/>
    </row>
    <row r="735" spans="1:8" ht="14.4" x14ac:dyDescent="0.3">
      <c r="A735" s="44"/>
      <c r="B735"/>
      <c r="C735"/>
      <c r="D735"/>
      <c r="E735"/>
      <c r="F735" s="21"/>
      <c r="G735" s="21"/>
      <c r="H735" s="21"/>
    </row>
    <row r="736" spans="1:8" ht="14.4" x14ac:dyDescent="0.3">
      <c r="A736" s="44"/>
      <c r="B736"/>
      <c r="C736"/>
      <c r="D736"/>
      <c r="E736"/>
      <c r="F736" s="21"/>
      <c r="G736" s="21"/>
      <c r="H736" s="21"/>
    </row>
    <row r="737" spans="1:8" ht="14.4" x14ac:dyDescent="0.3">
      <c r="A737" s="44"/>
      <c r="B737"/>
      <c r="C737"/>
      <c r="D737"/>
      <c r="E737"/>
      <c r="F737" s="21"/>
      <c r="G737" s="21"/>
      <c r="H737" s="21"/>
    </row>
    <row r="738" spans="1:8" ht="14.4" x14ac:dyDescent="0.3">
      <c r="A738" s="44"/>
      <c r="B738"/>
      <c r="C738"/>
      <c r="D738"/>
      <c r="E738"/>
      <c r="F738" s="21"/>
      <c r="G738" s="21"/>
      <c r="H738" s="21"/>
    </row>
    <row r="739" spans="1:8" ht="14.4" x14ac:dyDescent="0.3">
      <c r="A739" s="44"/>
      <c r="B739"/>
      <c r="C739"/>
      <c r="D739"/>
      <c r="E739"/>
      <c r="F739" s="21"/>
      <c r="G739" s="21"/>
      <c r="H739" s="21"/>
    </row>
    <row r="740" spans="1:8" ht="14.4" x14ac:dyDescent="0.3">
      <c r="A740" s="44"/>
      <c r="B740"/>
      <c r="C740"/>
      <c r="D740"/>
      <c r="E740"/>
      <c r="F740" s="21"/>
      <c r="G740" s="21"/>
      <c r="H740" s="21"/>
    </row>
    <row r="741" spans="1:8" ht="14.4" x14ac:dyDescent="0.3">
      <c r="A741" s="44"/>
      <c r="B741"/>
      <c r="C741"/>
      <c r="D741"/>
      <c r="E741"/>
      <c r="F741" s="21"/>
      <c r="G741" s="21"/>
      <c r="H741" s="21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0"/>
  <sheetViews>
    <sheetView workbookViewId="0">
      <selection activeCell="D10" sqref="D10"/>
    </sheetView>
  </sheetViews>
  <sheetFormatPr baseColWidth="10" defaultColWidth="11.5546875" defaultRowHeight="12" x14ac:dyDescent="0.3"/>
  <cols>
    <col min="1" max="1" width="7" style="16" customWidth="1"/>
    <col min="2" max="2" width="26.5546875" style="41" customWidth="1"/>
    <col min="3" max="3" width="45.109375" style="2" customWidth="1"/>
    <col min="4" max="5" width="38.6640625" style="2" customWidth="1"/>
    <col min="6" max="6" width="52" style="2" customWidth="1"/>
    <col min="7" max="16384" width="11.5546875" style="15"/>
  </cols>
  <sheetData>
    <row r="1" spans="1:6" x14ac:dyDescent="0.3">
      <c r="A1" s="64" t="s">
        <v>2136</v>
      </c>
      <c r="B1" s="46" t="s">
        <v>1</v>
      </c>
    </row>
    <row r="3" spans="1:6" s="38" customFormat="1" ht="18" customHeight="1" x14ac:dyDescent="0.3">
      <c r="A3" s="37" t="s">
        <v>1915</v>
      </c>
      <c r="B3" s="37" t="s">
        <v>1531</v>
      </c>
      <c r="C3" s="22" t="s">
        <v>3021</v>
      </c>
      <c r="D3" s="22" t="s">
        <v>1532</v>
      </c>
      <c r="E3" s="22" t="s">
        <v>2620</v>
      </c>
      <c r="F3" s="22" t="s">
        <v>2621</v>
      </c>
    </row>
    <row r="4" spans="1:6" x14ac:dyDescent="0.3">
      <c r="A4" s="24" t="s">
        <v>1914</v>
      </c>
      <c r="B4" s="42" t="s">
        <v>311</v>
      </c>
      <c r="C4" s="68" t="s">
        <v>2212</v>
      </c>
      <c r="D4" s="36" t="s">
        <v>1799</v>
      </c>
      <c r="E4" s="36" t="s">
        <v>2399</v>
      </c>
      <c r="F4" s="36"/>
    </row>
    <row r="5" spans="1:6" x14ac:dyDescent="0.3">
      <c r="A5" s="24" t="s">
        <v>1914</v>
      </c>
      <c r="B5" s="42" t="s">
        <v>311</v>
      </c>
      <c r="C5" s="69" t="s">
        <v>1468</v>
      </c>
      <c r="D5" s="62" t="s">
        <v>1799</v>
      </c>
      <c r="E5" s="36" t="s">
        <v>2902</v>
      </c>
      <c r="F5" s="36" t="s">
        <v>2623</v>
      </c>
    </row>
    <row r="6" spans="1:6" ht="24" x14ac:dyDescent="0.3">
      <c r="A6" s="24" t="s">
        <v>1914</v>
      </c>
      <c r="B6" s="42" t="s">
        <v>311</v>
      </c>
      <c r="C6" s="69" t="s">
        <v>1439</v>
      </c>
      <c r="D6" s="62" t="s">
        <v>1799</v>
      </c>
      <c r="E6" s="36" t="s">
        <v>2903</v>
      </c>
      <c r="F6" s="36" t="s">
        <v>2625</v>
      </c>
    </row>
    <row r="7" spans="1:6" ht="24" x14ac:dyDescent="0.3">
      <c r="A7" s="24" t="s">
        <v>1914</v>
      </c>
      <c r="B7" s="42" t="s">
        <v>311</v>
      </c>
      <c r="C7" s="69" t="s">
        <v>834</v>
      </c>
      <c r="D7" s="62" t="s">
        <v>1799</v>
      </c>
      <c r="E7" s="36" t="s">
        <v>2902</v>
      </c>
      <c r="F7" s="36" t="s">
        <v>2623</v>
      </c>
    </row>
    <row r="8" spans="1:6" ht="24" x14ac:dyDescent="0.3">
      <c r="A8" s="24" t="s">
        <v>1914</v>
      </c>
      <c r="B8" s="42" t="s">
        <v>311</v>
      </c>
      <c r="C8" s="69" t="s">
        <v>450</v>
      </c>
      <c r="D8" s="36" t="s">
        <v>266</v>
      </c>
      <c r="E8" s="36" t="s">
        <v>2912</v>
      </c>
      <c r="F8" s="36" t="s">
        <v>2645</v>
      </c>
    </row>
    <row r="9" spans="1:6" ht="24" x14ac:dyDescent="0.3">
      <c r="A9" s="24" t="s">
        <v>1914</v>
      </c>
      <c r="B9" s="42" t="s">
        <v>311</v>
      </c>
      <c r="C9" s="69" t="s">
        <v>1809</v>
      </c>
      <c r="D9" s="36" t="s">
        <v>1808</v>
      </c>
      <c r="E9" s="36" t="s">
        <v>2897</v>
      </c>
      <c r="F9" s="36"/>
    </row>
    <row r="10" spans="1:6" x14ac:dyDescent="0.3">
      <c r="A10" s="24" t="s">
        <v>1914</v>
      </c>
      <c r="B10" s="42" t="s">
        <v>311</v>
      </c>
      <c r="C10" s="69" t="s">
        <v>1171</v>
      </c>
      <c r="D10" s="36" t="s">
        <v>1819</v>
      </c>
      <c r="E10" s="36" t="s">
        <v>2481</v>
      </c>
      <c r="F10" s="36" t="s">
        <v>2392</v>
      </c>
    </row>
    <row r="11" spans="1:6" x14ac:dyDescent="0.3">
      <c r="A11" s="24" t="s">
        <v>1914</v>
      </c>
      <c r="B11" s="42" t="s">
        <v>311</v>
      </c>
      <c r="C11" s="69" t="s">
        <v>1852</v>
      </c>
      <c r="D11" s="36" t="s">
        <v>1804</v>
      </c>
      <c r="E11" s="36" t="s">
        <v>2392</v>
      </c>
      <c r="F11" s="36"/>
    </row>
    <row r="12" spans="1:6" x14ac:dyDescent="0.3">
      <c r="A12" s="24" t="s">
        <v>1914</v>
      </c>
      <c r="B12" s="42" t="s">
        <v>311</v>
      </c>
      <c r="C12" s="69" t="s">
        <v>1456</v>
      </c>
      <c r="D12" s="36" t="s">
        <v>1799</v>
      </c>
      <c r="E12" s="36" t="s">
        <v>2388</v>
      </c>
      <c r="F12" s="36" t="s">
        <v>2726</v>
      </c>
    </row>
    <row r="13" spans="1:6" ht="36" x14ac:dyDescent="0.3">
      <c r="A13" s="24" t="s">
        <v>1914</v>
      </c>
      <c r="B13" s="42" t="s">
        <v>311</v>
      </c>
      <c r="C13" s="69" t="s">
        <v>624</v>
      </c>
      <c r="D13" s="36" t="s">
        <v>231</v>
      </c>
      <c r="E13" s="36" t="s">
        <v>2431</v>
      </c>
      <c r="F13" s="36"/>
    </row>
    <row r="14" spans="1:6" ht="24" x14ac:dyDescent="0.3">
      <c r="A14" s="24" t="s">
        <v>1914</v>
      </c>
      <c r="B14" s="42" t="s">
        <v>311</v>
      </c>
      <c r="C14" s="69" t="s">
        <v>1244</v>
      </c>
      <c r="D14" s="36" t="s">
        <v>1804</v>
      </c>
      <c r="E14" s="36" t="s">
        <v>2392</v>
      </c>
      <c r="F14" s="36"/>
    </row>
    <row r="15" spans="1:6" ht="24" x14ac:dyDescent="0.3">
      <c r="A15" s="24" t="s">
        <v>1914</v>
      </c>
      <c r="B15" s="42" t="s">
        <v>311</v>
      </c>
      <c r="C15" s="69" t="s">
        <v>1177</v>
      </c>
      <c r="D15" s="36" t="s">
        <v>9</v>
      </c>
      <c r="E15" s="36" t="s">
        <v>2391</v>
      </c>
      <c r="F15" s="36" t="s">
        <v>2632</v>
      </c>
    </row>
    <row r="16" spans="1:6" ht="24" x14ac:dyDescent="0.3">
      <c r="A16" s="24" t="s">
        <v>1914</v>
      </c>
      <c r="B16" s="42" t="s">
        <v>311</v>
      </c>
      <c r="C16" s="69" t="s">
        <v>710</v>
      </c>
      <c r="D16" s="36" t="s">
        <v>35</v>
      </c>
      <c r="E16" s="36" t="s">
        <v>2338</v>
      </c>
      <c r="F16" s="36" t="s">
        <v>2624</v>
      </c>
    </row>
    <row r="17" spans="1:6" x14ac:dyDescent="0.3">
      <c r="A17" s="24" t="s">
        <v>1914</v>
      </c>
      <c r="B17" s="42" t="s">
        <v>311</v>
      </c>
      <c r="C17" s="69" t="s">
        <v>1516</v>
      </c>
      <c r="D17" s="36" t="s">
        <v>16</v>
      </c>
      <c r="E17" s="36" t="s">
        <v>2387</v>
      </c>
      <c r="F17" s="36"/>
    </row>
    <row r="18" spans="1:6" ht="24" x14ac:dyDescent="0.3">
      <c r="A18" s="24" t="s">
        <v>1914</v>
      </c>
      <c r="B18" s="42" t="s">
        <v>311</v>
      </c>
      <c r="C18" s="69" t="s">
        <v>1087</v>
      </c>
      <c r="D18" s="36" t="s">
        <v>23</v>
      </c>
      <c r="E18" s="36" t="s">
        <v>2906</v>
      </c>
      <c r="F18" s="36" t="s">
        <v>2633</v>
      </c>
    </row>
    <row r="19" spans="1:6" ht="24" x14ac:dyDescent="0.3">
      <c r="A19" s="24" t="s">
        <v>1914</v>
      </c>
      <c r="B19" s="42" t="s">
        <v>311</v>
      </c>
      <c r="C19" s="69" t="s">
        <v>999</v>
      </c>
      <c r="D19" s="36" t="s">
        <v>132</v>
      </c>
      <c r="E19" s="36" t="s">
        <v>2908</v>
      </c>
      <c r="F19" s="36" t="s">
        <v>2635</v>
      </c>
    </row>
    <row r="20" spans="1:6" ht="24" x14ac:dyDescent="0.3">
      <c r="A20" s="24" t="s">
        <v>1914</v>
      </c>
      <c r="B20" s="42" t="s">
        <v>311</v>
      </c>
      <c r="C20" s="69" t="s">
        <v>381</v>
      </c>
      <c r="D20" s="36" t="s">
        <v>380</v>
      </c>
      <c r="E20" s="36" t="s">
        <v>2386</v>
      </c>
      <c r="F20" s="36" t="s">
        <v>2648</v>
      </c>
    </row>
    <row r="21" spans="1:6" ht="24" x14ac:dyDescent="0.3">
      <c r="A21" s="24" t="s">
        <v>1914</v>
      </c>
      <c r="B21" s="42" t="s">
        <v>311</v>
      </c>
      <c r="C21" s="69" t="s">
        <v>806</v>
      </c>
      <c r="D21" s="36" t="s">
        <v>1799</v>
      </c>
      <c r="E21" s="36" t="s">
        <v>2394</v>
      </c>
      <c r="F21" s="36" t="s">
        <v>2520</v>
      </c>
    </row>
    <row r="22" spans="1:6" ht="24" x14ac:dyDescent="0.3">
      <c r="A22" s="24" t="s">
        <v>1914</v>
      </c>
      <c r="B22" s="42" t="s">
        <v>311</v>
      </c>
      <c r="C22" s="69" t="s">
        <v>1464</v>
      </c>
      <c r="D22" s="36" t="s">
        <v>35</v>
      </c>
      <c r="E22" s="36" t="s">
        <v>2338</v>
      </c>
      <c r="F22" s="36" t="s">
        <v>2624</v>
      </c>
    </row>
    <row r="23" spans="1:6" x14ac:dyDescent="0.3">
      <c r="A23" s="24" t="s">
        <v>1914</v>
      </c>
      <c r="B23" s="42" t="s">
        <v>311</v>
      </c>
      <c r="C23" s="69" t="s">
        <v>1341</v>
      </c>
      <c r="D23" s="36" t="s">
        <v>16</v>
      </c>
      <c r="E23" s="36" t="s">
        <v>2618</v>
      </c>
      <c r="F23" s="36"/>
    </row>
    <row r="24" spans="1:6" ht="36" x14ac:dyDescent="0.3">
      <c r="A24" s="24" t="s">
        <v>1914</v>
      </c>
      <c r="B24" s="42" t="s">
        <v>311</v>
      </c>
      <c r="C24" s="69" t="s">
        <v>333</v>
      </c>
      <c r="D24" s="36" t="s">
        <v>9</v>
      </c>
      <c r="E24" s="36" t="s">
        <v>2393</v>
      </c>
      <c r="F24" s="36"/>
    </row>
    <row r="25" spans="1:6" ht="24" x14ac:dyDescent="0.3">
      <c r="A25" s="24" t="s">
        <v>1914</v>
      </c>
      <c r="B25" s="42" t="s">
        <v>311</v>
      </c>
      <c r="C25" s="69" t="s">
        <v>772</v>
      </c>
      <c r="D25" s="36" t="s">
        <v>1792</v>
      </c>
      <c r="E25" s="36" t="s">
        <v>2386</v>
      </c>
      <c r="F25" s="36" t="s">
        <v>2628</v>
      </c>
    </row>
    <row r="26" spans="1:6" ht="48" x14ac:dyDescent="0.3">
      <c r="A26" s="24" t="s">
        <v>1914</v>
      </c>
      <c r="B26" s="42" t="s">
        <v>311</v>
      </c>
      <c r="C26" s="69" t="s">
        <v>433</v>
      </c>
      <c r="D26" s="36" t="s">
        <v>1799</v>
      </c>
      <c r="E26" s="36" t="s">
        <v>2394</v>
      </c>
      <c r="F26" s="36" t="s">
        <v>2646</v>
      </c>
    </row>
    <row r="27" spans="1:6" x14ac:dyDescent="0.3">
      <c r="A27" s="24" t="s">
        <v>1914</v>
      </c>
      <c r="B27" s="42" t="s">
        <v>311</v>
      </c>
      <c r="C27" s="69" t="s">
        <v>596</v>
      </c>
      <c r="D27" s="36" t="s">
        <v>9</v>
      </c>
      <c r="E27" s="36" t="s">
        <v>2526</v>
      </c>
      <c r="F27" s="36" t="s">
        <v>2527</v>
      </c>
    </row>
    <row r="28" spans="1:6" ht="24" x14ac:dyDescent="0.3">
      <c r="A28" s="24" t="s">
        <v>1914</v>
      </c>
      <c r="B28" s="42" t="s">
        <v>311</v>
      </c>
      <c r="C28" s="69" t="s">
        <v>121</v>
      </c>
      <c r="D28" s="36" t="s">
        <v>1804</v>
      </c>
      <c r="E28" s="36" t="s">
        <v>2392</v>
      </c>
      <c r="F28" s="36"/>
    </row>
    <row r="29" spans="1:6" x14ac:dyDescent="0.3">
      <c r="A29" s="24" t="s">
        <v>1914</v>
      </c>
      <c r="B29" s="42" t="s">
        <v>311</v>
      </c>
      <c r="C29" s="69" t="s">
        <v>753</v>
      </c>
      <c r="D29" s="36" t="s">
        <v>1819</v>
      </c>
      <c r="E29" s="36" t="s">
        <v>2909</v>
      </c>
      <c r="F29" s="36" t="s">
        <v>2493</v>
      </c>
    </row>
    <row r="30" spans="1:6" x14ac:dyDescent="0.3">
      <c r="A30" s="24" t="s">
        <v>1914</v>
      </c>
      <c r="B30" s="42" t="s">
        <v>311</v>
      </c>
      <c r="C30" s="69" t="s">
        <v>972</v>
      </c>
      <c r="D30" s="36" t="s">
        <v>1804</v>
      </c>
      <c r="E30" s="36" t="s">
        <v>2334</v>
      </c>
      <c r="F30" s="36"/>
    </row>
    <row r="31" spans="1:6" x14ac:dyDescent="0.3">
      <c r="A31" s="24" t="s">
        <v>1914</v>
      </c>
      <c r="B31" s="42" t="s">
        <v>311</v>
      </c>
      <c r="C31" s="69" t="s">
        <v>241</v>
      </c>
      <c r="D31" s="36" t="s">
        <v>1792</v>
      </c>
      <c r="E31" s="36" t="s">
        <v>2913</v>
      </c>
      <c r="F31" s="36" t="s">
        <v>2649</v>
      </c>
    </row>
    <row r="32" spans="1:6" x14ac:dyDescent="0.3">
      <c r="A32" s="24" t="s">
        <v>1914</v>
      </c>
      <c r="B32" s="42" t="s">
        <v>311</v>
      </c>
      <c r="C32" s="69" t="s">
        <v>197</v>
      </c>
      <c r="D32" s="36" t="s">
        <v>2894</v>
      </c>
      <c r="E32" s="36" t="s">
        <v>2386</v>
      </c>
      <c r="F32" s="36"/>
    </row>
    <row r="33" spans="1:6" x14ac:dyDescent="0.3">
      <c r="A33" s="24" t="s">
        <v>1914</v>
      </c>
      <c r="B33" s="42" t="s">
        <v>311</v>
      </c>
      <c r="C33" s="69" t="s">
        <v>1513</v>
      </c>
      <c r="D33" s="36" t="s">
        <v>1792</v>
      </c>
      <c r="E33" s="36" t="s">
        <v>2433</v>
      </c>
      <c r="F33" s="36"/>
    </row>
    <row r="34" spans="1:6" ht="24" x14ac:dyDescent="0.3">
      <c r="A34" s="24" t="s">
        <v>1914</v>
      </c>
      <c r="B34" s="42" t="s">
        <v>311</v>
      </c>
      <c r="C34" s="69" t="s">
        <v>1073</v>
      </c>
      <c r="D34" s="36" t="s">
        <v>9</v>
      </c>
      <c r="E34" s="36" t="s">
        <v>2391</v>
      </c>
      <c r="F34" s="36" t="s">
        <v>2634</v>
      </c>
    </row>
    <row r="35" spans="1:6" ht="48" x14ac:dyDescent="0.3">
      <c r="A35" s="24" t="s">
        <v>1914</v>
      </c>
      <c r="B35" s="42" t="s">
        <v>311</v>
      </c>
      <c r="C35" s="69" t="s">
        <v>250</v>
      </c>
      <c r="D35" s="36" t="s">
        <v>35</v>
      </c>
      <c r="E35" s="36" t="s">
        <v>2416</v>
      </c>
      <c r="F35" s="36"/>
    </row>
    <row r="36" spans="1:6" x14ac:dyDescent="0.3">
      <c r="A36" s="24" t="s">
        <v>1914</v>
      </c>
      <c r="B36" s="42" t="s">
        <v>311</v>
      </c>
      <c r="C36" s="69" t="s">
        <v>1153</v>
      </c>
      <c r="D36" s="36" t="s">
        <v>9</v>
      </c>
      <c r="E36" s="36" t="s">
        <v>2391</v>
      </c>
      <c r="F36" s="36"/>
    </row>
    <row r="37" spans="1:6" ht="24" x14ac:dyDescent="0.3">
      <c r="A37" s="24" t="s">
        <v>1914</v>
      </c>
      <c r="B37" s="42" t="s">
        <v>311</v>
      </c>
      <c r="C37" s="69" t="s">
        <v>933</v>
      </c>
      <c r="D37" s="62" t="s">
        <v>9</v>
      </c>
      <c r="E37" s="36" t="s">
        <v>2396</v>
      </c>
      <c r="F37" s="36"/>
    </row>
    <row r="38" spans="1:6" x14ac:dyDescent="0.3">
      <c r="A38" s="24" t="s">
        <v>1914</v>
      </c>
      <c r="B38" s="42" t="s">
        <v>311</v>
      </c>
      <c r="C38" s="69" t="s">
        <v>529</v>
      </c>
      <c r="D38" s="36" t="s">
        <v>2237</v>
      </c>
      <c r="E38" s="36" t="s">
        <v>2911</v>
      </c>
      <c r="F38" s="36" t="s">
        <v>2644</v>
      </c>
    </row>
    <row r="39" spans="1:6" x14ac:dyDescent="0.3">
      <c r="A39" s="24" t="s">
        <v>1914</v>
      </c>
      <c r="B39" s="42" t="s">
        <v>311</v>
      </c>
      <c r="C39" s="69" t="s">
        <v>674</v>
      </c>
      <c r="D39" s="36" t="s">
        <v>1792</v>
      </c>
      <c r="E39" s="36" t="s">
        <v>2390</v>
      </c>
      <c r="F39" s="36" t="s">
        <v>2641</v>
      </c>
    </row>
    <row r="40" spans="1:6" x14ac:dyDescent="0.3">
      <c r="A40" s="24" t="s">
        <v>1914</v>
      </c>
      <c r="B40" s="42" t="s">
        <v>311</v>
      </c>
      <c r="C40" s="69" t="s">
        <v>312</v>
      </c>
      <c r="D40" s="62" t="s">
        <v>1792</v>
      </c>
      <c r="E40" s="62" t="s">
        <v>2390</v>
      </c>
      <c r="F40" s="36" t="s">
        <v>2641</v>
      </c>
    </row>
    <row r="41" spans="1:6" x14ac:dyDescent="0.3">
      <c r="A41" s="24" t="s">
        <v>1914</v>
      </c>
      <c r="B41" s="42" t="s">
        <v>311</v>
      </c>
      <c r="C41" s="69" t="s">
        <v>2225</v>
      </c>
      <c r="D41" s="36" t="s">
        <v>1799</v>
      </c>
      <c r="E41" s="36" t="s">
        <v>2903</v>
      </c>
      <c r="F41" s="36" t="s">
        <v>2625</v>
      </c>
    </row>
    <row r="42" spans="1:6" x14ac:dyDescent="0.3">
      <c r="A42" s="24" t="s">
        <v>1914</v>
      </c>
      <c r="B42" s="42" t="s">
        <v>311</v>
      </c>
      <c r="C42" s="69" t="s">
        <v>736</v>
      </c>
      <c r="D42" s="36" t="s">
        <v>266</v>
      </c>
      <c r="E42" s="36" t="s">
        <v>2398</v>
      </c>
      <c r="F42" s="36" t="s">
        <v>2640</v>
      </c>
    </row>
    <row r="43" spans="1:6" ht="24" x14ac:dyDescent="0.3">
      <c r="A43" s="24" t="s">
        <v>1914</v>
      </c>
      <c r="B43" s="42" t="s">
        <v>311</v>
      </c>
      <c r="C43" s="69" t="s">
        <v>1451</v>
      </c>
      <c r="D43" s="36" t="s">
        <v>9</v>
      </c>
      <c r="E43" s="36" t="s">
        <v>2526</v>
      </c>
      <c r="F43" s="36" t="s">
        <v>2500</v>
      </c>
    </row>
    <row r="44" spans="1:6" ht="24" x14ac:dyDescent="0.3">
      <c r="A44" s="24" t="s">
        <v>1914</v>
      </c>
      <c r="B44" s="42" t="s">
        <v>311</v>
      </c>
      <c r="C44" s="69" t="s">
        <v>657</v>
      </c>
      <c r="D44" s="36" t="s">
        <v>23</v>
      </c>
      <c r="E44" s="36" t="s">
        <v>2481</v>
      </c>
      <c r="F44" s="36" t="s">
        <v>2642</v>
      </c>
    </row>
    <row r="45" spans="1:6" ht="24" x14ac:dyDescent="0.3">
      <c r="A45" s="24" t="s">
        <v>1914</v>
      </c>
      <c r="B45" s="42" t="s">
        <v>311</v>
      </c>
      <c r="C45" s="69" t="s">
        <v>139</v>
      </c>
      <c r="D45" s="36" t="s">
        <v>35</v>
      </c>
      <c r="E45" s="36" t="s">
        <v>2338</v>
      </c>
      <c r="F45" s="36" t="s">
        <v>2652</v>
      </c>
    </row>
    <row r="46" spans="1:6" ht="24" x14ac:dyDescent="0.3">
      <c r="A46" s="24" t="s">
        <v>1914</v>
      </c>
      <c r="B46" s="42" t="s">
        <v>311</v>
      </c>
      <c r="C46" s="69" t="s">
        <v>2222</v>
      </c>
      <c r="D46" s="36" t="s">
        <v>2237</v>
      </c>
      <c r="E46" s="36" t="s">
        <v>2619</v>
      </c>
      <c r="F46" s="36"/>
    </row>
    <row r="47" spans="1:6" x14ac:dyDescent="0.3">
      <c r="A47" s="24" t="s">
        <v>1914</v>
      </c>
      <c r="B47" s="42" t="s">
        <v>311</v>
      </c>
      <c r="C47" s="69" t="s">
        <v>573</v>
      </c>
      <c r="D47" s="36" t="s">
        <v>231</v>
      </c>
      <c r="E47" s="36" t="s">
        <v>2904</v>
      </c>
      <c r="F47" s="36" t="s">
        <v>2643</v>
      </c>
    </row>
    <row r="48" spans="1:6" ht="24" x14ac:dyDescent="0.3">
      <c r="A48" s="24" t="s">
        <v>1914</v>
      </c>
      <c r="B48" s="42" t="s">
        <v>311</v>
      </c>
      <c r="C48" s="69" t="s">
        <v>1356</v>
      </c>
      <c r="D48" s="36" t="s">
        <v>1792</v>
      </c>
      <c r="E48" s="36" t="s">
        <v>2390</v>
      </c>
      <c r="F48" s="36" t="s">
        <v>2630</v>
      </c>
    </row>
    <row r="49" spans="1:6" x14ac:dyDescent="0.3">
      <c r="A49" s="24" t="s">
        <v>1914</v>
      </c>
      <c r="B49" s="42" t="s">
        <v>311</v>
      </c>
      <c r="C49" s="69" t="s">
        <v>1078</v>
      </c>
      <c r="D49" s="36" t="s">
        <v>266</v>
      </c>
      <c r="E49" s="36" t="s">
        <v>2907</v>
      </c>
      <c r="F49" s="36" t="s">
        <v>2392</v>
      </c>
    </row>
    <row r="50" spans="1:6" x14ac:dyDescent="0.3">
      <c r="A50" s="24" t="s">
        <v>1914</v>
      </c>
      <c r="B50" s="42" t="s">
        <v>311</v>
      </c>
      <c r="C50" s="69" t="s">
        <v>1193</v>
      </c>
      <c r="D50" s="36" t="s">
        <v>9</v>
      </c>
      <c r="E50" s="36" t="s">
        <v>2393</v>
      </c>
      <c r="F50" s="36" t="s">
        <v>2901</v>
      </c>
    </row>
    <row r="51" spans="1:6" ht="24" x14ac:dyDescent="0.3">
      <c r="A51" s="24" t="s">
        <v>1914</v>
      </c>
      <c r="B51" s="42" t="s">
        <v>311</v>
      </c>
      <c r="C51" s="69" t="s">
        <v>1104</v>
      </c>
      <c r="D51" s="36" t="s">
        <v>1799</v>
      </c>
      <c r="E51" s="36" t="s">
        <v>2394</v>
      </c>
      <c r="F51" s="36"/>
    </row>
    <row r="52" spans="1:6" x14ac:dyDescent="0.3">
      <c r="A52" s="24" t="s">
        <v>1914</v>
      </c>
      <c r="B52" s="42" t="s">
        <v>311</v>
      </c>
      <c r="C52" s="69" t="s">
        <v>2358</v>
      </c>
      <c r="D52" s="36" t="s">
        <v>16</v>
      </c>
      <c r="E52" s="36" t="s">
        <v>2618</v>
      </c>
      <c r="F52" s="36" t="s">
        <v>2634</v>
      </c>
    </row>
    <row r="53" spans="1:6" ht="24" x14ac:dyDescent="0.3">
      <c r="A53" s="24" t="s">
        <v>1914</v>
      </c>
      <c r="B53" s="42" t="s">
        <v>311</v>
      </c>
      <c r="C53" s="70" t="s">
        <v>392</v>
      </c>
      <c r="D53" s="62" t="s">
        <v>16</v>
      </c>
      <c r="E53" s="36" t="s">
        <v>2387</v>
      </c>
      <c r="F53" s="36" t="s">
        <v>2647</v>
      </c>
    </row>
    <row r="54" spans="1:6" ht="24" x14ac:dyDescent="0.3">
      <c r="A54" s="24" t="s">
        <v>1914</v>
      </c>
      <c r="B54" s="42" t="s">
        <v>311</v>
      </c>
      <c r="C54" s="68" t="s">
        <v>1148</v>
      </c>
      <c r="D54" s="36" t="s">
        <v>132</v>
      </c>
      <c r="E54" s="36" t="s">
        <v>2481</v>
      </c>
      <c r="F54" s="36" t="s">
        <v>2333</v>
      </c>
    </row>
    <row r="55" spans="1:6" ht="24" x14ac:dyDescent="0.3">
      <c r="A55" s="24" t="s">
        <v>1914</v>
      </c>
      <c r="B55" s="42" t="s">
        <v>311</v>
      </c>
      <c r="C55" s="69" t="s">
        <v>994</v>
      </c>
      <c r="D55" s="36" t="s">
        <v>1799</v>
      </c>
      <c r="E55" s="36" t="s">
        <v>2395</v>
      </c>
      <c r="F55" s="36"/>
    </row>
    <row r="56" spans="1:6" ht="24" x14ac:dyDescent="0.3">
      <c r="A56" s="24" t="s">
        <v>1914</v>
      </c>
      <c r="B56" s="42" t="s">
        <v>311</v>
      </c>
      <c r="C56" s="69" t="s">
        <v>1279</v>
      </c>
      <c r="D56" s="36" t="s">
        <v>1792</v>
      </c>
      <c r="E56" s="36" t="s">
        <v>2433</v>
      </c>
      <c r="F56" s="36" t="s">
        <v>2631</v>
      </c>
    </row>
    <row r="57" spans="1:6" x14ac:dyDescent="0.3">
      <c r="A57" s="24" t="s">
        <v>1914</v>
      </c>
      <c r="B57" s="42" t="s">
        <v>311</v>
      </c>
      <c r="C57" s="69" t="s">
        <v>535</v>
      </c>
      <c r="D57" s="62" t="s">
        <v>1792</v>
      </c>
      <c r="E57" s="36" t="s">
        <v>2386</v>
      </c>
      <c r="F57" s="36" t="s">
        <v>2716</v>
      </c>
    </row>
    <row r="58" spans="1:6" x14ac:dyDescent="0.3">
      <c r="A58" s="24" t="s">
        <v>1914</v>
      </c>
      <c r="B58" s="42" t="s">
        <v>311</v>
      </c>
      <c r="C58" s="69" t="s">
        <v>358</v>
      </c>
      <c r="D58" s="36" t="s">
        <v>9</v>
      </c>
      <c r="E58" s="36" t="s">
        <v>2526</v>
      </c>
      <c r="F58" s="36" t="s">
        <v>2500</v>
      </c>
    </row>
    <row r="59" spans="1:6" ht="24" x14ac:dyDescent="0.3">
      <c r="A59" s="24" t="s">
        <v>1914</v>
      </c>
      <c r="B59" s="42" t="s">
        <v>311</v>
      </c>
      <c r="C59" s="69" t="s">
        <v>512</v>
      </c>
      <c r="D59" s="36" t="s">
        <v>1819</v>
      </c>
      <c r="E59" s="36" t="s">
        <v>2481</v>
      </c>
      <c r="F59" s="36" t="s">
        <v>2411</v>
      </c>
    </row>
    <row r="60" spans="1:6" x14ac:dyDescent="0.3">
      <c r="A60" s="24" t="s">
        <v>1914</v>
      </c>
      <c r="B60" s="42" t="s">
        <v>311</v>
      </c>
      <c r="C60" s="69" t="s">
        <v>947</v>
      </c>
      <c r="D60" s="36" t="s">
        <v>9</v>
      </c>
      <c r="E60" s="36" t="s">
        <v>2393</v>
      </c>
      <c r="F60" s="36" t="s">
        <v>2636</v>
      </c>
    </row>
    <row r="61" spans="1:6" x14ac:dyDescent="0.3">
      <c r="A61" s="24" t="s">
        <v>1914</v>
      </c>
      <c r="B61" s="42" t="s">
        <v>311</v>
      </c>
      <c r="C61" s="69" t="s">
        <v>2214</v>
      </c>
      <c r="D61" s="36" t="s">
        <v>1819</v>
      </c>
      <c r="E61" s="36" t="s">
        <v>2481</v>
      </c>
      <c r="F61" s="36" t="s">
        <v>2392</v>
      </c>
    </row>
    <row r="62" spans="1:6" x14ac:dyDescent="0.3">
      <c r="A62" s="24" t="s">
        <v>1914</v>
      </c>
      <c r="B62" s="42" t="s">
        <v>311</v>
      </c>
      <c r="C62" s="69" t="s">
        <v>916</v>
      </c>
      <c r="D62" s="36" t="s">
        <v>9</v>
      </c>
      <c r="E62" s="62" t="s">
        <v>2481</v>
      </c>
      <c r="F62" s="36" t="s">
        <v>2392</v>
      </c>
    </row>
    <row r="63" spans="1:6" ht="24" x14ac:dyDescent="0.3">
      <c r="A63" s="24" t="s">
        <v>1914</v>
      </c>
      <c r="B63" s="42" t="s">
        <v>311</v>
      </c>
      <c r="C63" s="69" t="s">
        <v>2206</v>
      </c>
      <c r="D63" s="36" t="s">
        <v>1808</v>
      </c>
      <c r="E63" s="62" t="s">
        <v>2481</v>
      </c>
      <c r="F63" s="36" t="s">
        <v>2654</v>
      </c>
    </row>
    <row r="64" spans="1:6" ht="24" x14ac:dyDescent="0.3">
      <c r="A64" s="24" t="s">
        <v>1914</v>
      </c>
      <c r="B64" s="42" t="s">
        <v>311</v>
      </c>
      <c r="C64" s="69" t="s">
        <v>902</v>
      </c>
      <c r="D64" s="36" t="s">
        <v>9</v>
      </c>
      <c r="E64" s="36" t="s">
        <v>2393</v>
      </c>
      <c r="F64" s="36"/>
    </row>
    <row r="65" spans="1:6" x14ac:dyDescent="0.3">
      <c r="A65" s="24" t="s">
        <v>1914</v>
      </c>
      <c r="B65" s="42" t="s">
        <v>311</v>
      </c>
      <c r="C65" s="69" t="s">
        <v>1240</v>
      </c>
      <c r="D65" s="36" t="s">
        <v>16</v>
      </c>
      <c r="E65" s="36" t="s">
        <v>2618</v>
      </c>
      <c r="F65" s="36"/>
    </row>
    <row r="66" spans="1:6" ht="24" x14ac:dyDescent="0.3">
      <c r="A66" s="24" t="s">
        <v>1914</v>
      </c>
      <c r="B66" s="42" t="s">
        <v>311</v>
      </c>
      <c r="C66" s="69" t="s">
        <v>1296</v>
      </c>
      <c r="D66" s="36" t="s">
        <v>35</v>
      </c>
      <c r="E66" s="36" t="s">
        <v>2905</v>
      </c>
      <c r="F66" s="36" t="s">
        <v>2411</v>
      </c>
    </row>
    <row r="67" spans="1:6" x14ac:dyDescent="0.3">
      <c r="A67" s="24" t="s">
        <v>1914</v>
      </c>
      <c r="B67" s="42" t="s">
        <v>311</v>
      </c>
      <c r="C67" s="69" t="s">
        <v>1375</v>
      </c>
      <c r="D67" s="62" t="s">
        <v>1792</v>
      </c>
      <c r="E67" s="62" t="s">
        <v>2386</v>
      </c>
      <c r="F67" s="36" t="s">
        <v>2628</v>
      </c>
    </row>
    <row r="68" spans="1:6" x14ac:dyDescent="0.3">
      <c r="A68" s="24" t="s">
        <v>1914</v>
      </c>
      <c r="B68" s="42" t="s">
        <v>311</v>
      </c>
      <c r="C68" s="69" t="s">
        <v>1364</v>
      </c>
      <c r="D68" s="36" t="s">
        <v>2238</v>
      </c>
      <c r="E68" s="36" t="s">
        <v>2481</v>
      </c>
      <c r="F68" s="36" t="s">
        <v>2629</v>
      </c>
    </row>
    <row r="69" spans="1:6" x14ac:dyDescent="0.3">
      <c r="A69" s="24" t="s">
        <v>1914</v>
      </c>
      <c r="B69" s="42" t="s">
        <v>311</v>
      </c>
      <c r="C69" s="69" t="s">
        <v>163</v>
      </c>
      <c r="D69" s="36" t="s">
        <v>1799</v>
      </c>
      <c r="E69" s="36" t="s">
        <v>2390</v>
      </c>
      <c r="F69" s="36" t="s">
        <v>2651</v>
      </c>
    </row>
    <row r="70" spans="1:6" x14ac:dyDescent="0.3">
      <c r="A70" s="24" t="s">
        <v>1914</v>
      </c>
      <c r="B70" s="42" t="s">
        <v>311</v>
      </c>
      <c r="C70" s="69" t="s">
        <v>81</v>
      </c>
      <c r="D70" s="36" t="s">
        <v>1804</v>
      </c>
      <c r="E70" s="36" t="s">
        <v>2392</v>
      </c>
      <c r="F70" s="36"/>
    </row>
    <row r="71" spans="1:6" x14ac:dyDescent="0.3">
      <c r="A71" s="24" t="s">
        <v>1914</v>
      </c>
      <c r="B71" s="42" t="s">
        <v>311</v>
      </c>
      <c r="C71" s="69" t="s">
        <v>1384</v>
      </c>
      <c r="D71" s="36" t="s">
        <v>231</v>
      </c>
      <c r="E71" s="36" t="s">
        <v>2904</v>
      </c>
      <c r="F71" s="36" t="s">
        <v>2627</v>
      </c>
    </row>
    <row r="72" spans="1:6" x14ac:dyDescent="0.3">
      <c r="A72" s="24" t="s">
        <v>1914</v>
      </c>
      <c r="B72" s="42" t="s">
        <v>311</v>
      </c>
      <c r="C72" s="69" t="s">
        <v>825</v>
      </c>
      <c r="D72" s="36" t="s">
        <v>1792</v>
      </c>
      <c r="E72" s="36" t="s">
        <v>2433</v>
      </c>
      <c r="F72" s="36" t="s">
        <v>2638</v>
      </c>
    </row>
    <row r="73" spans="1:6" ht="24" x14ac:dyDescent="0.3">
      <c r="A73" s="24" t="s">
        <v>1914</v>
      </c>
      <c r="B73" s="42" t="s">
        <v>311</v>
      </c>
      <c r="C73" s="69" t="s">
        <v>42</v>
      </c>
      <c r="D73" s="36" t="s">
        <v>16</v>
      </c>
      <c r="E73" s="36" t="s">
        <v>2618</v>
      </c>
      <c r="F73" s="36" t="s">
        <v>2420</v>
      </c>
    </row>
    <row r="74" spans="1:6" ht="24" x14ac:dyDescent="0.3">
      <c r="A74" s="24" t="s">
        <v>1914</v>
      </c>
      <c r="B74" s="42" t="s">
        <v>311</v>
      </c>
      <c r="C74" s="69" t="s">
        <v>25</v>
      </c>
      <c r="D74" s="36" t="s">
        <v>23</v>
      </c>
      <c r="E74" s="36" t="s">
        <v>2914</v>
      </c>
      <c r="F74" s="36" t="s">
        <v>2503</v>
      </c>
    </row>
    <row r="75" spans="1:6" x14ac:dyDescent="0.3">
      <c r="A75" s="24" t="s">
        <v>1914</v>
      </c>
      <c r="B75" s="42" t="s">
        <v>311</v>
      </c>
      <c r="C75" s="69" t="s">
        <v>2234</v>
      </c>
      <c r="D75" s="36" t="s">
        <v>1792</v>
      </c>
      <c r="E75" s="36" t="s">
        <v>2386</v>
      </c>
      <c r="F75" s="36" t="s">
        <v>2543</v>
      </c>
    </row>
    <row r="76" spans="1:6" ht="24" x14ac:dyDescent="0.3">
      <c r="A76" s="24" t="s">
        <v>1914</v>
      </c>
      <c r="B76" s="42" t="s">
        <v>311</v>
      </c>
      <c r="C76" s="69" t="s">
        <v>1273</v>
      </c>
      <c r="D76" s="36" t="s">
        <v>35</v>
      </c>
      <c r="E76" s="36" t="s">
        <v>2905</v>
      </c>
      <c r="F76" s="36" t="s">
        <v>2411</v>
      </c>
    </row>
    <row r="77" spans="1:6" ht="24" x14ac:dyDescent="0.3">
      <c r="A77" s="24" t="s">
        <v>1914</v>
      </c>
      <c r="B77" s="42" t="s">
        <v>311</v>
      </c>
      <c r="C77" s="69" t="s">
        <v>2359</v>
      </c>
      <c r="D77" s="36" t="s">
        <v>1819</v>
      </c>
      <c r="E77" s="36" t="s">
        <v>2481</v>
      </c>
      <c r="F77" s="36" t="s">
        <v>2392</v>
      </c>
    </row>
    <row r="78" spans="1:6" ht="24" x14ac:dyDescent="0.3">
      <c r="A78" s="24" t="s">
        <v>1914</v>
      </c>
      <c r="B78" s="42" t="s">
        <v>311</v>
      </c>
      <c r="C78" s="69" t="s">
        <v>1471</v>
      </c>
      <c r="D78" s="36" t="s">
        <v>23</v>
      </c>
      <c r="E78" s="62" t="s">
        <v>2481</v>
      </c>
      <c r="F78" s="36" t="s">
        <v>2504</v>
      </c>
    </row>
    <row r="79" spans="1:6" ht="24" x14ac:dyDescent="0.3">
      <c r="A79" s="24" t="s">
        <v>1914</v>
      </c>
      <c r="B79" s="42" t="s">
        <v>311</v>
      </c>
      <c r="C79" s="69" t="s">
        <v>85</v>
      </c>
      <c r="D79" s="36" t="s">
        <v>9</v>
      </c>
      <c r="E79" s="36" t="s">
        <v>2526</v>
      </c>
      <c r="F79" s="36" t="s">
        <v>2653</v>
      </c>
    </row>
    <row r="80" spans="1:6" x14ac:dyDescent="0.3">
      <c r="A80" s="24" t="s">
        <v>1914</v>
      </c>
      <c r="B80" s="42" t="s">
        <v>311</v>
      </c>
      <c r="C80" s="69" t="s">
        <v>829</v>
      </c>
      <c r="D80" s="36" t="s">
        <v>23</v>
      </c>
      <c r="E80" s="36" t="s">
        <v>2397</v>
      </c>
      <c r="F80" s="36" t="s">
        <v>2637</v>
      </c>
    </row>
    <row r="81" spans="1:6" ht="36" x14ac:dyDescent="0.3">
      <c r="A81" s="24" t="s">
        <v>1914</v>
      </c>
      <c r="B81" s="42" t="s">
        <v>311</v>
      </c>
      <c r="C81" s="69" t="s">
        <v>167</v>
      </c>
      <c r="D81" s="36" t="s">
        <v>1799</v>
      </c>
      <c r="E81" s="36" t="s">
        <v>2388</v>
      </c>
      <c r="F81" s="36" t="s">
        <v>2650</v>
      </c>
    </row>
    <row r="82" spans="1:6" ht="24" x14ac:dyDescent="0.3">
      <c r="A82" s="24" t="s">
        <v>1914</v>
      </c>
      <c r="B82" s="42" t="s">
        <v>311</v>
      </c>
      <c r="C82" s="69" t="s">
        <v>1521</v>
      </c>
      <c r="D82" s="36" t="s">
        <v>266</v>
      </c>
      <c r="E82" s="36" t="s">
        <v>2386</v>
      </c>
      <c r="F82" s="36" t="s">
        <v>2622</v>
      </c>
    </row>
    <row r="83" spans="1:6" x14ac:dyDescent="0.3">
      <c r="A83" s="24" t="s">
        <v>1914</v>
      </c>
      <c r="B83" s="42" t="s">
        <v>311</v>
      </c>
      <c r="C83" s="69" t="s">
        <v>1879</v>
      </c>
      <c r="D83" s="36" t="s">
        <v>35</v>
      </c>
      <c r="E83" s="36" t="s">
        <v>2338</v>
      </c>
      <c r="F83" s="36"/>
    </row>
    <row r="84" spans="1:6" x14ac:dyDescent="0.3">
      <c r="A84" s="24" t="s">
        <v>1914</v>
      </c>
      <c r="B84" s="42" t="s">
        <v>311</v>
      </c>
      <c r="C84" s="69" t="s">
        <v>745</v>
      </c>
      <c r="D84" s="36" t="s">
        <v>1799</v>
      </c>
      <c r="E84" s="36" t="s">
        <v>2910</v>
      </c>
      <c r="F84" s="36" t="s">
        <v>2639</v>
      </c>
    </row>
    <row r="85" spans="1:6" x14ac:dyDescent="0.3">
      <c r="A85" s="24" t="s">
        <v>1914</v>
      </c>
      <c r="B85" s="42" t="s">
        <v>311</v>
      </c>
      <c r="C85" s="69" t="s">
        <v>758</v>
      </c>
      <c r="D85" s="36" t="s">
        <v>23</v>
      </c>
      <c r="E85" s="36" t="s">
        <v>2906</v>
      </c>
      <c r="F85" s="36" t="s">
        <v>2633</v>
      </c>
    </row>
    <row r="86" spans="1:6" x14ac:dyDescent="0.3">
      <c r="A86" s="24" t="s">
        <v>1914</v>
      </c>
      <c r="B86" s="42" t="s">
        <v>311</v>
      </c>
      <c r="C86" s="69" t="s">
        <v>2345</v>
      </c>
      <c r="D86" s="36" t="s">
        <v>9</v>
      </c>
      <c r="E86" s="36" t="s">
        <v>2391</v>
      </c>
      <c r="F86" s="36"/>
    </row>
    <row r="87" spans="1:6" x14ac:dyDescent="0.3">
      <c r="A87" s="24" t="s">
        <v>1914</v>
      </c>
      <c r="B87" s="42" t="s">
        <v>311</v>
      </c>
      <c r="C87" s="69" t="s">
        <v>1423</v>
      </c>
      <c r="D87" s="62" t="s">
        <v>9</v>
      </c>
      <c r="E87" s="36" t="s">
        <v>2389</v>
      </c>
      <c r="F87" s="36" t="s">
        <v>2626</v>
      </c>
    </row>
    <row r="88" spans="1:6" x14ac:dyDescent="0.3">
      <c r="A88" s="24" t="s">
        <v>1914</v>
      </c>
      <c r="B88" s="42" t="s">
        <v>311</v>
      </c>
      <c r="C88" s="70" t="s">
        <v>187</v>
      </c>
      <c r="D88" s="62" t="s">
        <v>9</v>
      </c>
      <c r="E88" s="36" t="s">
        <v>2526</v>
      </c>
      <c r="F88" s="36" t="s">
        <v>2411</v>
      </c>
    </row>
    <row r="89" spans="1:6" x14ac:dyDescent="0.3">
      <c r="A89" s="24" t="s">
        <v>1914</v>
      </c>
      <c r="B89" s="42" t="s">
        <v>311</v>
      </c>
      <c r="C89" s="71" t="s">
        <v>3183</v>
      </c>
      <c r="D89" s="71" t="s">
        <v>3052</v>
      </c>
      <c r="E89" s="71" t="s">
        <v>3060</v>
      </c>
      <c r="F89" s="73" t="s">
        <v>3071</v>
      </c>
    </row>
    <row r="90" spans="1:6" x14ac:dyDescent="0.3">
      <c r="A90" s="24" t="s">
        <v>1914</v>
      </c>
      <c r="B90" s="42" t="s">
        <v>311</v>
      </c>
      <c r="C90" s="71" t="s">
        <v>3187</v>
      </c>
      <c r="D90" s="71" t="s">
        <v>1799</v>
      </c>
      <c r="E90" s="71" t="s">
        <v>2394</v>
      </c>
      <c r="F90" s="73" t="s">
        <v>3075</v>
      </c>
    </row>
    <row r="91" spans="1:6" x14ac:dyDescent="0.3">
      <c r="A91" s="24" t="s">
        <v>1914</v>
      </c>
      <c r="B91" s="42" t="s">
        <v>311</v>
      </c>
      <c r="C91" s="71" t="s">
        <v>3195</v>
      </c>
      <c r="D91" s="71" t="s">
        <v>3055</v>
      </c>
      <c r="E91" s="71" t="s">
        <v>2435</v>
      </c>
      <c r="F91" s="73" t="s">
        <v>2893</v>
      </c>
    </row>
    <row r="92" spans="1:6" x14ac:dyDescent="0.3">
      <c r="A92" s="24" t="s">
        <v>1914</v>
      </c>
      <c r="B92" s="42" t="s">
        <v>311</v>
      </c>
      <c r="C92" s="71" t="s">
        <v>3205</v>
      </c>
      <c r="D92" s="71" t="s">
        <v>231</v>
      </c>
      <c r="E92" s="71" t="s">
        <v>2389</v>
      </c>
      <c r="F92" s="73" t="s">
        <v>3089</v>
      </c>
    </row>
    <row r="93" spans="1:6" x14ac:dyDescent="0.3">
      <c r="A93" s="24" t="s">
        <v>1914</v>
      </c>
      <c r="B93" s="42" t="s">
        <v>311</v>
      </c>
      <c r="C93" s="71" t="s">
        <v>3255</v>
      </c>
      <c r="D93" s="71" t="s">
        <v>1792</v>
      </c>
      <c r="E93" s="71" t="s">
        <v>2433</v>
      </c>
      <c r="F93" s="73" t="s">
        <v>2893</v>
      </c>
    </row>
    <row r="94" spans="1:6" x14ac:dyDescent="0.3">
      <c r="A94" s="24" t="s">
        <v>14</v>
      </c>
      <c r="B94" s="42" t="s">
        <v>287</v>
      </c>
      <c r="C94" s="68" t="s">
        <v>563</v>
      </c>
      <c r="D94" s="36" t="s">
        <v>16</v>
      </c>
      <c r="E94" s="36" t="s">
        <v>2386</v>
      </c>
      <c r="F94" s="36" t="s">
        <v>2456</v>
      </c>
    </row>
    <row r="95" spans="1:6" ht="24" x14ac:dyDescent="0.3">
      <c r="A95" s="24" t="s">
        <v>14</v>
      </c>
      <c r="B95" s="42" t="s">
        <v>287</v>
      </c>
      <c r="C95" s="69" t="s">
        <v>714</v>
      </c>
      <c r="D95" s="36" t="s">
        <v>1792</v>
      </c>
      <c r="E95" s="36" t="s">
        <v>2390</v>
      </c>
      <c r="F95" s="36" t="s">
        <v>2603</v>
      </c>
    </row>
    <row r="96" spans="1:6" x14ac:dyDescent="0.3">
      <c r="A96" s="24" t="s">
        <v>14</v>
      </c>
      <c r="B96" s="42" t="s">
        <v>287</v>
      </c>
      <c r="C96" s="69" t="s">
        <v>618</v>
      </c>
      <c r="D96" s="36" t="s">
        <v>1799</v>
      </c>
      <c r="E96" s="62" t="s">
        <v>2390</v>
      </c>
      <c r="F96" s="36" t="s">
        <v>2655</v>
      </c>
    </row>
    <row r="97" spans="1:6" x14ac:dyDescent="0.3">
      <c r="A97" s="24" t="s">
        <v>14</v>
      </c>
      <c r="B97" s="42" t="s">
        <v>287</v>
      </c>
      <c r="C97" s="69" t="s">
        <v>288</v>
      </c>
      <c r="D97" s="36" t="s">
        <v>132</v>
      </c>
      <c r="E97" s="36" t="s">
        <v>2915</v>
      </c>
      <c r="F97" s="36" t="s">
        <v>2656</v>
      </c>
    </row>
    <row r="98" spans="1:6" x14ac:dyDescent="0.3">
      <c r="A98" s="24" t="s">
        <v>14</v>
      </c>
      <c r="B98" s="42" t="s">
        <v>287</v>
      </c>
      <c r="C98" s="69" t="s">
        <v>700</v>
      </c>
      <c r="D98" s="36" t="s">
        <v>51</v>
      </c>
      <c r="E98" s="36" t="s">
        <v>2417</v>
      </c>
      <c r="F98" s="36"/>
    </row>
    <row r="99" spans="1:6" x14ac:dyDescent="0.3">
      <c r="A99" s="24" t="s">
        <v>14</v>
      </c>
      <c r="B99" s="42" t="s">
        <v>287</v>
      </c>
      <c r="C99" s="69" t="s">
        <v>416</v>
      </c>
      <c r="D99" s="36" t="s">
        <v>9</v>
      </c>
      <c r="E99" s="36" t="s">
        <v>2526</v>
      </c>
      <c r="F99" s="36" t="s">
        <v>2457</v>
      </c>
    </row>
    <row r="100" spans="1:6" ht="24" x14ac:dyDescent="0.3">
      <c r="A100" s="24" t="s">
        <v>14</v>
      </c>
      <c r="B100" s="42" t="s">
        <v>287</v>
      </c>
      <c r="C100" s="69" t="s">
        <v>578</v>
      </c>
      <c r="D100" s="62" t="s">
        <v>9</v>
      </c>
      <c r="E100" s="62" t="s">
        <v>2526</v>
      </c>
      <c r="F100" s="36" t="s">
        <v>2659</v>
      </c>
    </row>
    <row r="101" spans="1:6" x14ac:dyDescent="0.3">
      <c r="A101" s="24" t="s">
        <v>14</v>
      </c>
      <c r="B101" s="42" t="s">
        <v>287</v>
      </c>
      <c r="C101" s="69" t="s">
        <v>193</v>
      </c>
      <c r="D101" s="36" t="s">
        <v>192</v>
      </c>
      <c r="E101" s="36" t="s">
        <v>2421</v>
      </c>
      <c r="F101" s="36"/>
    </row>
    <row r="102" spans="1:6" x14ac:dyDescent="0.3">
      <c r="A102" s="24" t="s">
        <v>14</v>
      </c>
      <c r="B102" s="42" t="s">
        <v>287</v>
      </c>
      <c r="C102" s="69" t="s">
        <v>259</v>
      </c>
      <c r="D102" s="36" t="s">
        <v>23</v>
      </c>
      <c r="E102" s="36" t="s">
        <v>2916</v>
      </c>
      <c r="F102" s="36" t="s">
        <v>2657</v>
      </c>
    </row>
    <row r="103" spans="1:6" ht="24" x14ac:dyDescent="0.3">
      <c r="A103" s="24" t="s">
        <v>14</v>
      </c>
      <c r="B103" s="42" t="s">
        <v>287</v>
      </c>
      <c r="C103" s="70" t="s">
        <v>939</v>
      </c>
      <c r="D103" s="36" t="s">
        <v>9</v>
      </c>
      <c r="E103" s="36" t="s">
        <v>2389</v>
      </c>
      <c r="F103" s="36" t="s">
        <v>2670</v>
      </c>
    </row>
    <row r="104" spans="1:6" x14ac:dyDescent="0.3">
      <c r="A104" s="24" t="s">
        <v>14</v>
      </c>
      <c r="B104" s="67" t="s">
        <v>3622</v>
      </c>
      <c r="C104" s="71" t="s">
        <v>1802</v>
      </c>
      <c r="D104" s="62" t="s">
        <v>9</v>
      </c>
      <c r="E104" s="71" t="s">
        <v>2526</v>
      </c>
      <c r="F104" s="73" t="s">
        <v>2659</v>
      </c>
    </row>
    <row r="105" spans="1:6" x14ac:dyDescent="0.3">
      <c r="A105" s="24" t="s">
        <v>14</v>
      </c>
      <c r="B105" s="67" t="s">
        <v>3622</v>
      </c>
      <c r="C105" s="71" t="s">
        <v>133</v>
      </c>
      <c r="D105" s="71" t="s">
        <v>132</v>
      </c>
      <c r="E105" s="71" t="s">
        <v>2386</v>
      </c>
      <c r="F105" s="73" t="s">
        <v>2658</v>
      </c>
    </row>
    <row r="106" spans="1:6" x14ac:dyDescent="0.3">
      <c r="A106" s="24" t="s">
        <v>14</v>
      </c>
      <c r="B106" s="67" t="s">
        <v>3622</v>
      </c>
      <c r="C106" s="71" t="s">
        <v>1842</v>
      </c>
      <c r="D106" s="71" t="s">
        <v>1841</v>
      </c>
      <c r="E106" s="62" t="s">
        <v>2386</v>
      </c>
      <c r="F106" s="73"/>
    </row>
    <row r="107" spans="1:6" x14ac:dyDescent="0.3">
      <c r="A107" s="24" t="s">
        <v>14</v>
      </c>
      <c r="B107" s="67" t="s">
        <v>3622</v>
      </c>
      <c r="C107" s="71" t="s">
        <v>147</v>
      </c>
      <c r="D107" s="71" t="s">
        <v>1804</v>
      </c>
      <c r="E107" s="71" t="s">
        <v>2400</v>
      </c>
      <c r="F107" s="73"/>
    </row>
    <row r="108" spans="1:6" x14ac:dyDescent="0.3">
      <c r="A108" s="24" t="s">
        <v>14</v>
      </c>
      <c r="B108" s="67" t="s">
        <v>3622</v>
      </c>
      <c r="C108" s="71" t="s">
        <v>2232</v>
      </c>
      <c r="D108" s="71" t="s">
        <v>380</v>
      </c>
      <c r="E108" s="71" t="s">
        <v>2917</v>
      </c>
      <c r="F108" s="73" t="s">
        <v>2660</v>
      </c>
    </row>
    <row r="109" spans="1:6" x14ac:dyDescent="0.3">
      <c r="A109" s="24" t="s">
        <v>14</v>
      </c>
      <c r="B109" s="67" t="s">
        <v>3622</v>
      </c>
      <c r="C109" s="71" t="s">
        <v>2233</v>
      </c>
      <c r="D109" s="71" t="s">
        <v>9</v>
      </c>
      <c r="E109" s="71" t="s">
        <v>2526</v>
      </c>
      <c r="F109" s="73" t="s">
        <v>2659</v>
      </c>
    </row>
    <row r="110" spans="1:6" x14ac:dyDescent="0.3">
      <c r="A110" s="24" t="s">
        <v>14</v>
      </c>
      <c r="B110" s="67" t="s">
        <v>3622</v>
      </c>
      <c r="C110" s="71" t="s">
        <v>2208</v>
      </c>
      <c r="D110" s="62" t="s">
        <v>9</v>
      </c>
      <c r="E110" s="71" t="s">
        <v>2389</v>
      </c>
      <c r="F110" s="73" t="s">
        <v>2670</v>
      </c>
    </row>
    <row r="111" spans="1:6" x14ac:dyDescent="0.3">
      <c r="A111" s="24" t="s">
        <v>14</v>
      </c>
      <c r="B111" s="67" t="s">
        <v>3622</v>
      </c>
      <c r="C111" s="71" t="s">
        <v>3203</v>
      </c>
      <c r="D111" s="71" t="s">
        <v>380</v>
      </c>
      <c r="E111" s="71" t="s">
        <v>3061</v>
      </c>
      <c r="F111" s="73" t="s">
        <v>3087</v>
      </c>
    </row>
    <row r="112" spans="1:6" x14ac:dyDescent="0.3">
      <c r="A112" s="24" t="s">
        <v>14</v>
      </c>
      <c r="B112" s="67" t="s">
        <v>3622</v>
      </c>
      <c r="C112" s="71" t="s">
        <v>3204</v>
      </c>
      <c r="D112" s="71" t="s">
        <v>3056</v>
      </c>
      <c r="E112" s="71" t="s">
        <v>3068</v>
      </c>
      <c r="F112" s="73" t="s">
        <v>3088</v>
      </c>
    </row>
    <row r="113" spans="1:6" x14ac:dyDescent="0.3">
      <c r="A113" s="24" t="s">
        <v>14</v>
      </c>
      <c r="B113" s="67" t="s">
        <v>3622</v>
      </c>
      <c r="C113" s="71" t="s">
        <v>3208</v>
      </c>
      <c r="D113" s="71" t="s">
        <v>1792</v>
      </c>
      <c r="E113" s="71" t="s">
        <v>3070</v>
      </c>
      <c r="F113" s="73" t="s">
        <v>2893</v>
      </c>
    </row>
    <row r="114" spans="1:6" ht="24" x14ac:dyDescent="0.3">
      <c r="A114" s="24" t="s">
        <v>1917</v>
      </c>
      <c r="B114" s="42" t="s">
        <v>317</v>
      </c>
      <c r="C114" s="68" t="s">
        <v>2361</v>
      </c>
      <c r="D114" s="36" t="s">
        <v>23</v>
      </c>
      <c r="E114" s="36" t="s">
        <v>2914</v>
      </c>
      <c r="F114" s="36"/>
    </row>
    <row r="115" spans="1:6" x14ac:dyDescent="0.3">
      <c r="A115" s="24" t="s">
        <v>1917</v>
      </c>
      <c r="B115" s="42" t="s">
        <v>317</v>
      </c>
      <c r="C115" s="69" t="s">
        <v>489</v>
      </c>
      <c r="D115" s="36" t="s">
        <v>132</v>
      </c>
      <c r="E115" s="36" t="s">
        <v>2922</v>
      </c>
      <c r="F115" s="36" t="s">
        <v>2678</v>
      </c>
    </row>
    <row r="116" spans="1:6" x14ac:dyDescent="0.3">
      <c r="A116" s="24" t="s">
        <v>1917</v>
      </c>
      <c r="B116" s="42" t="s">
        <v>317</v>
      </c>
      <c r="C116" s="69" t="s">
        <v>2360</v>
      </c>
      <c r="D116" s="36" t="s">
        <v>214</v>
      </c>
      <c r="E116" s="36" t="s">
        <v>2405</v>
      </c>
      <c r="F116" s="36"/>
    </row>
    <row r="117" spans="1:6" x14ac:dyDescent="0.3">
      <c r="A117" s="24" t="s">
        <v>1917</v>
      </c>
      <c r="B117" s="42" t="s">
        <v>317</v>
      </c>
      <c r="C117" s="69" t="s">
        <v>787</v>
      </c>
      <c r="D117" s="36" t="s">
        <v>1799</v>
      </c>
      <c r="E117" s="36" t="s">
        <v>2906</v>
      </c>
      <c r="F117" s="36" t="s">
        <v>2662</v>
      </c>
    </row>
    <row r="118" spans="1:6" x14ac:dyDescent="0.3">
      <c r="A118" s="24" t="s">
        <v>1917</v>
      </c>
      <c r="B118" s="42" t="s">
        <v>317</v>
      </c>
      <c r="C118" s="69" t="s">
        <v>725</v>
      </c>
      <c r="D118" s="36" t="s">
        <v>1792</v>
      </c>
      <c r="E118" s="36" t="s">
        <v>2390</v>
      </c>
      <c r="F118" s="36" t="s">
        <v>2630</v>
      </c>
    </row>
    <row r="119" spans="1:6" x14ac:dyDescent="0.3">
      <c r="A119" s="24" t="s">
        <v>1917</v>
      </c>
      <c r="B119" s="42" t="s">
        <v>317</v>
      </c>
      <c r="C119" s="69" t="s">
        <v>2211</v>
      </c>
      <c r="D119" s="36" t="s">
        <v>9</v>
      </c>
      <c r="E119" s="36" t="s">
        <v>2925</v>
      </c>
      <c r="F119" s="36" t="s">
        <v>2687</v>
      </c>
    </row>
    <row r="120" spans="1:6" x14ac:dyDescent="0.3">
      <c r="A120" s="24" t="s">
        <v>1917</v>
      </c>
      <c r="B120" s="42" t="s">
        <v>317</v>
      </c>
      <c r="C120" s="69" t="s">
        <v>2219</v>
      </c>
      <c r="D120" s="36" t="s">
        <v>23</v>
      </c>
      <c r="E120" s="36" t="s">
        <v>2906</v>
      </c>
      <c r="F120" s="36" t="s">
        <v>2633</v>
      </c>
    </row>
    <row r="121" spans="1:6" ht="24" x14ac:dyDescent="0.3">
      <c r="A121" s="24" t="s">
        <v>1917</v>
      </c>
      <c r="B121" s="42" t="s">
        <v>317</v>
      </c>
      <c r="C121" s="69" t="s">
        <v>1137</v>
      </c>
      <c r="D121" s="36" t="s">
        <v>231</v>
      </c>
      <c r="E121" s="36" t="s">
        <v>2431</v>
      </c>
      <c r="F121" s="36"/>
    </row>
    <row r="122" spans="1:6" x14ac:dyDescent="0.3">
      <c r="A122" s="24" t="s">
        <v>1917</v>
      </c>
      <c r="B122" s="42" t="s">
        <v>317</v>
      </c>
      <c r="C122" s="69" t="s">
        <v>1396</v>
      </c>
      <c r="D122" s="62" t="s">
        <v>231</v>
      </c>
      <c r="E122" s="36" t="s">
        <v>2389</v>
      </c>
      <c r="F122" s="36"/>
    </row>
    <row r="123" spans="1:6" x14ac:dyDescent="0.3">
      <c r="A123" s="24" t="s">
        <v>1917</v>
      </c>
      <c r="B123" s="42" t="s">
        <v>317</v>
      </c>
      <c r="C123" s="69" t="s">
        <v>237</v>
      </c>
      <c r="D123" s="36" t="s">
        <v>1792</v>
      </c>
      <c r="E123" s="36" t="s">
        <v>2913</v>
      </c>
      <c r="F123" s="36" t="s">
        <v>2649</v>
      </c>
    </row>
    <row r="124" spans="1:6" ht="24" x14ac:dyDescent="0.3">
      <c r="A124" s="24" t="s">
        <v>1917</v>
      </c>
      <c r="B124" s="42" t="s">
        <v>317</v>
      </c>
      <c r="C124" s="69" t="s">
        <v>370</v>
      </c>
      <c r="D124" s="36" t="s">
        <v>9</v>
      </c>
      <c r="E124" s="36" t="s">
        <v>2396</v>
      </c>
      <c r="F124" s="36" t="s">
        <v>2680</v>
      </c>
    </row>
    <row r="125" spans="1:6" x14ac:dyDescent="0.3">
      <c r="A125" s="24" t="s">
        <v>1917</v>
      </c>
      <c r="B125" s="42" t="s">
        <v>317</v>
      </c>
      <c r="C125" s="69" t="s">
        <v>36</v>
      </c>
      <c r="D125" s="36" t="s">
        <v>35</v>
      </c>
      <c r="E125" s="36" t="s">
        <v>2338</v>
      </c>
      <c r="F125" s="36" t="s">
        <v>2685</v>
      </c>
    </row>
    <row r="126" spans="1:6" x14ac:dyDescent="0.3">
      <c r="A126" s="24" t="s">
        <v>1917</v>
      </c>
      <c r="B126" s="42" t="s">
        <v>317</v>
      </c>
      <c r="C126" s="69" t="s">
        <v>102</v>
      </c>
      <c r="D126" s="36" t="s">
        <v>23</v>
      </c>
      <c r="E126" s="36" t="s">
        <v>2481</v>
      </c>
      <c r="F126" s="36" t="s">
        <v>2504</v>
      </c>
    </row>
    <row r="127" spans="1:6" x14ac:dyDescent="0.3">
      <c r="A127" s="24" t="s">
        <v>1917</v>
      </c>
      <c r="B127" s="42" t="s">
        <v>317</v>
      </c>
      <c r="C127" s="69" t="s">
        <v>2228</v>
      </c>
      <c r="D127" s="36" t="s">
        <v>1815</v>
      </c>
      <c r="E127" s="36" t="s">
        <v>2406</v>
      </c>
      <c r="F127" s="36"/>
    </row>
    <row r="128" spans="1:6" x14ac:dyDescent="0.3">
      <c r="A128" s="24" t="s">
        <v>1917</v>
      </c>
      <c r="B128" s="42" t="s">
        <v>317</v>
      </c>
      <c r="C128" s="69" t="s">
        <v>2231</v>
      </c>
      <c r="D128" s="36" t="s">
        <v>70</v>
      </c>
      <c r="E128" s="36" t="s">
        <v>2407</v>
      </c>
      <c r="F128" s="36"/>
    </row>
    <row r="129" spans="1:6" x14ac:dyDescent="0.3">
      <c r="A129" s="24" t="s">
        <v>1917</v>
      </c>
      <c r="B129" s="42" t="s">
        <v>317</v>
      </c>
      <c r="C129" s="69" t="s">
        <v>1051</v>
      </c>
      <c r="D129" s="68" t="s">
        <v>9</v>
      </c>
      <c r="E129" s="68" t="s">
        <v>2481</v>
      </c>
      <c r="F129" s="36" t="s">
        <v>2666</v>
      </c>
    </row>
    <row r="130" spans="1:6" x14ac:dyDescent="0.3">
      <c r="A130" s="24" t="s">
        <v>1917</v>
      </c>
      <c r="B130" s="42" t="s">
        <v>317</v>
      </c>
      <c r="C130" s="69" t="s">
        <v>1051</v>
      </c>
      <c r="D130" s="69" t="s">
        <v>9</v>
      </c>
      <c r="E130" s="70" t="s">
        <v>2401</v>
      </c>
      <c r="F130" s="36"/>
    </row>
    <row r="131" spans="1:6" x14ac:dyDescent="0.3">
      <c r="A131" s="24" t="s">
        <v>1917</v>
      </c>
      <c r="B131" s="42" t="s">
        <v>317</v>
      </c>
      <c r="C131" s="69" t="s">
        <v>1051</v>
      </c>
      <c r="D131" s="70" t="s">
        <v>1799</v>
      </c>
      <c r="E131" s="36" t="s">
        <v>2906</v>
      </c>
      <c r="F131" s="36" t="s">
        <v>2662</v>
      </c>
    </row>
    <row r="132" spans="1:6" x14ac:dyDescent="0.3">
      <c r="A132" s="24" t="s">
        <v>1917</v>
      </c>
      <c r="B132" s="42" t="s">
        <v>317</v>
      </c>
      <c r="C132" s="69" t="s">
        <v>1797</v>
      </c>
      <c r="D132" s="36" t="s">
        <v>16</v>
      </c>
      <c r="E132" s="36" t="s">
        <v>2398</v>
      </c>
      <c r="F132" s="36" t="s">
        <v>2686</v>
      </c>
    </row>
    <row r="133" spans="1:6" x14ac:dyDescent="0.3">
      <c r="A133" s="24" t="s">
        <v>1917</v>
      </c>
      <c r="B133" s="42" t="s">
        <v>317</v>
      </c>
      <c r="C133" s="69" t="s">
        <v>750</v>
      </c>
      <c r="D133" s="36" t="s">
        <v>1799</v>
      </c>
      <c r="E133" s="36" t="s">
        <v>2390</v>
      </c>
      <c r="F133" s="36" t="s">
        <v>2675</v>
      </c>
    </row>
    <row r="134" spans="1:6" x14ac:dyDescent="0.3">
      <c r="A134" s="24" t="s">
        <v>1917</v>
      </c>
      <c r="B134" s="42" t="s">
        <v>317</v>
      </c>
      <c r="C134" s="69" t="s">
        <v>569</v>
      </c>
      <c r="D134" s="68" t="s">
        <v>23</v>
      </c>
      <c r="E134" s="36" t="s">
        <v>2481</v>
      </c>
      <c r="F134" s="36" t="s">
        <v>2504</v>
      </c>
    </row>
    <row r="135" spans="1:6" x14ac:dyDescent="0.3">
      <c r="A135" s="24" t="s">
        <v>1917</v>
      </c>
      <c r="B135" s="42" t="s">
        <v>317</v>
      </c>
      <c r="C135" s="69" t="s">
        <v>569</v>
      </c>
      <c r="D135" s="70" t="s">
        <v>231</v>
      </c>
      <c r="E135" s="36" t="s">
        <v>2920</v>
      </c>
      <c r="F135" s="36" t="s">
        <v>2677</v>
      </c>
    </row>
    <row r="136" spans="1:6" x14ac:dyDescent="0.3">
      <c r="A136" s="24" t="s">
        <v>1917</v>
      </c>
      <c r="B136" s="42" t="s">
        <v>317</v>
      </c>
      <c r="C136" s="69" t="s">
        <v>1082</v>
      </c>
      <c r="D136" s="36" t="s">
        <v>1792</v>
      </c>
      <c r="E136" s="36" t="s">
        <v>2390</v>
      </c>
      <c r="F136" s="36" t="s">
        <v>2630</v>
      </c>
    </row>
    <row r="137" spans="1:6" x14ac:dyDescent="0.3">
      <c r="A137" s="24" t="s">
        <v>1917</v>
      </c>
      <c r="B137" s="42" t="s">
        <v>317</v>
      </c>
      <c r="C137" s="69" t="s">
        <v>1033</v>
      </c>
      <c r="D137" s="36" t="s">
        <v>9</v>
      </c>
      <c r="E137" s="36" t="s">
        <v>2389</v>
      </c>
      <c r="F137" s="36" t="s">
        <v>2669</v>
      </c>
    </row>
    <row r="138" spans="1:6" x14ac:dyDescent="0.3">
      <c r="A138" s="24" t="s">
        <v>1917</v>
      </c>
      <c r="B138" s="42" t="s">
        <v>317</v>
      </c>
      <c r="C138" s="69" t="s">
        <v>1415</v>
      </c>
      <c r="D138" s="36" t="s">
        <v>23</v>
      </c>
      <c r="E138" s="36" t="s">
        <v>2906</v>
      </c>
      <c r="F138" s="36" t="s">
        <v>2663</v>
      </c>
    </row>
    <row r="139" spans="1:6" ht="24" x14ac:dyDescent="0.3">
      <c r="A139" s="24" t="s">
        <v>1917</v>
      </c>
      <c r="B139" s="42" t="s">
        <v>317</v>
      </c>
      <c r="C139" s="69" t="s">
        <v>410</v>
      </c>
      <c r="D139" s="36" t="s">
        <v>35</v>
      </c>
      <c r="E139" s="36" t="s">
        <v>2474</v>
      </c>
      <c r="F139" s="36"/>
    </row>
    <row r="140" spans="1:6" x14ac:dyDescent="0.3">
      <c r="A140" s="24" t="s">
        <v>1917</v>
      </c>
      <c r="B140" s="42" t="s">
        <v>317</v>
      </c>
      <c r="C140" s="69" t="s">
        <v>127</v>
      </c>
      <c r="D140" s="62" t="s">
        <v>35</v>
      </c>
      <c r="E140" s="36" t="s">
        <v>2924</v>
      </c>
      <c r="F140" s="36" t="s">
        <v>2935</v>
      </c>
    </row>
    <row r="141" spans="1:6" ht="24" x14ac:dyDescent="0.3">
      <c r="A141" s="24" t="s">
        <v>1917</v>
      </c>
      <c r="B141" s="42" t="s">
        <v>317</v>
      </c>
      <c r="C141" s="69" t="s">
        <v>18</v>
      </c>
      <c r="D141" s="36" t="s">
        <v>16</v>
      </c>
      <c r="E141" s="36" t="s">
        <v>2432</v>
      </c>
      <c r="F141" s="36" t="s">
        <v>2661</v>
      </c>
    </row>
    <row r="142" spans="1:6" x14ac:dyDescent="0.3">
      <c r="A142" s="24" t="s">
        <v>1917</v>
      </c>
      <c r="B142" s="42" t="s">
        <v>317</v>
      </c>
      <c r="C142" s="69" t="s">
        <v>1313</v>
      </c>
      <c r="D142" s="36" t="s">
        <v>9</v>
      </c>
      <c r="E142" s="36" t="s">
        <v>2481</v>
      </c>
      <c r="F142" s="36" t="s">
        <v>2666</v>
      </c>
    </row>
    <row r="143" spans="1:6" x14ac:dyDescent="0.3">
      <c r="A143" s="24" t="s">
        <v>1917</v>
      </c>
      <c r="B143" s="42" t="s">
        <v>317</v>
      </c>
      <c r="C143" s="69" t="s">
        <v>277</v>
      </c>
      <c r="D143" s="36" t="s">
        <v>1799</v>
      </c>
      <c r="E143" s="36" t="s">
        <v>2354</v>
      </c>
      <c r="F143" s="36" t="s">
        <v>2682</v>
      </c>
    </row>
    <row r="144" spans="1:6" x14ac:dyDescent="0.3">
      <c r="A144" s="24" t="s">
        <v>1917</v>
      </c>
      <c r="B144" s="42" t="s">
        <v>317</v>
      </c>
      <c r="C144" s="69" t="s">
        <v>859</v>
      </c>
      <c r="D144" s="36" t="s">
        <v>9</v>
      </c>
      <c r="E144" s="36" t="s">
        <v>2919</v>
      </c>
      <c r="F144" s="36" t="s">
        <v>2671</v>
      </c>
    </row>
    <row r="145" spans="1:6" x14ac:dyDescent="0.3">
      <c r="A145" s="24" t="s">
        <v>1917</v>
      </c>
      <c r="B145" s="42" t="s">
        <v>317</v>
      </c>
      <c r="C145" s="69" t="s">
        <v>1501</v>
      </c>
      <c r="D145" s="36" t="s">
        <v>1792</v>
      </c>
      <c r="E145" s="36" t="s">
        <v>2918</v>
      </c>
      <c r="F145" s="36" t="s">
        <v>2661</v>
      </c>
    </row>
    <row r="146" spans="1:6" ht="24" x14ac:dyDescent="0.3">
      <c r="A146" s="24" t="s">
        <v>1917</v>
      </c>
      <c r="B146" s="42" t="s">
        <v>317</v>
      </c>
      <c r="C146" s="69" t="s">
        <v>495</v>
      </c>
      <c r="D146" s="36" t="s">
        <v>438</v>
      </c>
      <c r="E146" s="36" t="s">
        <v>2921</v>
      </c>
      <c r="F146" s="36" t="s">
        <v>2666</v>
      </c>
    </row>
    <row r="147" spans="1:6" x14ac:dyDescent="0.3">
      <c r="A147" s="24" t="s">
        <v>1917</v>
      </c>
      <c r="B147" s="42" t="s">
        <v>317</v>
      </c>
      <c r="C147" s="69" t="s">
        <v>683</v>
      </c>
      <c r="D147" s="36" t="s">
        <v>1799</v>
      </c>
      <c r="E147" s="36" t="s">
        <v>2390</v>
      </c>
      <c r="F147" s="36" t="s">
        <v>2665</v>
      </c>
    </row>
    <row r="148" spans="1:6" x14ac:dyDescent="0.3">
      <c r="A148" s="24" t="s">
        <v>1917</v>
      </c>
      <c r="B148" s="42" t="s">
        <v>317</v>
      </c>
      <c r="C148" s="69" t="s">
        <v>1445</v>
      </c>
      <c r="D148" s="36" t="s">
        <v>1792</v>
      </c>
      <c r="E148" s="36" t="s">
        <v>2386</v>
      </c>
      <c r="F148" s="36" t="s">
        <v>2543</v>
      </c>
    </row>
    <row r="149" spans="1:6" x14ac:dyDescent="0.3">
      <c r="A149" s="24" t="s">
        <v>1917</v>
      </c>
      <c r="B149" s="42" t="s">
        <v>317</v>
      </c>
      <c r="C149" s="69" t="s">
        <v>2356</v>
      </c>
      <c r="D149" s="36" t="s">
        <v>23</v>
      </c>
      <c r="E149" s="36" t="s">
        <v>2481</v>
      </c>
      <c r="F149" s="36" t="s">
        <v>2683</v>
      </c>
    </row>
    <row r="150" spans="1:6" x14ac:dyDescent="0.3">
      <c r="A150" s="24" t="s">
        <v>1917</v>
      </c>
      <c r="B150" s="42" t="s">
        <v>317</v>
      </c>
      <c r="C150" s="69" t="s">
        <v>1187</v>
      </c>
      <c r="D150" s="36" t="s">
        <v>132</v>
      </c>
      <c r="E150" s="36" t="s">
        <v>2386</v>
      </c>
      <c r="F150" s="36" t="s">
        <v>2667</v>
      </c>
    </row>
    <row r="151" spans="1:6" x14ac:dyDescent="0.3">
      <c r="A151" s="24" t="s">
        <v>1917</v>
      </c>
      <c r="B151" s="42" t="s">
        <v>317</v>
      </c>
      <c r="C151" s="69" t="s">
        <v>1793</v>
      </c>
      <c r="D151" s="36" t="s">
        <v>1792</v>
      </c>
      <c r="E151" s="36" t="s">
        <v>2390</v>
      </c>
      <c r="F151" s="36" t="s">
        <v>2630</v>
      </c>
    </row>
    <row r="152" spans="1:6" x14ac:dyDescent="0.3">
      <c r="A152" s="24" t="s">
        <v>1917</v>
      </c>
      <c r="B152" s="42" t="s">
        <v>317</v>
      </c>
      <c r="C152" s="69" t="s">
        <v>1393</v>
      </c>
      <c r="D152" s="62" t="s">
        <v>1792</v>
      </c>
      <c r="E152" s="62" t="s">
        <v>2390</v>
      </c>
      <c r="F152" s="36" t="s">
        <v>2603</v>
      </c>
    </row>
    <row r="153" spans="1:6" x14ac:dyDescent="0.3">
      <c r="A153" s="24" t="s">
        <v>1917</v>
      </c>
      <c r="B153" s="42" t="s">
        <v>317</v>
      </c>
      <c r="C153" s="69" t="s">
        <v>305</v>
      </c>
      <c r="D153" s="36" t="s">
        <v>1799</v>
      </c>
      <c r="E153" s="36" t="s">
        <v>2903</v>
      </c>
      <c r="F153" s="36" t="s">
        <v>2681</v>
      </c>
    </row>
    <row r="154" spans="1:6" x14ac:dyDescent="0.3">
      <c r="A154" s="24" t="s">
        <v>1917</v>
      </c>
      <c r="B154" s="42" t="s">
        <v>317</v>
      </c>
      <c r="C154" s="69" t="s">
        <v>341</v>
      </c>
      <c r="D154" s="36" t="s">
        <v>1792</v>
      </c>
      <c r="E154" s="36" t="s">
        <v>2433</v>
      </c>
      <c r="F154" s="36" t="s">
        <v>2631</v>
      </c>
    </row>
    <row r="155" spans="1:6" x14ac:dyDescent="0.3">
      <c r="A155" s="24" t="s">
        <v>1917</v>
      </c>
      <c r="B155" s="42" t="s">
        <v>317</v>
      </c>
      <c r="C155" s="69" t="s">
        <v>1432</v>
      </c>
      <c r="D155" s="36" t="s">
        <v>1799</v>
      </c>
      <c r="E155" s="36" t="s">
        <v>2906</v>
      </c>
      <c r="F155" s="36" t="s">
        <v>2662</v>
      </c>
    </row>
    <row r="156" spans="1:6" x14ac:dyDescent="0.3">
      <c r="A156" s="24" t="s">
        <v>1917</v>
      </c>
      <c r="B156" s="42" t="s">
        <v>317</v>
      </c>
      <c r="C156" s="69" t="s">
        <v>927</v>
      </c>
      <c r="D156" s="36" t="s">
        <v>9</v>
      </c>
      <c r="E156" s="36" t="s">
        <v>2481</v>
      </c>
      <c r="F156" s="36" t="s">
        <v>2666</v>
      </c>
    </row>
    <row r="157" spans="1:6" x14ac:dyDescent="0.3">
      <c r="A157" s="24" t="s">
        <v>1917</v>
      </c>
      <c r="B157" s="42" t="s">
        <v>317</v>
      </c>
      <c r="C157" s="69" t="s">
        <v>1755</v>
      </c>
      <c r="D157" s="36" t="s">
        <v>1799</v>
      </c>
      <c r="E157" s="36" t="s">
        <v>2394</v>
      </c>
      <c r="F157" s="36" t="s">
        <v>2479</v>
      </c>
    </row>
    <row r="158" spans="1:6" x14ac:dyDescent="0.3">
      <c r="A158" s="24" t="s">
        <v>1917</v>
      </c>
      <c r="B158" s="42" t="s">
        <v>317</v>
      </c>
      <c r="C158" s="69" t="s">
        <v>892</v>
      </c>
      <c r="D158" s="36" t="s">
        <v>9</v>
      </c>
      <c r="E158" s="36" t="s">
        <v>2389</v>
      </c>
      <c r="F158" s="36" t="s">
        <v>2670</v>
      </c>
    </row>
    <row r="159" spans="1:6" x14ac:dyDescent="0.3">
      <c r="A159" s="24" t="s">
        <v>1917</v>
      </c>
      <c r="B159" s="42" t="s">
        <v>317</v>
      </c>
      <c r="C159" s="69" t="s">
        <v>1319</v>
      </c>
      <c r="D159" s="36" t="s">
        <v>1792</v>
      </c>
      <c r="E159" s="62" t="s">
        <v>2389</v>
      </c>
      <c r="F159" s="36" t="s">
        <v>2900</v>
      </c>
    </row>
    <row r="160" spans="1:6" ht="24" x14ac:dyDescent="0.3">
      <c r="A160" s="24" t="s">
        <v>1917</v>
      </c>
      <c r="B160" s="42" t="s">
        <v>317</v>
      </c>
      <c r="C160" s="69" t="s">
        <v>1837</v>
      </c>
      <c r="D160" s="36" t="s">
        <v>1836</v>
      </c>
      <c r="E160" s="36" t="s">
        <v>2404</v>
      </c>
      <c r="F160" s="36"/>
    </row>
    <row r="161" spans="1:6" ht="24" x14ac:dyDescent="0.3">
      <c r="A161" s="24" t="s">
        <v>1917</v>
      </c>
      <c r="B161" s="42" t="s">
        <v>317</v>
      </c>
      <c r="C161" s="69" t="s">
        <v>2357</v>
      </c>
      <c r="D161" s="36" t="s">
        <v>1799</v>
      </c>
      <c r="E161" s="36" t="s">
        <v>2395</v>
      </c>
      <c r="F161" s="36"/>
    </row>
    <row r="162" spans="1:6" x14ac:dyDescent="0.3">
      <c r="A162" s="24" t="s">
        <v>1917</v>
      </c>
      <c r="B162" s="42" t="s">
        <v>317</v>
      </c>
      <c r="C162" s="69" t="s">
        <v>65</v>
      </c>
      <c r="D162" s="36" t="s">
        <v>63</v>
      </c>
      <c r="E162" s="36" t="s">
        <v>2403</v>
      </c>
      <c r="F162" s="36"/>
    </row>
    <row r="163" spans="1:6" x14ac:dyDescent="0.3">
      <c r="A163" s="24" t="s">
        <v>1917</v>
      </c>
      <c r="B163" s="42" t="s">
        <v>317</v>
      </c>
      <c r="C163" s="69" t="s">
        <v>2220</v>
      </c>
      <c r="D163" s="36" t="s">
        <v>1815</v>
      </c>
      <c r="E163" s="36" t="s">
        <v>2398</v>
      </c>
      <c r="F163" s="73" t="s">
        <v>3031</v>
      </c>
    </row>
    <row r="164" spans="1:6" x14ac:dyDescent="0.3">
      <c r="A164" s="24" t="s">
        <v>1917</v>
      </c>
      <c r="B164" s="42" t="s">
        <v>317</v>
      </c>
      <c r="C164" s="69" t="s">
        <v>52</v>
      </c>
      <c r="D164" s="36" t="s">
        <v>51</v>
      </c>
      <c r="E164" s="36" t="s">
        <v>2417</v>
      </c>
      <c r="F164" s="36" t="s">
        <v>2453</v>
      </c>
    </row>
    <row r="165" spans="1:6" x14ac:dyDescent="0.3">
      <c r="A165" s="24" t="s">
        <v>1917</v>
      </c>
      <c r="B165" s="42" t="s">
        <v>317</v>
      </c>
      <c r="C165" s="70" t="s">
        <v>791</v>
      </c>
      <c r="D165" s="36" t="s">
        <v>1792</v>
      </c>
      <c r="E165" s="36" t="s">
        <v>2389</v>
      </c>
      <c r="F165" s="36" t="s">
        <v>2673</v>
      </c>
    </row>
    <row r="166" spans="1:6" x14ac:dyDescent="0.3">
      <c r="A166" s="24" t="s">
        <v>1917</v>
      </c>
      <c r="B166" s="42" t="s">
        <v>317</v>
      </c>
      <c r="C166" s="68" t="s">
        <v>1491</v>
      </c>
      <c r="D166" s="36" t="s">
        <v>9</v>
      </c>
      <c r="E166" s="62" t="s">
        <v>2389</v>
      </c>
      <c r="F166" s="36" t="s">
        <v>2487</v>
      </c>
    </row>
    <row r="167" spans="1:6" x14ac:dyDescent="0.3">
      <c r="A167" s="24" t="s">
        <v>1917</v>
      </c>
      <c r="B167" s="42" t="s">
        <v>317</v>
      </c>
      <c r="C167" s="69" t="s">
        <v>667</v>
      </c>
      <c r="D167" s="36" t="s">
        <v>2237</v>
      </c>
      <c r="E167" s="36" t="s">
        <v>2390</v>
      </c>
      <c r="F167" s="36" t="s">
        <v>2676</v>
      </c>
    </row>
    <row r="168" spans="1:6" x14ac:dyDescent="0.3">
      <c r="A168" s="24" t="s">
        <v>1917</v>
      </c>
      <c r="B168" s="42" t="s">
        <v>317</v>
      </c>
      <c r="C168" s="69" t="s">
        <v>318</v>
      </c>
      <c r="D168" s="68" t="s">
        <v>23</v>
      </c>
      <c r="E168" s="36" t="s">
        <v>2481</v>
      </c>
      <c r="F168" s="36" t="s">
        <v>2668</v>
      </c>
    </row>
    <row r="169" spans="1:6" ht="24" x14ac:dyDescent="0.3">
      <c r="A169" s="24" t="s">
        <v>1917</v>
      </c>
      <c r="B169" s="42" t="s">
        <v>317</v>
      </c>
      <c r="C169" s="69" t="s">
        <v>318</v>
      </c>
      <c r="D169" s="70" t="s">
        <v>231</v>
      </c>
      <c r="E169" s="36" t="s">
        <v>2431</v>
      </c>
      <c r="F169" s="36"/>
    </row>
    <row r="170" spans="1:6" x14ac:dyDescent="0.3">
      <c r="A170" s="24" t="s">
        <v>1917</v>
      </c>
      <c r="B170" s="42" t="s">
        <v>317</v>
      </c>
      <c r="C170" s="69" t="s">
        <v>1167</v>
      </c>
      <c r="D170" s="36" t="s">
        <v>23</v>
      </c>
      <c r="E170" s="36" t="s">
        <v>2481</v>
      </c>
      <c r="F170" s="36" t="s">
        <v>2668</v>
      </c>
    </row>
    <row r="171" spans="1:6" ht="24" x14ac:dyDescent="0.3">
      <c r="A171" s="24" t="s">
        <v>1917</v>
      </c>
      <c r="B171" s="42" t="s">
        <v>317</v>
      </c>
      <c r="C171" s="69" t="s">
        <v>628</v>
      </c>
      <c r="D171" s="36" t="s">
        <v>231</v>
      </c>
      <c r="E171" s="36" t="s">
        <v>2431</v>
      </c>
      <c r="F171" s="36"/>
    </row>
    <row r="172" spans="1:6" x14ac:dyDescent="0.3">
      <c r="A172" s="24" t="s">
        <v>1917</v>
      </c>
      <c r="B172" s="42" t="s">
        <v>317</v>
      </c>
      <c r="C172" s="69" t="s">
        <v>1410</v>
      </c>
      <c r="D172" s="36" t="s">
        <v>266</v>
      </c>
      <c r="E172" s="36" t="s">
        <v>2398</v>
      </c>
      <c r="F172" s="36" t="s">
        <v>2664</v>
      </c>
    </row>
    <row r="173" spans="1:6" ht="24" x14ac:dyDescent="0.3">
      <c r="A173" s="24" t="s">
        <v>1917</v>
      </c>
      <c r="B173" s="42" t="s">
        <v>317</v>
      </c>
      <c r="C173" s="69" t="s">
        <v>206</v>
      </c>
      <c r="D173" s="36" t="s">
        <v>9</v>
      </c>
      <c r="E173" s="36" t="s">
        <v>2526</v>
      </c>
      <c r="F173" s="36" t="s">
        <v>2527</v>
      </c>
    </row>
    <row r="174" spans="1:6" x14ac:dyDescent="0.3">
      <c r="A174" s="24" t="s">
        <v>1917</v>
      </c>
      <c r="B174" s="42" t="s">
        <v>317</v>
      </c>
      <c r="C174" s="69" t="s">
        <v>776</v>
      </c>
      <c r="D174" s="62" t="s">
        <v>9</v>
      </c>
      <c r="E174" s="36" t="s">
        <v>2389</v>
      </c>
      <c r="F174" s="36" t="s">
        <v>2674</v>
      </c>
    </row>
    <row r="175" spans="1:6" ht="24" x14ac:dyDescent="0.3">
      <c r="A175" s="24" t="s">
        <v>1917</v>
      </c>
      <c r="B175" s="42" t="s">
        <v>317</v>
      </c>
      <c r="C175" s="69" t="s">
        <v>2229</v>
      </c>
      <c r="D175" s="36" t="s">
        <v>1792</v>
      </c>
      <c r="E175" s="36" t="s">
        <v>2433</v>
      </c>
      <c r="F175" s="36" t="s">
        <v>2520</v>
      </c>
    </row>
    <row r="176" spans="1:6" ht="24" x14ac:dyDescent="0.3">
      <c r="A176" s="24" t="s">
        <v>1917</v>
      </c>
      <c r="B176" s="42" t="s">
        <v>317</v>
      </c>
      <c r="C176" s="69" t="s">
        <v>439</v>
      </c>
      <c r="D176" s="36" t="s">
        <v>438</v>
      </c>
      <c r="E176" s="36" t="s">
        <v>2923</v>
      </c>
      <c r="F176" s="36" t="s">
        <v>2679</v>
      </c>
    </row>
    <row r="177" spans="1:6" ht="24" x14ac:dyDescent="0.3">
      <c r="A177" s="24" t="s">
        <v>1917</v>
      </c>
      <c r="B177" s="42" t="s">
        <v>317</v>
      </c>
      <c r="C177" s="69" t="s">
        <v>730</v>
      </c>
      <c r="D177" s="36" t="s">
        <v>51</v>
      </c>
      <c r="E177" s="36" t="s">
        <v>2402</v>
      </c>
      <c r="F177" s="36"/>
    </row>
    <row r="178" spans="1:6" x14ac:dyDescent="0.3">
      <c r="A178" s="24" t="s">
        <v>1917</v>
      </c>
      <c r="B178" s="42" t="s">
        <v>317</v>
      </c>
      <c r="C178" s="69" t="s">
        <v>518</v>
      </c>
      <c r="D178" s="36" t="s">
        <v>1792</v>
      </c>
      <c r="E178" s="36" t="s">
        <v>2389</v>
      </c>
      <c r="F178" s="36"/>
    </row>
    <row r="179" spans="1:6" x14ac:dyDescent="0.3">
      <c r="A179" s="24" t="s">
        <v>1917</v>
      </c>
      <c r="B179" s="42" t="s">
        <v>317</v>
      </c>
      <c r="C179" s="69" t="s">
        <v>76</v>
      </c>
      <c r="D179" s="62" t="s">
        <v>1792</v>
      </c>
      <c r="E179" s="36" t="s">
        <v>2386</v>
      </c>
      <c r="F179" s="36" t="s">
        <v>2628</v>
      </c>
    </row>
    <row r="180" spans="1:6" x14ac:dyDescent="0.3">
      <c r="A180" s="24" t="s">
        <v>1917</v>
      </c>
      <c r="B180" s="42" t="s">
        <v>317</v>
      </c>
      <c r="C180" s="69" t="s">
        <v>1811</v>
      </c>
      <c r="D180" s="36" t="s">
        <v>380</v>
      </c>
      <c r="E180" s="36" t="s">
        <v>2481</v>
      </c>
      <c r="F180" s="36" t="s">
        <v>2418</v>
      </c>
    </row>
    <row r="181" spans="1:6" x14ac:dyDescent="0.3">
      <c r="A181" s="24" t="s">
        <v>1917</v>
      </c>
      <c r="B181" s="42" t="s">
        <v>317</v>
      </c>
      <c r="C181" s="69" t="s">
        <v>816</v>
      </c>
      <c r="D181" s="36" t="s">
        <v>1792</v>
      </c>
      <c r="E181" s="36" t="s">
        <v>2389</v>
      </c>
      <c r="F181" s="36" t="s">
        <v>2672</v>
      </c>
    </row>
    <row r="182" spans="1:6" x14ac:dyDescent="0.3">
      <c r="A182" s="24" t="s">
        <v>1917</v>
      </c>
      <c r="B182" s="42" t="s">
        <v>317</v>
      </c>
      <c r="C182" s="69" t="s">
        <v>2230</v>
      </c>
      <c r="D182" s="36" t="s">
        <v>2238</v>
      </c>
      <c r="E182" s="36" t="s">
        <v>2481</v>
      </c>
      <c r="F182" s="36" t="s">
        <v>2688</v>
      </c>
    </row>
    <row r="183" spans="1:6" ht="24" x14ac:dyDescent="0.3">
      <c r="A183" s="24" t="s">
        <v>1917</v>
      </c>
      <c r="B183" s="42" t="s">
        <v>317</v>
      </c>
      <c r="C183" s="69" t="s">
        <v>1351</v>
      </c>
      <c r="D183" s="36" t="s">
        <v>231</v>
      </c>
      <c r="E183" s="36" t="s">
        <v>2431</v>
      </c>
      <c r="F183" s="36"/>
    </row>
    <row r="184" spans="1:6" x14ac:dyDescent="0.3">
      <c r="A184" s="24" t="s">
        <v>1917</v>
      </c>
      <c r="B184" s="42" t="s">
        <v>317</v>
      </c>
      <c r="C184" s="69" t="s">
        <v>782</v>
      </c>
      <c r="D184" s="36" t="s">
        <v>1799</v>
      </c>
      <c r="E184" s="36" t="s">
        <v>2390</v>
      </c>
      <c r="F184" s="36" t="s">
        <v>2665</v>
      </c>
    </row>
    <row r="185" spans="1:6" x14ac:dyDescent="0.3">
      <c r="A185" s="24" t="s">
        <v>1917</v>
      </c>
      <c r="B185" s="42" t="s">
        <v>317</v>
      </c>
      <c r="C185" s="70" t="s">
        <v>107</v>
      </c>
      <c r="D185" s="36" t="s">
        <v>2238</v>
      </c>
      <c r="E185" s="36" t="s">
        <v>2481</v>
      </c>
      <c r="F185" s="36" t="s">
        <v>2684</v>
      </c>
    </row>
    <row r="186" spans="1:6" x14ac:dyDescent="0.3">
      <c r="A186" s="24" t="s">
        <v>1917</v>
      </c>
      <c r="B186" s="42" t="s">
        <v>317</v>
      </c>
      <c r="C186" s="71" t="s">
        <v>3040</v>
      </c>
      <c r="D186" s="71" t="s">
        <v>9</v>
      </c>
      <c r="E186" s="71" t="s">
        <v>2401</v>
      </c>
      <c r="F186" s="73"/>
    </row>
    <row r="187" spans="1:6" x14ac:dyDescent="0.3">
      <c r="A187" s="24" t="s">
        <v>1917</v>
      </c>
      <c r="B187" s="42" t="s">
        <v>317</v>
      </c>
      <c r="C187" s="71" t="s">
        <v>3254</v>
      </c>
      <c r="D187" s="71" t="s">
        <v>70</v>
      </c>
      <c r="E187" s="71" t="s">
        <v>2930</v>
      </c>
      <c r="F187" s="73" t="s">
        <v>2893</v>
      </c>
    </row>
    <row r="188" spans="1:6" x14ac:dyDescent="0.3">
      <c r="A188" s="24" t="s">
        <v>1917</v>
      </c>
      <c r="B188" s="42" t="s">
        <v>317</v>
      </c>
      <c r="C188" s="71" t="s">
        <v>3256</v>
      </c>
      <c r="D188" s="71" t="s">
        <v>3051</v>
      </c>
      <c r="E188" s="71" t="s">
        <v>3245</v>
      </c>
      <c r="F188" s="73" t="s">
        <v>2893</v>
      </c>
    </row>
    <row r="189" spans="1:6" x14ac:dyDescent="0.3">
      <c r="A189" s="24" t="s">
        <v>1917</v>
      </c>
      <c r="B189" s="67" t="s">
        <v>3210</v>
      </c>
      <c r="C189" s="71" t="s">
        <v>1051</v>
      </c>
      <c r="D189" s="71" t="s">
        <v>9</v>
      </c>
      <c r="E189" s="71" t="s">
        <v>2481</v>
      </c>
      <c r="F189" s="73" t="s">
        <v>2893</v>
      </c>
    </row>
    <row r="190" spans="1:6" x14ac:dyDescent="0.3">
      <c r="A190" s="24" t="s">
        <v>1917</v>
      </c>
      <c r="B190" s="67" t="s">
        <v>3210</v>
      </c>
      <c r="C190" s="71" t="s">
        <v>3186</v>
      </c>
      <c r="D190" s="62" t="s">
        <v>9</v>
      </c>
      <c r="E190" s="71" t="s">
        <v>2389</v>
      </c>
      <c r="F190" s="73" t="s">
        <v>3074</v>
      </c>
    </row>
    <row r="191" spans="1:6" x14ac:dyDescent="0.3">
      <c r="A191" s="24" t="s">
        <v>1917</v>
      </c>
      <c r="B191" s="67" t="s">
        <v>3210</v>
      </c>
      <c r="C191" s="71" t="s">
        <v>3196</v>
      </c>
      <c r="D191" s="71" t="s">
        <v>2238</v>
      </c>
      <c r="E191" s="71" t="s">
        <v>2394</v>
      </c>
      <c r="F191" s="73" t="s">
        <v>3082</v>
      </c>
    </row>
    <row r="192" spans="1:6" x14ac:dyDescent="0.3">
      <c r="A192" s="24" t="s">
        <v>1917</v>
      </c>
      <c r="B192" s="67" t="s">
        <v>3210</v>
      </c>
      <c r="C192" s="71" t="s">
        <v>3200</v>
      </c>
      <c r="D192" s="71" t="s">
        <v>2237</v>
      </c>
      <c r="E192" s="71" t="s">
        <v>2389</v>
      </c>
      <c r="F192" s="73" t="s">
        <v>2893</v>
      </c>
    </row>
    <row r="193" spans="1:6" x14ac:dyDescent="0.3">
      <c r="A193" s="24" t="s">
        <v>1917</v>
      </c>
      <c r="B193" s="67" t="s">
        <v>3210</v>
      </c>
      <c r="C193" s="71" t="s">
        <v>3206</v>
      </c>
      <c r="D193" s="71" t="s">
        <v>9</v>
      </c>
      <c r="E193" s="62" t="s">
        <v>2389</v>
      </c>
      <c r="F193" s="73" t="s">
        <v>3074</v>
      </c>
    </row>
    <row r="194" spans="1:6" x14ac:dyDescent="0.3">
      <c r="A194" s="24" t="s">
        <v>1917</v>
      </c>
      <c r="B194" s="67" t="s">
        <v>3211</v>
      </c>
      <c r="C194" s="71" t="s">
        <v>3189</v>
      </c>
      <c r="D194" s="71" t="s">
        <v>2238</v>
      </c>
      <c r="E194" s="62" t="s">
        <v>2389</v>
      </c>
      <c r="F194" s="73" t="s">
        <v>3077</v>
      </c>
    </row>
    <row r="195" spans="1:6" x14ac:dyDescent="0.3">
      <c r="A195" s="24" t="s">
        <v>1917</v>
      </c>
      <c r="B195" s="67" t="s">
        <v>3211</v>
      </c>
      <c r="C195" s="71" t="s">
        <v>3191</v>
      </c>
      <c r="D195" s="71" t="s">
        <v>1792</v>
      </c>
      <c r="E195" s="71" t="s">
        <v>3063</v>
      </c>
      <c r="F195" s="73" t="s">
        <v>3079</v>
      </c>
    </row>
    <row r="196" spans="1:6" x14ac:dyDescent="0.3">
      <c r="A196" s="24" t="s">
        <v>1917</v>
      </c>
      <c r="B196" s="67" t="s">
        <v>3211</v>
      </c>
      <c r="C196" s="71" t="s">
        <v>3192</v>
      </c>
      <c r="D196" s="71" t="s">
        <v>231</v>
      </c>
      <c r="E196" s="71" t="s">
        <v>3064</v>
      </c>
      <c r="F196" s="73" t="s">
        <v>3080</v>
      </c>
    </row>
    <row r="197" spans="1:6" ht="24" x14ac:dyDescent="0.3">
      <c r="A197" s="24" t="s">
        <v>1918</v>
      </c>
      <c r="B197" s="42" t="s">
        <v>298</v>
      </c>
      <c r="C197" s="68" t="s">
        <v>1855</v>
      </c>
      <c r="D197" s="36" t="s">
        <v>23</v>
      </c>
      <c r="E197" s="36" t="s">
        <v>2914</v>
      </c>
      <c r="F197" s="36"/>
    </row>
    <row r="198" spans="1:6" ht="24" x14ac:dyDescent="0.3">
      <c r="A198" s="24" t="s">
        <v>1918</v>
      </c>
      <c r="B198" s="42" t="s">
        <v>298</v>
      </c>
      <c r="C198" s="69" t="s">
        <v>1019</v>
      </c>
      <c r="D198" s="36" t="s">
        <v>1819</v>
      </c>
      <c r="E198" s="36" t="s">
        <v>2481</v>
      </c>
      <c r="F198" s="36" t="s">
        <v>2691</v>
      </c>
    </row>
    <row r="199" spans="1:6" x14ac:dyDescent="0.3">
      <c r="A199" s="24" t="s">
        <v>1918</v>
      </c>
      <c r="B199" s="42" t="s">
        <v>298</v>
      </c>
      <c r="C199" s="69" t="s">
        <v>1370</v>
      </c>
      <c r="D199" s="36" t="s">
        <v>9</v>
      </c>
      <c r="E199" s="36" t="s">
        <v>2389</v>
      </c>
      <c r="F199" s="36" t="s">
        <v>2670</v>
      </c>
    </row>
    <row r="200" spans="1:6" ht="24" x14ac:dyDescent="0.3">
      <c r="A200" s="24" t="s">
        <v>1918</v>
      </c>
      <c r="B200" s="42" t="s">
        <v>298</v>
      </c>
      <c r="C200" s="69" t="s">
        <v>583</v>
      </c>
      <c r="D200" s="36" t="s">
        <v>23</v>
      </c>
      <c r="E200" s="36" t="s">
        <v>2916</v>
      </c>
      <c r="F200" s="36" t="s">
        <v>2699</v>
      </c>
    </row>
    <row r="201" spans="1:6" x14ac:dyDescent="0.3">
      <c r="A201" s="24" t="s">
        <v>1918</v>
      </c>
      <c r="B201" s="42" t="s">
        <v>298</v>
      </c>
      <c r="C201" s="69" t="s">
        <v>1132</v>
      </c>
      <c r="D201" s="36" t="s">
        <v>1792</v>
      </c>
      <c r="E201" s="36" t="s">
        <v>2390</v>
      </c>
      <c r="F201" s="36" t="s">
        <v>2603</v>
      </c>
    </row>
    <row r="202" spans="1:6" x14ac:dyDescent="0.3">
      <c r="A202" s="24" t="s">
        <v>1918</v>
      </c>
      <c r="B202" s="42" t="s">
        <v>298</v>
      </c>
      <c r="C202" s="69" t="s">
        <v>2210</v>
      </c>
      <c r="D202" s="36" t="s">
        <v>35</v>
      </c>
      <c r="E202" s="36" t="s">
        <v>2386</v>
      </c>
      <c r="F202" s="36" t="s">
        <v>2707</v>
      </c>
    </row>
    <row r="203" spans="1:6" ht="24" x14ac:dyDescent="0.3">
      <c r="A203" s="24" t="s">
        <v>1918</v>
      </c>
      <c r="B203" s="42" t="s">
        <v>298</v>
      </c>
      <c r="C203" s="69" t="s">
        <v>117</v>
      </c>
      <c r="D203" s="36" t="s">
        <v>9</v>
      </c>
      <c r="E203" s="36" t="s">
        <v>2526</v>
      </c>
      <c r="F203" s="36" t="s">
        <v>2527</v>
      </c>
    </row>
    <row r="204" spans="1:6" x14ac:dyDescent="0.3">
      <c r="A204" s="24" t="s">
        <v>1918</v>
      </c>
      <c r="B204" s="42" t="s">
        <v>298</v>
      </c>
      <c r="C204" s="69" t="s">
        <v>2209</v>
      </c>
      <c r="D204" s="36" t="s">
        <v>266</v>
      </c>
      <c r="E204" s="36" t="s">
        <v>2907</v>
      </c>
      <c r="F204" s="36" t="s">
        <v>2392</v>
      </c>
    </row>
    <row r="205" spans="1:6" x14ac:dyDescent="0.3">
      <c r="A205" s="24" t="s">
        <v>1918</v>
      </c>
      <c r="B205" s="42" t="s">
        <v>298</v>
      </c>
      <c r="C205" s="69" t="s">
        <v>483</v>
      </c>
      <c r="D205" s="36" t="s">
        <v>2894</v>
      </c>
      <c r="E205" s="36" t="s">
        <v>2386</v>
      </c>
      <c r="F205" s="36" t="s">
        <v>2700</v>
      </c>
    </row>
    <row r="206" spans="1:6" x14ac:dyDescent="0.3">
      <c r="A206" s="24" t="s">
        <v>1918</v>
      </c>
      <c r="B206" s="42" t="s">
        <v>298</v>
      </c>
      <c r="C206" s="69" t="s">
        <v>1821</v>
      </c>
      <c r="D206" s="36" t="s">
        <v>1799</v>
      </c>
      <c r="E206" s="36" t="s">
        <v>2388</v>
      </c>
      <c r="F206" s="36"/>
    </row>
    <row r="207" spans="1:6" x14ac:dyDescent="0.3">
      <c r="A207" s="24" t="s">
        <v>1918</v>
      </c>
      <c r="B207" s="42" t="s">
        <v>298</v>
      </c>
      <c r="C207" s="69" t="s">
        <v>1459</v>
      </c>
      <c r="D207" s="36" t="s">
        <v>132</v>
      </c>
      <c r="E207" s="36" t="s">
        <v>2481</v>
      </c>
      <c r="F207" s="36" t="s">
        <v>2333</v>
      </c>
    </row>
    <row r="208" spans="1:6" x14ac:dyDescent="0.3">
      <c r="A208" s="24" t="s">
        <v>1918</v>
      </c>
      <c r="B208" s="42" t="s">
        <v>298</v>
      </c>
      <c r="C208" s="69" t="s">
        <v>1305</v>
      </c>
      <c r="D208" s="36" t="s">
        <v>266</v>
      </c>
      <c r="E208" s="36" t="s">
        <v>2907</v>
      </c>
      <c r="F208" s="36" t="s">
        <v>2392</v>
      </c>
    </row>
    <row r="209" spans="1:6" x14ac:dyDescent="0.3">
      <c r="A209" s="24" t="s">
        <v>1918</v>
      </c>
      <c r="B209" s="42" t="s">
        <v>298</v>
      </c>
      <c r="C209" s="69" t="s">
        <v>353</v>
      </c>
      <c r="D209" s="36" t="s">
        <v>9</v>
      </c>
      <c r="E209" s="36" t="s">
        <v>2393</v>
      </c>
      <c r="F209" s="36" t="s">
        <v>2702</v>
      </c>
    </row>
    <row r="210" spans="1:6" ht="24" x14ac:dyDescent="0.3">
      <c r="A210" s="24" t="s">
        <v>1918</v>
      </c>
      <c r="B210" s="42" t="s">
        <v>298</v>
      </c>
      <c r="C210" s="69" t="s">
        <v>2362</v>
      </c>
      <c r="D210" s="62" t="s">
        <v>9</v>
      </c>
      <c r="E210" s="62" t="s">
        <v>2393</v>
      </c>
      <c r="F210" s="36"/>
    </row>
    <row r="211" spans="1:6" x14ac:dyDescent="0.3">
      <c r="A211" s="24" t="s">
        <v>1918</v>
      </c>
      <c r="B211" s="42" t="s">
        <v>298</v>
      </c>
      <c r="C211" s="69" t="s">
        <v>1067</v>
      </c>
      <c r="D211" s="62" t="s">
        <v>9</v>
      </c>
      <c r="E211" s="36" t="s">
        <v>2526</v>
      </c>
      <c r="F211" s="36" t="s">
        <v>2500</v>
      </c>
    </row>
    <row r="212" spans="1:6" x14ac:dyDescent="0.3">
      <c r="A212" s="24" t="s">
        <v>1918</v>
      </c>
      <c r="B212" s="42" t="s">
        <v>298</v>
      </c>
      <c r="C212" s="69" t="s">
        <v>850</v>
      </c>
      <c r="D212" s="62" t="s">
        <v>9</v>
      </c>
      <c r="E212" s="36" t="s">
        <v>2408</v>
      </c>
      <c r="F212" s="36" t="s">
        <v>2695</v>
      </c>
    </row>
    <row r="213" spans="1:6" ht="24" x14ac:dyDescent="0.3">
      <c r="A213" s="24" t="s">
        <v>1918</v>
      </c>
      <c r="B213" s="42" t="s">
        <v>298</v>
      </c>
      <c r="C213" s="69" t="s">
        <v>376</v>
      </c>
      <c r="D213" s="36" t="s">
        <v>1792</v>
      </c>
      <c r="E213" s="36" t="s">
        <v>2913</v>
      </c>
      <c r="F213" s="36" t="s">
        <v>2649</v>
      </c>
    </row>
    <row r="214" spans="1:6" ht="24" x14ac:dyDescent="0.3">
      <c r="A214" s="24" t="s">
        <v>1918</v>
      </c>
      <c r="B214" s="42" t="s">
        <v>298</v>
      </c>
      <c r="C214" s="69" t="s">
        <v>1158</v>
      </c>
      <c r="D214" s="36" t="s">
        <v>35</v>
      </c>
      <c r="E214" s="36" t="s">
        <v>2905</v>
      </c>
      <c r="F214" s="36" t="s">
        <v>2411</v>
      </c>
    </row>
    <row r="215" spans="1:6" x14ac:dyDescent="0.3">
      <c r="A215" s="24" t="s">
        <v>1918</v>
      </c>
      <c r="B215" s="42" t="s">
        <v>298</v>
      </c>
      <c r="C215" s="69" t="s">
        <v>913</v>
      </c>
      <c r="D215" s="36" t="s">
        <v>1799</v>
      </c>
      <c r="E215" s="36" t="s">
        <v>2390</v>
      </c>
      <c r="F215" s="36" t="s">
        <v>2693</v>
      </c>
    </row>
    <row r="216" spans="1:6" x14ac:dyDescent="0.3">
      <c r="A216" s="24" t="s">
        <v>1918</v>
      </c>
      <c r="B216" s="42" t="s">
        <v>298</v>
      </c>
      <c r="C216" s="69" t="s">
        <v>268</v>
      </c>
      <c r="D216" s="36" t="s">
        <v>266</v>
      </c>
      <c r="E216" s="36" t="s">
        <v>2907</v>
      </c>
      <c r="F216" s="36" t="s">
        <v>2392</v>
      </c>
    </row>
    <row r="217" spans="1:6" ht="24" x14ac:dyDescent="0.3">
      <c r="A217" s="24" t="s">
        <v>1918</v>
      </c>
      <c r="B217" s="42" t="s">
        <v>298</v>
      </c>
      <c r="C217" s="69" t="s">
        <v>1361</v>
      </c>
      <c r="D217" s="36" t="s">
        <v>1799</v>
      </c>
      <c r="E217" s="36" t="s">
        <v>2390</v>
      </c>
      <c r="F217" s="36" t="s">
        <v>2689</v>
      </c>
    </row>
    <row r="218" spans="1:6" x14ac:dyDescent="0.3">
      <c r="A218" s="24" t="s">
        <v>1918</v>
      </c>
      <c r="B218" s="42" t="s">
        <v>298</v>
      </c>
      <c r="C218" s="69" t="s">
        <v>1258</v>
      </c>
      <c r="D218" s="36" t="s">
        <v>9</v>
      </c>
      <c r="E218" s="36" t="s">
        <v>2389</v>
      </c>
      <c r="F218" s="36" t="s">
        <v>2670</v>
      </c>
    </row>
    <row r="219" spans="1:6" x14ac:dyDescent="0.3">
      <c r="A219" s="24" t="s">
        <v>1918</v>
      </c>
      <c r="B219" s="42" t="s">
        <v>298</v>
      </c>
      <c r="C219" s="69" t="s">
        <v>741</v>
      </c>
      <c r="D219" s="36" t="s">
        <v>35</v>
      </c>
      <c r="E219" s="36" t="s">
        <v>2338</v>
      </c>
      <c r="F219" s="36" t="s">
        <v>2666</v>
      </c>
    </row>
    <row r="220" spans="1:6" x14ac:dyDescent="0.3">
      <c r="A220" s="24" t="s">
        <v>1918</v>
      </c>
      <c r="B220" s="42" t="s">
        <v>298</v>
      </c>
      <c r="C220" s="69" t="s">
        <v>10</v>
      </c>
      <c r="D220" s="36" t="s">
        <v>9</v>
      </c>
      <c r="E220" s="36" t="s">
        <v>2526</v>
      </c>
      <c r="F220" s="36" t="s">
        <v>2527</v>
      </c>
    </row>
    <row r="221" spans="1:6" x14ac:dyDescent="0.3">
      <c r="A221" s="24" t="s">
        <v>1918</v>
      </c>
      <c r="B221" s="42" t="s">
        <v>298</v>
      </c>
      <c r="C221" s="69" t="s">
        <v>171</v>
      </c>
      <c r="D221" s="62" t="s">
        <v>9</v>
      </c>
      <c r="E221" s="36" t="s">
        <v>2481</v>
      </c>
      <c r="F221" s="36" t="s">
        <v>2666</v>
      </c>
    </row>
    <row r="222" spans="1:6" ht="24" x14ac:dyDescent="0.3">
      <c r="A222" s="24" t="s">
        <v>1918</v>
      </c>
      <c r="B222" s="42" t="s">
        <v>298</v>
      </c>
      <c r="C222" s="69" t="s">
        <v>263</v>
      </c>
      <c r="D222" s="36" t="s">
        <v>23</v>
      </c>
      <c r="E222" s="36" t="s">
        <v>2914</v>
      </c>
      <c r="F222" s="36" t="s">
        <v>2704</v>
      </c>
    </row>
    <row r="223" spans="1:6" ht="24" x14ac:dyDescent="0.3">
      <c r="A223" s="24" t="s">
        <v>1918</v>
      </c>
      <c r="B223" s="42" t="s">
        <v>298</v>
      </c>
      <c r="C223" s="69" t="s">
        <v>586</v>
      </c>
      <c r="D223" s="36" t="s">
        <v>1792</v>
      </c>
      <c r="E223" s="36" t="s">
        <v>2433</v>
      </c>
      <c r="F223" s="36" t="s">
        <v>2520</v>
      </c>
    </row>
    <row r="224" spans="1:6" x14ac:dyDescent="0.3">
      <c r="A224" s="24" t="s">
        <v>1918</v>
      </c>
      <c r="B224" s="42" t="s">
        <v>298</v>
      </c>
      <c r="C224" s="69" t="s">
        <v>299</v>
      </c>
      <c r="D224" s="62" t="s">
        <v>1792</v>
      </c>
      <c r="E224" s="36" t="s">
        <v>2390</v>
      </c>
      <c r="F224" s="36"/>
    </row>
    <row r="225" spans="1:6" x14ac:dyDescent="0.3">
      <c r="A225" s="24" t="s">
        <v>1918</v>
      </c>
      <c r="B225" s="42" t="s">
        <v>298</v>
      </c>
      <c r="C225" s="69" t="s">
        <v>299</v>
      </c>
      <c r="D225" s="68" t="s">
        <v>1819</v>
      </c>
      <c r="E225" s="36" t="s">
        <v>2389</v>
      </c>
      <c r="F225" s="36" t="s">
        <v>2692</v>
      </c>
    </row>
    <row r="226" spans="1:6" x14ac:dyDescent="0.3">
      <c r="A226" s="24" t="s">
        <v>1918</v>
      </c>
      <c r="B226" s="42" t="s">
        <v>298</v>
      </c>
      <c r="C226" s="69" t="s">
        <v>299</v>
      </c>
      <c r="D226" s="69" t="s">
        <v>9</v>
      </c>
      <c r="E226" s="68" t="s">
        <v>2393</v>
      </c>
      <c r="F226" s="36" t="s">
        <v>2651</v>
      </c>
    </row>
    <row r="227" spans="1:6" ht="24" x14ac:dyDescent="0.3">
      <c r="A227" s="24" t="s">
        <v>1918</v>
      </c>
      <c r="B227" s="42" t="s">
        <v>298</v>
      </c>
      <c r="C227" s="69" t="s">
        <v>299</v>
      </c>
      <c r="D227" s="70" t="s">
        <v>9</v>
      </c>
      <c r="E227" s="70" t="s">
        <v>2396</v>
      </c>
      <c r="F227" s="36"/>
    </row>
    <row r="228" spans="1:6" x14ac:dyDescent="0.3">
      <c r="A228" s="24" t="s">
        <v>1918</v>
      </c>
      <c r="B228" s="42" t="s">
        <v>298</v>
      </c>
      <c r="C228" s="69" t="s">
        <v>1268</v>
      </c>
      <c r="D228" s="62" t="s">
        <v>9</v>
      </c>
      <c r="E228" s="36" t="s">
        <v>2389</v>
      </c>
      <c r="F228" s="36" t="s">
        <v>2670</v>
      </c>
    </row>
    <row r="229" spans="1:6" x14ac:dyDescent="0.3">
      <c r="A229" s="24" t="s">
        <v>1918</v>
      </c>
      <c r="B229" s="42" t="s">
        <v>298</v>
      </c>
      <c r="C229" s="69" t="s">
        <v>1527</v>
      </c>
      <c r="D229" s="62" t="s">
        <v>9</v>
      </c>
      <c r="E229" s="36" t="s">
        <v>2481</v>
      </c>
      <c r="F229" s="36" t="s">
        <v>2666</v>
      </c>
    </row>
    <row r="230" spans="1:6" ht="24" x14ac:dyDescent="0.3">
      <c r="A230" s="24" t="s">
        <v>1918</v>
      </c>
      <c r="B230" s="42" t="s">
        <v>298</v>
      </c>
      <c r="C230" s="69" t="s">
        <v>1816</v>
      </c>
      <c r="D230" s="36" t="s">
        <v>1815</v>
      </c>
      <c r="E230" s="36" t="s">
        <v>2410</v>
      </c>
      <c r="F230" s="36"/>
    </row>
    <row r="231" spans="1:6" x14ac:dyDescent="0.3">
      <c r="A231" s="24" t="s">
        <v>1918</v>
      </c>
      <c r="B231" s="42" t="s">
        <v>298</v>
      </c>
      <c r="C231" s="69" t="s">
        <v>1005</v>
      </c>
      <c r="D231" s="36" t="s">
        <v>23</v>
      </c>
      <c r="E231" s="36" t="s">
        <v>2397</v>
      </c>
      <c r="F231" s="36"/>
    </row>
    <row r="232" spans="1:6" ht="48" x14ac:dyDescent="0.3">
      <c r="A232" s="24" t="s">
        <v>1918</v>
      </c>
      <c r="B232" s="42" t="s">
        <v>298</v>
      </c>
      <c r="C232" s="69" t="s">
        <v>2215</v>
      </c>
      <c r="D232" s="36" t="s">
        <v>1841</v>
      </c>
      <c r="E232" s="36" t="s">
        <v>2386</v>
      </c>
      <c r="F232" s="36"/>
    </row>
    <row r="233" spans="1:6" ht="24" x14ac:dyDescent="0.3">
      <c r="A233" s="24" t="s">
        <v>1918</v>
      </c>
      <c r="B233" s="42" t="s">
        <v>298</v>
      </c>
      <c r="C233" s="69" t="s">
        <v>1805</v>
      </c>
      <c r="D233" s="36" t="s">
        <v>1804</v>
      </c>
      <c r="E233" s="36" t="s">
        <v>2411</v>
      </c>
      <c r="F233" s="36"/>
    </row>
    <row r="234" spans="1:6" x14ac:dyDescent="0.3">
      <c r="A234" s="24" t="s">
        <v>1918</v>
      </c>
      <c r="B234" s="42" t="s">
        <v>298</v>
      </c>
      <c r="C234" s="69" t="s">
        <v>1496</v>
      </c>
      <c r="D234" s="36" t="s">
        <v>2238</v>
      </c>
      <c r="E234" s="36" t="s">
        <v>2481</v>
      </c>
      <c r="F234" s="36" t="s">
        <v>2684</v>
      </c>
    </row>
    <row r="235" spans="1:6" x14ac:dyDescent="0.3">
      <c r="A235" s="24" t="s">
        <v>1918</v>
      </c>
      <c r="B235" s="42" t="s">
        <v>298</v>
      </c>
      <c r="C235" s="69" t="s">
        <v>1124</v>
      </c>
      <c r="D235" s="36" t="s">
        <v>132</v>
      </c>
      <c r="E235" s="62" t="s">
        <v>2481</v>
      </c>
      <c r="F235" s="36" t="s">
        <v>2333</v>
      </c>
    </row>
    <row r="236" spans="1:6" x14ac:dyDescent="0.3">
      <c r="A236" s="24" t="s">
        <v>1918</v>
      </c>
      <c r="B236" s="42" t="s">
        <v>298</v>
      </c>
      <c r="C236" s="69" t="s">
        <v>1046</v>
      </c>
      <c r="D236" s="36" t="s">
        <v>9</v>
      </c>
      <c r="E236" s="62" t="s">
        <v>2481</v>
      </c>
      <c r="F236" s="36" t="s">
        <v>2666</v>
      </c>
    </row>
    <row r="237" spans="1:6" ht="24" x14ac:dyDescent="0.3">
      <c r="A237" s="24" t="s">
        <v>1918</v>
      </c>
      <c r="B237" s="42" t="s">
        <v>298</v>
      </c>
      <c r="C237" s="69" t="s">
        <v>477</v>
      </c>
      <c r="D237" s="36" t="s">
        <v>2238</v>
      </c>
      <c r="E237" s="62" t="s">
        <v>2481</v>
      </c>
      <c r="F237" s="36" t="s">
        <v>2688</v>
      </c>
    </row>
    <row r="238" spans="1:6" x14ac:dyDescent="0.3">
      <c r="A238" s="24" t="s">
        <v>1918</v>
      </c>
      <c r="B238" s="42" t="s">
        <v>298</v>
      </c>
      <c r="C238" s="69" t="s">
        <v>880</v>
      </c>
      <c r="D238" s="36" t="s">
        <v>2237</v>
      </c>
      <c r="E238" s="36" t="s">
        <v>2390</v>
      </c>
      <c r="F238" s="36"/>
    </row>
    <row r="239" spans="1:6" x14ac:dyDescent="0.3">
      <c r="A239" s="24" t="s">
        <v>1918</v>
      </c>
      <c r="B239" s="42" t="s">
        <v>298</v>
      </c>
      <c r="C239" s="69" t="s">
        <v>855</v>
      </c>
      <c r="D239" s="36" t="s">
        <v>16</v>
      </c>
      <c r="E239" s="36" t="s">
        <v>2398</v>
      </c>
      <c r="F239" s="36" t="s">
        <v>2694</v>
      </c>
    </row>
    <row r="240" spans="1:6" ht="24" x14ac:dyDescent="0.3">
      <c r="A240" s="24" t="s">
        <v>1918</v>
      </c>
      <c r="B240" s="42" t="s">
        <v>298</v>
      </c>
      <c r="C240" s="69" t="s">
        <v>608</v>
      </c>
      <c r="D240" s="36" t="s">
        <v>1799</v>
      </c>
      <c r="E240" s="36" t="s">
        <v>2386</v>
      </c>
      <c r="F240" s="36" t="s">
        <v>2698</v>
      </c>
    </row>
    <row r="241" spans="1:6" x14ac:dyDescent="0.3">
      <c r="A241" s="24" t="s">
        <v>1918</v>
      </c>
      <c r="B241" s="42" t="s">
        <v>298</v>
      </c>
      <c r="C241" s="69" t="s">
        <v>874</v>
      </c>
      <c r="D241" s="36" t="s">
        <v>1792</v>
      </c>
      <c r="E241" s="36" t="s">
        <v>2913</v>
      </c>
      <c r="F241" s="36" t="s">
        <v>2649</v>
      </c>
    </row>
    <row r="242" spans="1:6" x14ac:dyDescent="0.3">
      <c r="A242" s="24" t="s">
        <v>1918</v>
      </c>
      <c r="B242" s="42" t="s">
        <v>298</v>
      </c>
      <c r="C242" s="69" t="s">
        <v>1825</v>
      </c>
      <c r="D242" s="36" t="s">
        <v>1824</v>
      </c>
      <c r="E242" s="36" t="s">
        <v>2435</v>
      </c>
      <c r="F242" s="36"/>
    </row>
    <row r="243" spans="1:6" x14ac:dyDescent="0.3">
      <c r="A243" s="24" t="s">
        <v>1918</v>
      </c>
      <c r="B243" s="42" t="s">
        <v>298</v>
      </c>
      <c r="C243" s="69" t="s">
        <v>591</v>
      </c>
      <c r="D243" s="36" t="s">
        <v>35</v>
      </c>
      <c r="E243" s="36" t="s">
        <v>2338</v>
      </c>
      <c r="F243" s="36" t="s">
        <v>2652</v>
      </c>
    </row>
    <row r="244" spans="1:6" x14ac:dyDescent="0.3">
      <c r="A244" s="24" t="s">
        <v>1918</v>
      </c>
      <c r="B244" s="42" t="s">
        <v>298</v>
      </c>
      <c r="C244" s="69" t="s">
        <v>648</v>
      </c>
      <c r="D244" s="68" t="s">
        <v>1819</v>
      </c>
      <c r="E244" s="36" t="s">
        <v>2909</v>
      </c>
      <c r="F244" s="36" t="s">
        <v>2696</v>
      </c>
    </row>
    <row r="245" spans="1:6" x14ac:dyDescent="0.3">
      <c r="A245" s="24" t="s">
        <v>1918</v>
      </c>
      <c r="B245" s="42" t="s">
        <v>298</v>
      </c>
      <c r="C245" s="69" t="s">
        <v>648</v>
      </c>
      <c r="D245" s="69" t="s">
        <v>1182</v>
      </c>
      <c r="E245" s="36" t="s">
        <v>2386</v>
      </c>
      <c r="F245" s="36" t="s">
        <v>2690</v>
      </c>
    </row>
    <row r="246" spans="1:6" x14ac:dyDescent="0.3">
      <c r="A246" s="24" t="s">
        <v>1918</v>
      </c>
      <c r="B246" s="42" t="s">
        <v>298</v>
      </c>
      <c r="C246" s="69" t="s">
        <v>648</v>
      </c>
      <c r="D246" s="70" t="s">
        <v>1799</v>
      </c>
      <c r="E246" s="36" t="s">
        <v>2906</v>
      </c>
      <c r="F246" s="36" t="s">
        <v>2703</v>
      </c>
    </row>
    <row r="247" spans="1:6" ht="24" x14ac:dyDescent="0.3">
      <c r="A247" s="24" t="s">
        <v>1918</v>
      </c>
      <c r="B247" s="42" t="s">
        <v>298</v>
      </c>
      <c r="C247" s="69" t="s">
        <v>677</v>
      </c>
      <c r="D247" s="36" t="s">
        <v>1792</v>
      </c>
      <c r="E247" s="36" t="s">
        <v>2926</v>
      </c>
      <c r="F247" s="36" t="s">
        <v>2899</v>
      </c>
    </row>
    <row r="248" spans="1:6" ht="24" x14ac:dyDescent="0.3">
      <c r="A248" s="24" t="s">
        <v>1918</v>
      </c>
      <c r="B248" s="42" t="s">
        <v>298</v>
      </c>
      <c r="C248" s="69" t="s">
        <v>1236</v>
      </c>
      <c r="D248" s="36" t="s">
        <v>9</v>
      </c>
      <c r="E248" s="36" t="s">
        <v>2408</v>
      </c>
      <c r="F248" s="36"/>
    </row>
    <row r="249" spans="1:6" ht="24" x14ac:dyDescent="0.3">
      <c r="A249" s="24" t="s">
        <v>1918</v>
      </c>
      <c r="B249" s="42" t="s">
        <v>298</v>
      </c>
      <c r="C249" s="69" t="s">
        <v>4</v>
      </c>
      <c r="D249" s="36" t="s">
        <v>2238</v>
      </c>
      <c r="E249" s="36" t="s">
        <v>2481</v>
      </c>
      <c r="F249" s="36" t="s">
        <v>2705</v>
      </c>
    </row>
    <row r="250" spans="1:6" x14ac:dyDescent="0.3">
      <c r="A250" s="24" t="s">
        <v>1918</v>
      </c>
      <c r="B250" s="42" t="s">
        <v>298</v>
      </c>
      <c r="C250" s="69" t="s">
        <v>987</v>
      </c>
      <c r="D250" s="68" t="s">
        <v>132</v>
      </c>
      <c r="E250" s="62" t="s">
        <v>2481</v>
      </c>
      <c r="F250" s="36" t="s">
        <v>2333</v>
      </c>
    </row>
    <row r="251" spans="1:6" x14ac:dyDescent="0.3">
      <c r="A251" s="24" t="s">
        <v>1918</v>
      </c>
      <c r="B251" s="42" t="s">
        <v>298</v>
      </c>
      <c r="C251" s="69" t="s">
        <v>987</v>
      </c>
      <c r="D251" s="69" t="s">
        <v>231</v>
      </c>
      <c r="E251" s="36" t="s">
        <v>2904</v>
      </c>
      <c r="F251" s="36" t="s">
        <v>2627</v>
      </c>
    </row>
    <row r="252" spans="1:6" x14ac:dyDescent="0.3">
      <c r="A252" s="24" t="s">
        <v>1918</v>
      </c>
      <c r="B252" s="42" t="s">
        <v>298</v>
      </c>
      <c r="C252" s="69" t="s">
        <v>987</v>
      </c>
      <c r="D252" s="70" t="s">
        <v>380</v>
      </c>
      <c r="E252" s="36" t="s">
        <v>2481</v>
      </c>
      <c r="F252" s="36" t="s">
        <v>2418</v>
      </c>
    </row>
    <row r="253" spans="1:6" ht="24" x14ac:dyDescent="0.3">
      <c r="A253" s="24" t="s">
        <v>1918</v>
      </c>
      <c r="B253" s="42" t="s">
        <v>298</v>
      </c>
      <c r="C253" s="70" t="s">
        <v>215</v>
      </c>
      <c r="D253" s="36" t="s">
        <v>214</v>
      </c>
      <c r="E253" s="36" t="s">
        <v>2418</v>
      </c>
      <c r="F253" s="36"/>
    </row>
    <row r="254" spans="1:6" x14ac:dyDescent="0.3">
      <c r="A254" s="24" t="s">
        <v>1918</v>
      </c>
      <c r="B254" s="42" t="s">
        <v>298</v>
      </c>
      <c r="C254" s="68" t="s">
        <v>421</v>
      </c>
      <c r="D254" s="36" t="s">
        <v>2238</v>
      </c>
      <c r="E254" s="36" t="s">
        <v>2481</v>
      </c>
      <c r="F254" s="36" t="s">
        <v>2684</v>
      </c>
    </row>
    <row r="255" spans="1:6" x14ac:dyDescent="0.3">
      <c r="A255" s="24" t="s">
        <v>1918</v>
      </c>
      <c r="B255" s="42" t="s">
        <v>298</v>
      </c>
      <c r="C255" s="69" t="s">
        <v>839</v>
      </c>
      <c r="D255" s="36" t="s">
        <v>1792</v>
      </c>
      <c r="E255" s="36" t="s">
        <v>2433</v>
      </c>
      <c r="F255" s="36" t="s">
        <v>2638</v>
      </c>
    </row>
    <row r="256" spans="1:6" x14ac:dyDescent="0.3">
      <c r="A256" s="24" t="s">
        <v>1918</v>
      </c>
      <c r="B256" s="42" t="s">
        <v>298</v>
      </c>
      <c r="C256" s="69" t="s">
        <v>1252</v>
      </c>
      <c r="D256" s="36" t="s">
        <v>9</v>
      </c>
      <c r="E256" s="36" t="s">
        <v>2389</v>
      </c>
      <c r="F256" s="36" t="s">
        <v>2670</v>
      </c>
    </row>
    <row r="257" spans="1:6" x14ac:dyDescent="0.3">
      <c r="A257" s="24" t="s">
        <v>1918</v>
      </c>
      <c r="B257" s="42" t="s">
        <v>298</v>
      </c>
      <c r="C257" s="69" t="s">
        <v>71</v>
      </c>
      <c r="D257" s="36" t="s">
        <v>70</v>
      </c>
      <c r="E257" s="36" t="s">
        <v>2895</v>
      </c>
      <c r="F257" s="36"/>
    </row>
    <row r="258" spans="1:6" ht="24" x14ac:dyDescent="0.3">
      <c r="A258" s="24" t="s">
        <v>1918</v>
      </c>
      <c r="B258" s="42" t="s">
        <v>298</v>
      </c>
      <c r="C258" s="69" t="s">
        <v>897</v>
      </c>
      <c r="D258" s="36" t="s">
        <v>9</v>
      </c>
      <c r="E258" s="36" t="s">
        <v>2389</v>
      </c>
      <c r="F258" s="36" t="s">
        <v>2670</v>
      </c>
    </row>
    <row r="259" spans="1:6" ht="36" x14ac:dyDescent="0.3">
      <c r="A259" s="24" t="s">
        <v>1918</v>
      </c>
      <c r="B259" s="42" t="s">
        <v>298</v>
      </c>
      <c r="C259" s="69" t="s">
        <v>1025</v>
      </c>
      <c r="D259" s="62" t="s">
        <v>9</v>
      </c>
      <c r="E259" s="62" t="s">
        <v>2389</v>
      </c>
      <c r="F259" s="36" t="s">
        <v>2670</v>
      </c>
    </row>
    <row r="260" spans="1:6" x14ac:dyDescent="0.3">
      <c r="A260" s="24" t="s">
        <v>1918</v>
      </c>
      <c r="B260" s="42" t="s">
        <v>298</v>
      </c>
      <c r="C260" s="69" t="s">
        <v>638</v>
      </c>
      <c r="D260" s="36" t="s">
        <v>23</v>
      </c>
      <c r="E260" s="62" t="s">
        <v>2389</v>
      </c>
      <c r="F260" s="36" t="s">
        <v>2697</v>
      </c>
    </row>
    <row r="261" spans="1:6" x14ac:dyDescent="0.3">
      <c r="A261" s="24" t="s">
        <v>1918</v>
      </c>
      <c r="B261" s="42" t="s">
        <v>298</v>
      </c>
      <c r="C261" s="69" t="s">
        <v>1291</v>
      </c>
      <c r="D261" s="36" t="s">
        <v>1792</v>
      </c>
      <c r="E261" s="36" t="s">
        <v>2386</v>
      </c>
      <c r="F261" s="36" t="s">
        <v>2628</v>
      </c>
    </row>
    <row r="262" spans="1:6" ht="24" x14ac:dyDescent="0.3">
      <c r="A262" s="24" t="s">
        <v>1918</v>
      </c>
      <c r="B262" s="42" t="s">
        <v>298</v>
      </c>
      <c r="C262" s="69" t="s">
        <v>978</v>
      </c>
      <c r="D262" s="36" t="s">
        <v>35</v>
      </c>
      <c r="E262" s="36" t="s">
        <v>2905</v>
      </c>
      <c r="F262" s="36" t="s">
        <v>2411</v>
      </c>
    </row>
    <row r="263" spans="1:6" x14ac:dyDescent="0.3">
      <c r="A263" s="24" t="s">
        <v>1918</v>
      </c>
      <c r="B263" s="42" t="s">
        <v>298</v>
      </c>
      <c r="C263" s="69" t="s">
        <v>2226</v>
      </c>
      <c r="D263" s="36" t="s">
        <v>1808</v>
      </c>
      <c r="E263" s="36" t="s">
        <v>2481</v>
      </c>
      <c r="F263" s="36" t="s">
        <v>2708</v>
      </c>
    </row>
    <row r="264" spans="1:6" x14ac:dyDescent="0.3">
      <c r="A264" s="24" t="s">
        <v>1918</v>
      </c>
      <c r="B264" s="42" t="s">
        <v>298</v>
      </c>
      <c r="C264" s="69" t="s">
        <v>467</v>
      </c>
      <c r="D264" s="36" t="s">
        <v>9</v>
      </c>
      <c r="E264" s="36" t="s">
        <v>2393</v>
      </c>
      <c r="F264" s="36" t="s">
        <v>2701</v>
      </c>
    </row>
    <row r="265" spans="1:6" ht="24" x14ac:dyDescent="0.3">
      <c r="A265" s="24" t="s">
        <v>1918</v>
      </c>
      <c r="B265" s="42" t="s">
        <v>298</v>
      </c>
      <c r="C265" s="69" t="s">
        <v>2363</v>
      </c>
      <c r="D265" s="62" t="s">
        <v>9</v>
      </c>
      <c r="E265" s="36" t="s">
        <v>2481</v>
      </c>
      <c r="F265" s="36" t="s">
        <v>2666</v>
      </c>
    </row>
    <row r="266" spans="1:6" x14ac:dyDescent="0.3">
      <c r="A266" s="24" t="s">
        <v>1918</v>
      </c>
      <c r="B266" s="42" t="s">
        <v>298</v>
      </c>
      <c r="C266" s="69" t="s">
        <v>219</v>
      </c>
      <c r="D266" s="36" t="s">
        <v>63</v>
      </c>
      <c r="E266" s="36" t="s">
        <v>2403</v>
      </c>
      <c r="F266" s="36"/>
    </row>
    <row r="267" spans="1:6" ht="24" x14ac:dyDescent="0.3">
      <c r="A267" s="24" t="s">
        <v>1918</v>
      </c>
      <c r="B267" s="42" t="s">
        <v>298</v>
      </c>
      <c r="C267" s="69" t="s">
        <v>1197</v>
      </c>
      <c r="D267" s="36" t="s">
        <v>9</v>
      </c>
      <c r="E267" s="36" t="s">
        <v>2481</v>
      </c>
      <c r="F267" s="36" t="s">
        <v>2666</v>
      </c>
    </row>
    <row r="268" spans="1:6" x14ac:dyDescent="0.3">
      <c r="A268" s="24" t="s">
        <v>1918</v>
      </c>
      <c r="B268" s="42" t="s">
        <v>298</v>
      </c>
      <c r="C268" s="69" t="s">
        <v>1858</v>
      </c>
      <c r="D268" s="62" t="s">
        <v>9</v>
      </c>
      <c r="E268" s="36" t="s">
        <v>2393</v>
      </c>
      <c r="F268" s="36" t="s">
        <v>2706</v>
      </c>
    </row>
    <row r="269" spans="1:6" ht="24" x14ac:dyDescent="0.3">
      <c r="A269" s="24" t="s">
        <v>1918</v>
      </c>
      <c r="B269" s="42" t="s">
        <v>298</v>
      </c>
      <c r="C269" s="69" t="s">
        <v>1844</v>
      </c>
      <c r="D269" s="36" t="s">
        <v>231</v>
      </c>
      <c r="E269" s="36" t="s">
        <v>2896</v>
      </c>
      <c r="F269" s="36"/>
    </row>
    <row r="270" spans="1:6" ht="24" x14ac:dyDescent="0.3">
      <c r="A270" s="24" t="s">
        <v>1918</v>
      </c>
      <c r="B270" s="42" t="s">
        <v>298</v>
      </c>
      <c r="C270" s="70" t="s">
        <v>870</v>
      </c>
      <c r="D270" s="62" t="s">
        <v>231</v>
      </c>
      <c r="E270" s="36" t="s">
        <v>2431</v>
      </c>
      <c r="F270" s="36"/>
    </row>
    <row r="271" spans="1:6" x14ac:dyDescent="0.3">
      <c r="A271" s="24" t="s">
        <v>1918</v>
      </c>
      <c r="B271" s="42" t="s">
        <v>298</v>
      </c>
      <c r="C271" s="71" t="s">
        <v>3182</v>
      </c>
      <c r="D271" s="71" t="s">
        <v>3051</v>
      </c>
      <c r="E271" s="71" t="s">
        <v>3059</v>
      </c>
      <c r="F271" s="73" t="s">
        <v>2893</v>
      </c>
    </row>
    <row r="272" spans="1:6" x14ac:dyDescent="0.3">
      <c r="A272" s="24" t="s">
        <v>1918</v>
      </c>
      <c r="B272" s="42" t="s">
        <v>298</v>
      </c>
      <c r="C272" s="71" t="s">
        <v>3184</v>
      </c>
      <c r="D272" s="71" t="s">
        <v>266</v>
      </c>
      <c r="E272" s="71" t="s">
        <v>3061</v>
      </c>
      <c r="F272" s="73" t="s">
        <v>3072</v>
      </c>
    </row>
    <row r="273" spans="1:6" x14ac:dyDescent="0.3">
      <c r="A273" s="24" t="s">
        <v>1918</v>
      </c>
      <c r="B273" s="42" t="s">
        <v>298</v>
      </c>
      <c r="C273" s="71" t="s">
        <v>3190</v>
      </c>
      <c r="D273" s="71" t="s">
        <v>231</v>
      </c>
      <c r="E273" s="71" t="s">
        <v>3062</v>
      </c>
      <c r="F273" s="73" t="s">
        <v>3078</v>
      </c>
    </row>
    <row r="274" spans="1:6" x14ac:dyDescent="0.3">
      <c r="A274" s="24" t="s">
        <v>1918</v>
      </c>
      <c r="B274" s="42" t="s">
        <v>298</v>
      </c>
      <c r="C274" s="71" t="s">
        <v>3193</v>
      </c>
      <c r="D274" s="71" t="s">
        <v>3054</v>
      </c>
      <c r="E274" s="71" t="s">
        <v>3065</v>
      </c>
      <c r="F274" s="73" t="s">
        <v>2893</v>
      </c>
    </row>
    <row r="275" spans="1:6" x14ac:dyDescent="0.3">
      <c r="A275" s="24" t="s">
        <v>1918</v>
      </c>
      <c r="B275" s="42" t="s">
        <v>298</v>
      </c>
      <c r="C275" s="71" t="s">
        <v>3197</v>
      </c>
      <c r="D275" s="71" t="s">
        <v>1819</v>
      </c>
      <c r="E275" s="71" t="s">
        <v>2389</v>
      </c>
      <c r="F275" s="73" t="s">
        <v>3083</v>
      </c>
    </row>
    <row r="276" spans="1:6" x14ac:dyDescent="0.3">
      <c r="A276" s="24" t="s">
        <v>1918</v>
      </c>
      <c r="B276" s="42" t="s">
        <v>298</v>
      </c>
      <c r="C276" s="71" t="s">
        <v>3202</v>
      </c>
      <c r="D276" s="71" t="s">
        <v>1792</v>
      </c>
      <c r="E276" s="71" t="s">
        <v>3063</v>
      </c>
      <c r="F276" s="73" t="s">
        <v>3086</v>
      </c>
    </row>
    <row r="277" spans="1:6" x14ac:dyDescent="0.3">
      <c r="A277" s="24" t="s">
        <v>1918</v>
      </c>
      <c r="B277" s="42" t="s">
        <v>298</v>
      </c>
      <c r="C277" s="71" t="s">
        <v>3253</v>
      </c>
      <c r="D277" s="71" t="s">
        <v>1799</v>
      </c>
      <c r="E277" s="71" t="s">
        <v>3244</v>
      </c>
      <c r="F277" s="73" t="s">
        <v>2893</v>
      </c>
    </row>
    <row r="278" spans="1:6" ht="24" x14ac:dyDescent="0.3">
      <c r="A278" s="24" t="s">
        <v>1916</v>
      </c>
      <c r="B278" s="42" t="s">
        <v>280</v>
      </c>
      <c r="C278" s="68" t="s">
        <v>558</v>
      </c>
      <c r="D278" s="36" t="s">
        <v>1792</v>
      </c>
      <c r="E278" s="36" t="s">
        <v>2386</v>
      </c>
      <c r="F278" s="36" t="s">
        <v>2628</v>
      </c>
    </row>
    <row r="279" spans="1:6" ht="24" x14ac:dyDescent="0.3">
      <c r="A279" s="24" t="s">
        <v>1916</v>
      </c>
      <c r="B279" s="42" t="s">
        <v>280</v>
      </c>
      <c r="C279" s="69" t="s">
        <v>547</v>
      </c>
      <c r="D279" s="36" t="s">
        <v>9</v>
      </c>
      <c r="E279" s="36" t="s">
        <v>2927</v>
      </c>
      <c r="F279" s="36" t="s">
        <v>2714</v>
      </c>
    </row>
    <row r="280" spans="1:6" ht="24" x14ac:dyDescent="0.3">
      <c r="A280" s="24" t="s">
        <v>1916</v>
      </c>
      <c r="B280" s="42" t="s">
        <v>280</v>
      </c>
      <c r="C280" s="69" t="s">
        <v>1882</v>
      </c>
      <c r="D280" s="36" t="s">
        <v>1804</v>
      </c>
      <c r="E280" s="36" t="s">
        <v>2411</v>
      </c>
      <c r="F280" s="36"/>
    </row>
    <row r="281" spans="1:6" x14ac:dyDescent="0.3">
      <c r="A281" s="24" t="s">
        <v>1916</v>
      </c>
      <c r="B281" s="42" t="s">
        <v>280</v>
      </c>
      <c r="C281" s="69" t="s">
        <v>952</v>
      </c>
      <c r="D281" s="36" t="s">
        <v>1799</v>
      </c>
      <c r="E281" s="36" t="s">
        <v>2390</v>
      </c>
      <c r="F281" s="36" t="s">
        <v>2641</v>
      </c>
    </row>
    <row r="282" spans="1:6" x14ac:dyDescent="0.3">
      <c r="A282" s="24" t="s">
        <v>1916</v>
      </c>
      <c r="B282" s="42" t="s">
        <v>280</v>
      </c>
      <c r="C282" s="69" t="s">
        <v>612</v>
      </c>
      <c r="D282" s="36" t="s">
        <v>9</v>
      </c>
      <c r="E282" s="36" t="s">
        <v>2526</v>
      </c>
      <c r="F282" s="36" t="s">
        <v>2543</v>
      </c>
    </row>
    <row r="283" spans="1:6" x14ac:dyDescent="0.3">
      <c r="A283" s="24" t="s">
        <v>1916</v>
      </c>
      <c r="B283" s="42" t="s">
        <v>280</v>
      </c>
      <c r="C283" s="69" t="s">
        <v>1475</v>
      </c>
      <c r="D283" s="36" t="s">
        <v>1792</v>
      </c>
      <c r="E283" s="36" t="s">
        <v>2386</v>
      </c>
      <c r="F283" s="36" t="s">
        <v>2709</v>
      </c>
    </row>
    <row r="284" spans="1:6" ht="24" x14ac:dyDescent="0.3">
      <c r="A284" s="24" t="s">
        <v>1916</v>
      </c>
      <c r="B284" s="42" t="s">
        <v>280</v>
      </c>
      <c r="C284" s="69" t="s">
        <v>1010</v>
      </c>
      <c r="D284" s="36" t="s">
        <v>35</v>
      </c>
      <c r="E284" s="36" t="s">
        <v>2338</v>
      </c>
      <c r="F284" s="36" t="s">
        <v>2652</v>
      </c>
    </row>
    <row r="285" spans="1:6" ht="24" x14ac:dyDescent="0.3">
      <c r="A285" s="24" t="s">
        <v>1916</v>
      </c>
      <c r="B285" s="42" t="s">
        <v>280</v>
      </c>
      <c r="C285" s="69" t="s">
        <v>2223</v>
      </c>
      <c r="D285" s="36" t="s">
        <v>1182</v>
      </c>
      <c r="E285" s="36" t="s">
        <v>2386</v>
      </c>
      <c r="F285" s="36" t="s">
        <v>2720</v>
      </c>
    </row>
    <row r="286" spans="1:6" x14ac:dyDescent="0.3">
      <c r="A286" s="24" t="s">
        <v>1916</v>
      </c>
      <c r="B286" s="42" t="s">
        <v>280</v>
      </c>
      <c r="C286" s="69" t="s">
        <v>907</v>
      </c>
      <c r="D286" s="36" t="s">
        <v>1799</v>
      </c>
      <c r="E286" s="62" t="s">
        <v>2386</v>
      </c>
      <c r="F286" s="36" t="s">
        <v>2543</v>
      </c>
    </row>
    <row r="287" spans="1:6" ht="24" x14ac:dyDescent="0.3">
      <c r="A287" s="24" t="s">
        <v>1916</v>
      </c>
      <c r="B287" s="42" t="s">
        <v>280</v>
      </c>
      <c r="C287" s="69" t="s">
        <v>1230</v>
      </c>
      <c r="D287" s="36" t="s">
        <v>2237</v>
      </c>
      <c r="E287" s="36" t="s">
        <v>2911</v>
      </c>
      <c r="F287" s="36" t="s">
        <v>2644</v>
      </c>
    </row>
    <row r="288" spans="1:6" ht="36" x14ac:dyDescent="0.3">
      <c r="A288" s="24" t="s">
        <v>1916</v>
      </c>
      <c r="B288" s="42" t="s">
        <v>280</v>
      </c>
      <c r="C288" s="69" t="s">
        <v>1061</v>
      </c>
      <c r="D288" s="36" t="s">
        <v>9</v>
      </c>
      <c r="E288" s="36" t="s">
        <v>2526</v>
      </c>
      <c r="F288" s="36" t="s">
        <v>2527</v>
      </c>
    </row>
    <row r="289" spans="1:6" x14ac:dyDescent="0.3">
      <c r="A289" s="24" t="s">
        <v>1916</v>
      </c>
      <c r="B289" s="42" t="s">
        <v>280</v>
      </c>
      <c r="C289" s="69" t="s">
        <v>762</v>
      </c>
      <c r="D289" s="36" t="s">
        <v>23</v>
      </c>
      <c r="E289" s="36" t="s">
        <v>2916</v>
      </c>
      <c r="F289" s="36" t="s">
        <v>2712</v>
      </c>
    </row>
    <row r="290" spans="1:6" x14ac:dyDescent="0.3">
      <c r="A290" s="24" t="s">
        <v>1916</v>
      </c>
      <c r="B290" s="42" t="s">
        <v>280</v>
      </c>
      <c r="C290" s="69" t="s">
        <v>1015</v>
      </c>
      <c r="D290" s="36" t="s">
        <v>9</v>
      </c>
      <c r="E290" s="36" t="s">
        <v>2526</v>
      </c>
      <c r="F290" s="36" t="s">
        <v>2411</v>
      </c>
    </row>
    <row r="291" spans="1:6" ht="24" x14ac:dyDescent="0.3">
      <c r="A291" s="24" t="s">
        <v>1916</v>
      </c>
      <c r="B291" s="42" t="s">
        <v>280</v>
      </c>
      <c r="C291" s="69" t="s">
        <v>405</v>
      </c>
      <c r="D291" s="36" t="s">
        <v>16</v>
      </c>
      <c r="E291" s="36" t="s">
        <v>2425</v>
      </c>
      <c r="F291" s="36"/>
    </row>
    <row r="292" spans="1:6" x14ac:dyDescent="0.3">
      <c r="A292" s="24" t="s">
        <v>1916</v>
      </c>
      <c r="B292" s="42" t="s">
        <v>280</v>
      </c>
      <c r="C292" s="69" t="s">
        <v>272</v>
      </c>
      <c r="D292" s="36" t="s">
        <v>9</v>
      </c>
      <c r="E292" s="36" t="s">
        <v>2526</v>
      </c>
      <c r="F292" s="36" t="s">
        <v>2411</v>
      </c>
    </row>
    <row r="293" spans="1:6" x14ac:dyDescent="0.3">
      <c r="A293" s="24" t="s">
        <v>1916</v>
      </c>
      <c r="B293" s="42" t="s">
        <v>280</v>
      </c>
      <c r="C293" s="69" t="s">
        <v>552</v>
      </c>
      <c r="D293" s="36" t="s">
        <v>266</v>
      </c>
      <c r="E293" s="36" t="s">
        <v>2398</v>
      </c>
      <c r="F293" s="36" t="s">
        <v>2713</v>
      </c>
    </row>
    <row r="294" spans="1:6" x14ac:dyDescent="0.3">
      <c r="A294" s="24" t="s">
        <v>1916</v>
      </c>
      <c r="B294" s="42" t="s">
        <v>280</v>
      </c>
      <c r="C294" s="69" t="s">
        <v>524</v>
      </c>
      <c r="D294" s="36" t="s">
        <v>1799</v>
      </c>
      <c r="E294" s="36" t="s">
        <v>2394</v>
      </c>
      <c r="F294" s="36" t="s">
        <v>2646</v>
      </c>
    </row>
    <row r="295" spans="1:6" x14ac:dyDescent="0.3">
      <c r="A295" s="24" t="s">
        <v>1916</v>
      </c>
      <c r="B295" s="42" t="s">
        <v>280</v>
      </c>
      <c r="C295" s="69" t="s">
        <v>244</v>
      </c>
      <c r="D295" s="36" t="s">
        <v>1792</v>
      </c>
      <c r="E295" s="36" t="s">
        <v>2386</v>
      </c>
      <c r="F295" s="36" t="s">
        <v>2716</v>
      </c>
    </row>
    <row r="296" spans="1:6" x14ac:dyDescent="0.3">
      <c r="A296" s="24" t="s">
        <v>1916</v>
      </c>
      <c r="B296" s="42" t="s">
        <v>280</v>
      </c>
      <c r="C296" s="69" t="s">
        <v>1335</v>
      </c>
      <c r="D296" s="36" t="s">
        <v>9</v>
      </c>
      <c r="E296" s="36" t="s">
        <v>2526</v>
      </c>
      <c r="F296" s="36" t="s">
        <v>2565</v>
      </c>
    </row>
    <row r="297" spans="1:6" ht="24" x14ac:dyDescent="0.3">
      <c r="A297" s="24" t="s">
        <v>1916</v>
      </c>
      <c r="B297" s="42" t="s">
        <v>280</v>
      </c>
      <c r="C297" s="69" t="s">
        <v>232</v>
      </c>
      <c r="D297" s="36" t="s">
        <v>231</v>
      </c>
      <c r="E297" s="36" t="s">
        <v>2904</v>
      </c>
      <c r="F297" s="36" t="s">
        <v>2717</v>
      </c>
    </row>
    <row r="298" spans="1:6" x14ac:dyDescent="0.3">
      <c r="A298" s="24" t="s">
        <v>1916</v>
      </c>
      <c r="B298" s="42" t="s">
        <v>280</v>
      </c>
      <c r="C298" s="69" t="s">
        <v>501</v>
      </c>
      <c r="D298" s="36" t="s">
        <v>35</v>
      </c>
      <c r="E298" s="36" t="s">
        <v>2386</v>
      </c>
      <c r="F298" s="36" t="s">
        <v>2715</v>
      </c>
    </row>
    <row r="299" spans="1:6" x14ac:dyDescent="0.3">
      <c r="A299" s="24" t="s">
        <v>1916</v>
      </c>
      <c r="B299" s="42" t="s">
        <v>280</v>
      </c>
      <c r="C299" s="69" t="s">
        <v>91</v>
      </c>
      <c r="D299" s="36" t="s">
        <v>9</v>
      </c>
      <c r="E299" s="36" t="s">
        <v>2526</v>
      </c>
      <c r="F299" s="36" t="s">
        <v>2527</v>
      </c>
    </row>
    <row r="300" spans="1:6" ht="24" x14ac:dyDescent="0.3">
      <c r="A300" s="24" t="s">
        <v>1916</v>
      </c>
      <c r="B300" s="42" t="s">
        <v>280</v>
      </c>
      <c r="C300" s="69" t="s">
        <v>1262</v>
      </c>
      <c r="D300" s="36" t="s">
        <v>231</v>
      </c>
      <c r="E300" s="36" t="s">
        <v>2904</v>
      </c>
      <c r="F300" s="36" t="s">
        <v>2627</v>
      </c>
    </row>
    <row r="301" spans="1:6" x14ac:dyDescent="0.3">
      <c r="A301" s="24" t="s">
        <v>1916</v>
      </c>
      <c r="B301" s="42" t="s">
        <v>280</v>
      </c>
      <c r="C301" s="69" t="s">
        <v>281</v>
      </c>
      <c r="D301" s="36" t="s">
        <v>35</v>
      </c>
      <c r="E301" s="36" t="s">
        <v>2386</v>
      </c>
      <c r="F301" s="36" t="s">
        <v>2353</v>
      </c>
    </row>
    <row r="302" spans="1:6" x14ac:dyDescent="0.3">
      <c r="A302" s="24" t="s">
        <v>1916</v>
      </c>
      <c r="B302" s="42" t="s">
        <v>280</v>
      </c>
      <c r="C302" s="69" t="s">
        <v>154</v>
      </c>
      <c r="D302" s="36" t="s">
        <v>1799</v>
      </c>
      <c r="E302" s="62" t="s">
        <v>2386</v>
      </c>
      <c r="F302" s="36" t="s">
        <v>2698</v>
      </c>
    </row>
    <row r="303" spans="1:6" ht="24" x14ac:dyDescent="0.3">
      <c r="A303" s="24" t="s">
        <v>1916</v>
      </c>
      <c r="B303" s="42" t="s">
        <v>280</v>
      </c>
      <c r="C303" s="69" t="s">
        <v>1885</v>
      </c>
      <c r="D303" s="36" t="s">
        <v>132</v>
      </c>
      <c r="E303" s="36" t="s">
        <v>2434</v>
      </c>
      <c r="F303" s="36"/>
    </row>
    <row r="304" spans="1:6" ht="24" x14ac:dyDescent="0.3">
      <c r="A304" s="24" t="s">
        <v>1916</v>
      </c>
      <c r="B304" s="42" t="s">
        <v>280</v>
      </c>
      <c r="C304" s="69" t="s">
        <v>865</v>
      </c>
      <c r="D304" s="36" t="s">
        <v>2237</v>
      </c>
      <c r="E304" s="36" t="s">
        <v>2390</v>
      </c>
      <c r="F304" s="36"/>
    </row>
    <row r="305" spans="1:6" x14ac:dyDescent="0.3">
      <c r="A305" s="24" t="s">
        <v>1916</v>
      </c>
      <c r="B305" s="42" t="s">
        <v>280</v>
      </c>
      <c r="C305" s="69" t="s">
        <v>1202</v>
      </c>
      <c r="D305" s="36" t="s">
        <v>1799</v>
      </c>
      <c r="E305" s="36" t="s">
        <v>2386</v>
      </c>
      <c r="F305" s="36" t="s">
        <v>2698</v>
      </c>
    </row>
    <row r="306" spans="1:6" ht="24" x14ac:dyDescent="0.3">
      <c r="A306" s="24" t="s">
        <v>1916</v>
      </c>
      <c r="B306" s="42" t="s">
        <v>280</v>
      </c>
      <c r="C306" s="69" t="s">
        <v>704</v>
      </c>
      <c r="D306" s="36" t="s">
        <v>23</v>
      </c>
      <c r="E306" s="36" t="s">
        <v>2916</v>
      </c>
      <c r="F306" s="36" t="s">
        <v>2712</v>
      </c>
    </row>
    <row r="307" spans="1:6" ht="24" x14ac:dyDescent="0.3">
      <c r="A307" s="24" t="s">
        <v>1916</v>
      </c>
      <c r="B307" s="42" t="s">
        <v>280</v>
      </c>
      <c r="C307" s="69" t="s">
        <v>2217</v>
      </c>
      <c r="D307" s="36" t="s">
        <v>1792</v>
      </c>
      <c r="E307" s="36" t="s">
        <v>2928</v>
      </c>
      <c r="F307" s="36" t="s">
        <v>2719</v>
      </c>
    </row>
    <row r="308" spans="1:6" x14ac:dyDescent="0.3">
      <c r="A308" s="24" t="s">
        <v>1916</v>
      </c>
      <c r="B308" s="42" t="s">
        <v>280</v>
      </c>
      <c r="C308" s="69" t="s">
        <v>1036</v>
      </c>
      <c r="D308" s="36" t="s">
        <v>1799</v>
      </c>
      <c r="E308" s="36" t="s">
        <v>2903</v>
      </c>
      <c r="F308" s="36" t="s">
        <v>2734</v>
      </c>
    </row>
    <row r="309" spans="1:6" x14ac:dyDescent="0.3">
      <c r="A309" s="24" t="s">
        <v>1916</v>
      </c>
      <c r="B309" s="42" t="s">
        <v>280</v>
      </c>
      <c r="C309" s="69" t="s">
        <v>1030</v>
      </c>
      <c r="D309" s="62" t="s">
        <v>1799</v>
      </c>
      <c r="E309" s="36" t="s">
        <v>2388</v>
      </c>
      <c r="F309" s="36" t="s">
        <v>2711</v>
      </c>
    </row>
    <row r="310" spans="1:6" x14ac:dyDescent="0.3">
      <c r="A310" s="24" t="s">
        <v>1916</v>
      </c>
      <c r="B310" s="42" t="s">
        <v>280</v>
      </c>
      <c r="C310" s="69" t="s">
        <v>30</v>
      </c>
      <c r="D310" s="36" t="s">
        <v>1792</v>
      </c>
      <c r="E310" s="36" t="s">
        <v>2913</v>
      </c>
      <c r="F310" s="36" t="s">
        <v>2649</v>
      </c>
    </row>
    <row r="311" spans="1:6" ht="24" x14ac:dyDescent="0.3">
      <c r="A311" s="24" t="s">
        <v>1916</v>
      </c>
      <c r="B311" s="42" t="s">
        <v>280</v>
      </c>
      <c r="C311" s="69" t="s">
        <v>386</v>
      </c>
      <c r="D311" s="36" t="s">
        <v>380</v>
      </c>
      <c r="E311" s="36" t="s">
        <v>2898</v>
      </c>
      <c r="F311" s="36"/>
    </row>
    <row r="312" spans="1:6" x14ac:dyDescent="0.3">
      <c r="A312" s="24" t="s">
        <v>1916</v>
      </c>
      <c r="B312" s="42" t="s">
        <v>280</v>
      </c>
      <c r="C312" s="69" t="s">
        <v>1094</v>
      </c>
      <c r="D312" s="62" t="s">
        <v>380</v>
      </c>
      <c r="E312" s="36" t="s">
        <v>2386</v>
      </c>
      <c r="F312" s="36" t="s">
        <v>2648</v>
      </c>
    </row>
    <row r="313" spans="1:6" ht="36" x14ac:dyDescent="0.3">
      <c r="A313" s="24" t="s">
        <v>1916</v>
      </c>
      <c r="B313" s="42" t="s">
        <v>280</v>
      </c>
      <c r="C313" s="69" t="s">
        <v>2207</v>
      </c>
      <c r="D313" s="36" t="s">
        <v>9</v>
      </c>
      <c r="E313" s="36" t="s">
        <v>2526</v>
      </c>
      <c r="F313" s="36" t="s">
        <v>2527</v>
      </c>
    </row>
    <row r="314" spans="1:6" x14ac:dyDescent="0.3">
      <c r="A314" s="24" t="s">
        <v>1916</v>
      </c>
      <c r="B314" s="42" t="s">
        <v>280</v>
      </c>
      <c r="C314" s="69" t="s">
        <v>365</v>
      </c>
      <c r="D314" s="62" t="s">
        <v>9</v>
      </c>
      <c r="E314" s="36" t="s">
        <v>2389</v>
      </c>
      <c r="F314" s="36" t="s">
        <v>2670</v>
      </c>
    </row>
    <row r="315" spans="1:6" ht="24" x14ac:dyDescent="0.3">
      <c r="A315" s="24" t="s">
        <v>1916</v>
      </c>
      <c r="B315" s="42" t="s">
        <v>280</v>
      </c>
      <c r="C315" s="69" t="s">
        <v>695</v>
      </c>
      <c r="D315" s="36" t="s">
        <v>1804</v>
      </c>
      <c r="E315" s="36" t="s">
        <v>2411</v>
      </c>
      <c r="F315" s="36"/>
    </row>
    <row r="316" spans="1:6" x14ac:dyDescent="0.3">
      <c r="A316" s="24" t="s">
        <v>1916</v>
      </c>
      <c r="B316" s="42" t="s">
        <v>280</v>
      </c>
      <c r="C316" s="69" t="s">
        <v>1481</v>
      </c>
      <c r="D316" s="36" t="s">
        <v>35</v>
      </c>
      <c r="E316" s="36" t="s">
        <v>2905</v>
      </c>
      <c r="F316" s="36" t="s">
        <v>2411</v>
      </c>
    </row>
    <row r="317" spans="1:6" x14ac:dyDescent="0.3">
      <c r="A317" s="24" t="s">
        <v>1916</v>
      </c>
      <c r="B317" s="42" t="s">
        <v>280</v>
      </c>
      <c r="C317" s="69" t="s">
        <v>886</v>
      </c>
      <c r="D317" s="36" t="s">
        <v>1804</v>
      </c>
      <c r="E317" s="36" t="s">
        <v>2411</v>
      </c>
      <c r="F317" s="36"/>
    </row>
    <row r="318" spans="1:6" x14ac:dyDescent="0.3">
      <c r="A318" s="24" t="s">
        <v>1916</v>
      </c>
      <c r="B318" s="42" t="s">
        <v>280</v>
      </c>
      <c r="C318" s="69" t="s">
        <v>182</v>
      </c>
      <c r="D318" s="36" t="s">
        <v>1799</v>
      </c>
      <c r="E318" s="36" t="s">
        <v>2395</v>
      </c>
      <c r="F318" s="36"/>
    </row>
    <row r="319" spans="1:6" x14ac:dyDescent="0.3">
      <c r="A319" s="24" t="s">
        <v>1916</v>
      </c>
      <c r="B319" s="42" t="s">
        <v>280</v>
      </c>
      <c r="C319" s="69" t="s">
        <v>58</v>
      </c>
      <c r="D319" s="36" t="s">
        <v>35</v>
      </c>
      <c r="E319" s="36" t="s">
        <v>2416</v>
      </c>
      <c r="F319" s="36" t="s">
        <v>2718</v>
      </c>
    </row>
    <row r="320" spans="1:6" ht="24" x14ac:dyDescent="0.3">
      <c r="A320" s="24" t="s">
        <v>1916</v>
      </c>
      <c r="B320" s="42" t="s">
        <v>280</v>
      </c>
      <c r="C320" s="69" t="s">
        <v>361</v>
      </c>
      <c r="D320" s="36" t="s">
        <v>23</v>
      </c>
      <c r="E320" s="36" t="s">
        <v>2914</v>
      </c>
      <c r="F320" s="36" t="s">
        <v>2548</v>
      </c>
    </row>
    <row r="321" spans="1:6" x14ac:dyDescent="0.3">
      <c r="A321" s="24" t="s">
        <v>1916</v>
      </c>
      <c r="B321" s="42" t="s">
        <v>280</v>
      </c>
      <c r="C321" s="69" t="s">
        <v>1056</v>
      </c>
      <c r="D321" s="36" t="s">
        <v>1792</v>
      </c>
      <c r="E321" s="36" t="s">
        <v>2386</v>
      </c>
      <c r="F321" s="36" t="s">
        <v>2709</v>
      </c>
    </row>
    <row r="322" spans="1:6" ht="24" x14ac:dyDescent="0.3">
      <c r="A322" s="24" t="s">
        <v>1916</v>
      </c>
      <c r="B322" s="42" t="s">
        <v>280</v>
      </c>
      <c r="C322" s="69" t="s">
        <v>2364</v>
      </c>
      <c r="D322" s="62" t="s">
        <v>1792</v>
      </c>
      <c r="E322" s="36" t="s">
        <v>2913</v>
      </c>
      <c r="F322" s="36" t="s">
        <v>2649</v>
      </c>
    </row>
    <row r="323" spans="1:6" x14ac:dyDescent="0.3">
      <c r="A323" s="24" t="s">
        <v>1916</v>
      </c>
      <c r="B323" s="42" t="s">
        <v>280</v>
      </c>
      <c r="C323" s="69" t="s">
        <v>472</v>
      </c>
      <c r="D323" s="36" t="s">
        <v>35</v>
      </c>
      <c r="E323" s="36" t="s">
        <v>2905</v>
      </c>
      <c r="F323" s="36" t="s">
        <v>2411</v>
      </c>
    </row>
    <row r="324" spans="1:6" x14ac:dyDescent="0.3">
      <c r="A324" s="24" t="s">
        <v>1916</v>
      </c>
      <c r="B324" s="42" t="s">
        <v>280</v>
      </c>
      <c r="C324" s="69" t="s">
        <v>328</v>
      </c>
      <c r="D324" s="36" t="s">
        <v>1804</v>
      </c>
      <c r="E324" s="36" t="s">
        <v>2353</v>
      </c>
      <c r="F324" s="36"/>
    </row>
    <row r="325" spans="1:6" x14ac:dyDescent="0.3">
      <c r="A325" s="24" t="s">
        <v>1916</v>
      </c>
      <c r="B325" s="42" t="s">
        <v>280</v>
      </c>
      <c r="C325" s="69" t="s">
        <v>810</v>
      </c>
      <c r="D325" s="36" t="s">
        <v>1792</v>
      </c>
      <c r="E325" s="36" t="s">
        <v>2386</v>
      </c>
      <c r="F325" s="36" t="s">
        <v>2709</v>
      </c>
    </row>
    <row r="326" spans="1:6" x14ac:dyDescent="0.3">
      <c r="A326" s="24" t="s">
        <v>1916</v>
      </c>
      <c r="B326" s="42" t="s">
        <v>280</v>
      </c>
      <c r="C326" s="69" t="s">
        <v>1142</v>
      </c>
      <c r="D326" s="36" t="s">
        <v>9</v>
      </c>
      <c r="E326" s="36" t="s">
        <v>2389</v>
      </c>
      <c r="F326" s="36" t="s">
        <v>2670</v>
      </c>
    </row>
    <row r="327" spans="1:6" x14ac:dyDescent="0.3">
      <c r="A327" s="24" t="s">
        <v>1916</v>
      </c>
      <c r="B327" s="42" t="s">
        <v>280</v>
      </c>
      <c r="C327" s="70" t="s">
        <v>1218</v>
      </c>
      <c r="D327" s="36" t="s">
        <v>1792</v>
      </c>
      <c r="E327" s="62" t="s">
        <v>2389</v>
      </c>
      <c r="F327" s="36" t="s">
        <v>2710</v>
      </c>
    </row>
    <row r="328" spans="1:6" x14ac:dyDescent="0.3">
      <c r="A328" s="24" t="s">
        <v>1916</v>
      </c>
      <c r="B328" s="67" t="s">
        <v>3209</v>
      </c>
      <c r="C328" s="71" t="s">
        <v>3180</v>
      </c>
      <c r="D328" s="71" t="s">
        <v>35</v>
      </c>
      <c r="E328" s="71" t="s">
        <v>3057</v>
      </c>
      <c r="F328" s="73" t="s">
        <v>2624</v>
      </c>
    </row>
    <row r="329" spans="1:6" x14ac:dyDescent="0.3">
      <c r="A329" s="24" t="s">
        <v>1916</v>
      </c>
      <c r="B329" s="67" t="s">
        <v>3209</v>
      </c>
      <c r="C329" s="71" t="s">
        <v>3185</v>
      </c>
      <c r="D329" s="71" t="s">
        <v>3053</v>
      </c>
      <c r="E329" s="71" t="s">
        <v>2389</v>
      </c>
      <c r="F329" s="73" t="s">
        <v>3073</v>
      </c>
    </row>
    <row r="330" spans="1:6" x14ac:dyDescent="0.3">
      <c r="A330" s="24" t="s">
        <v>1916</v>
      </c>
      <c r="B330" s="67" t="s">
        <v>3209</v>
      </c>
      <c r="C330" s="71" t="s">
        <v>3188</v>
      </c>
      <c r="D330" s="71" t="s">
        <v>35</v>
      </c>
      <c r="E330" s="71" t="s">
        <v>3061</v>
      </c>
      <c r="F330" s="73" t="s">
        <v>3076</v>
      </c>
    </row>
    <row r="331" spans="1:6" x14ac:dyDescent="0.3">
      <c r="A331" s="24" t="s">
        <v>1916</v>
      </c>
      <c r="B331" s="67" t="s">
        <v>3209</v>
      </c>
      <c r="C331" s="71" t="s">
        <v>3194</v>
      </c>
      <c r="D331" s="71" t="s">
        <v>1799</v>
      </c>
      <c r="E331" s="71" t="s">
        <v>2329</v>
      </c>
      <c r="F331" s="73" t="s">
        <v>3081</v>
      </c>
    </row>
    <row r="332" spans="1:6" x14ac:dyDescent="0.3">
      <c r="A332" s="24" t="s">
        <v>1916</v>
      </c>
      <c r="B332" s="67" t="s">
        <v>3209</v>
      </c>
      <c r="C332" s="71" t="s">
        <v>3198</v>
      </c>
      <c r="D332" s="71" t="s">
        <v>132</v>
      </c>
      <c r="E332" s="71" t="s">
        <v>3061</v>
      </c>
      <c r="F332" s="73" t="s">
        <v>3084</v>
      </c>
    </row>
    <row r="333" spans="1:6" x14ac:dyDescent="0.3">
      <c r="A333" s="24" t="s">
        <v>1919</v>
      </c>
      <c r="B333" s="42" t="s">
        <v>3</v>
      </c>
      <c r="C333" s="68" t="s">
        <v>1099</v>
      </c>
      <c r="D333" s="36" t="s">
        <v>16</v>
      </c>
      <c r="E333" s="36" t="s">
        <v>2398</v>
      </c>
      <c r="F333" s="36"/>
    </row>
    <row r="334" spans="1:6" x14ac:dyDescent="0.3">
      <c r="A334" s="24" t="s">
        <v>1919</v>
      </c>
      <c r="B334" s="42" t="s">
        <v>3</v>
      </c>
      <c r="C334" s="69" t="s">
        <v>157</v>
      </c>
      <c r="D334" s="36" t="s">
        <v>1804</v>
      </c>
      <c r="E334" s="36" t="s">
        <v>2400</v>
      </c>
      <c r="F334" s="36"/>
    </row>
    <row r="335" spans="1:6" x14ac:dyDescent="0.3">
      <c r="A335" s="24" t="s">
        <v>1919</v>
      </c>
      <c r="B335" s="42" t="s">
        <v>3</v>
      </c>
      <c r="C335" s="69" t="s">
        <v>323</v>
      </c>
      <c r="D335" s="62" t="s">
        <v>1804</v>
      </c>
      <c r="E335" s="62" t="s">
        <v>2400</v>
      </c>
      <c r="F335" s="36"/>
    </row>
    <row r="336" spans="1:6" x14ac:dyDescent="0.3">
      <c r="A336" s="24" t="s">
        <v>1919</v>
      </c>
      <c r="B336" s="42" t="s">
        <v>3</v>
      </c>
      <c r="C336" s="69" t="s">
        <v>670</v>
      </c>
      <c r="D336" s="36" t="s">
        <v>1799</v>
      </c>
      <c r="E336" s="36" t="s">
        <v>2388</v>
      </c>
      <c r="F336" s="36" t="s">
        <v>2726</v>
      </c>
    </row>
    <row r="337" spans="1:6" x14ac:dyDescent="0.3">
      <c r="A337" s="24" t="s">
        <v>1919</v>
      </c>
      <c r="B337" s="42" t="s">
        <v>3</v>
      </c>
      <c r="C337" s="69" t="s">
        <v>111</v>
      </c>
      <c r="D337" s="36" t="s">
        <v>9</v>
      </c>
      <c r="E337" s="36" t="s">
        <v>2526</v>
      </c>
      <c r="F337" s="36" t="s">
        <v>2353</v>
      </c>
    </row>
    <row r="338" spans="1:6" x14ac:dyDescent="0.3">
      <c r="A338" s="24" t="s">
        <v>1919</v>
      </c>
      <c r="B338" s="42" t="s">
        <v>3</v>
      </c>
      <c r="C338" s="69" t="s">
        <v>602</v>
      </c>
      <c r="D338" s="36" t="s">
        <v>1799</v>
      </c>
      <c r="E338" s="36" t="s">
        <v>2386</v>
      </c>
      <c r="F338" s="36" t="s">
        <v>2565</v>
      </c>
    </row>
    <row r="339" spans="1:6" x14ac:dyDescent="0.3">
      <c r="A339" s="24" t="s">
        <v>1919</v>
      </c>
      <c r="B339" s="42" t="s">
        <v>3</v>
      </c>
      <c r="C339" s="69" t="s">
        <v>982</v>
      </c>
      <c r="D339" s="36" t="s">
        <v>1792</v>
      </c>
      <c r="E339" s="62" t="s">
        <v>2386</v>
      </c>
      <c r="F339" s="36" t="s">
        <v>2709</v>
      </c>
    </row>
    <row r="340" spans="1:6" ht="24" x14ac:dyDescent="0.3">
      <c r="A340" s="24" t="s">
        <v>1919</v>
      </c>
      <c r="B340" s="42" t="s">
        <v>3</v>
      </c>
      <c r="C340" s="69" t="s">
        <v>456</v>
      </c>
      <c r="D340" s="36" t="s">
        <v>214</v>
      </c>
      <c r="E340" s="36" t="s">
        <v>2932</v>
      </c>
      <c r="F340" s="36"/>
    </row>
    <row r="341" spans="1:6" x14ac:dyDescent="0.3">
      <c r="A341" s="24" t="s">
        <v>1919</v>
      </c>
      <c r="B341" s="42" t="s">
        <v>3</v>
      </c>
      <c r="C341" s="69" t="s">
        <v>652</v>
      </c>
      <c r="D341" s="36" t="s">
        <v>23</v>
      </c>
      <c r="E341" s="36" t="s">
        <v>2916</v>
      </c>
      <c r="F341" s="36" t="s">
        <v>2568</v>
      </c>
    </row>
    <row r="342" spans="1:6" x14ac:dyDescent="0.3">
      <c r="A342" s="24" t="s">
        <v>1919</v>
      </c>
      <c r="B342" s="42" t="s">
        <v>3</v>
      </c>
      <c r="C342" s="69" t="s">
        <v>48</v>
      </c>
      <c r="D342" s="36" t="s">
        <v>1792</v>
      </c>
      <c r="E342" s="36" t="s">
        <v>2390</v>
      </c>
      <c r="F342" s="36"/>
    </row>
    <row r="343" spans="1:6" ht="24" x14ac:dyDescent="0.3">
      <c r="A343" s="24" t="s">
        <v>1919</v>
      </c>
      <c r="B343" s="42" t="s">
        <v>3</v>
      </c>
      <c r="C343" s="69" t="s">
        <v>1212</v>
      </c>
      <c r="D343" s="36" t="s">
        <v>1804</v>
      </c>
      <c r="E343" s="36" t="s">
        <v>2400</v>
      </c>
      <c r="F343" s="36"/>
    </row>
    <row r="344" spans="1:6" ht="24" x14ac:dyDescent="0.3">
      <c r="A344" s="24" t="s">
        <v>1919</v>
      </c>
      <c r="B344" s="42" t="s">
        <v>3</v>
      </c>
      <c r="C344" s="69" t="s">
        <v>964</v>
      </c>
      <c r="D344" s="36" t="s">
        <v>9</v>
      </c>
      <c r="E344" s="36" t="s">
        <v>2526</v>
      </c>
      <c r="F344" s="36" t="s">
        <v>2723</v>
      </c>
    </row>
    <row r="345" spans="1:6" x14ac:dyDescent="0.3">
      <c r="A345" s="24" t="s">
        <v>1919</v>
      </c>
      <c r="B345" s="42" t="s">
        <v>3</v>
      </c>
      <c r="C345" s="69" t="s">
        <v>401</v>
      </c>
      <c r="D345" s="36" t="s">
        <v>1824</v>
      </c>
      <c r="E345" s="36" t="s">
        <v>2427</v>
      </c>
      <c r="F345" s="36"/>
    </row>
    <row r="346" spans="1:6" x14ac:dyDescent="0.3">
      <c r="A346" s="24" t="s">
        <v>1919</v>
      </c>
      <c r="B346" s="42" t="s">
        <v>3</v>
      </c>
      <c r="C346" s="69" t="s">
        <v>176</v>
      </c>
      <c r="D346" s="36" t="s">
        <v>1804</v>
      </c>
      <c r="E346" s="36" t="s">
        <v>2400</v>
      </c>
      <c r="F346" s="36"/>
    </row>
    <row r="347" spans="1:6" x14ac:dyDescent="0.3">
      <c r="A347" s="24" t="s">
        <v>1919</v>
      </c>
      <c r="B347" s="42" t="s">
        <v>3</v>
      </c>
      <c r="C347" s="69" t="s">
        <v>1247</v>
      </c>
      <c r="D347" s="36" t="s">
        <v>9</v>
      </c>
      <c r="E347" s="36" t="s">
        <v>2526</v>
      </c>
      <c r="F347" s="36" t="s">
        <v>2543</v>
      </c>
    </row>
    <row r="348" spans="1:6" x14ac:dyDescent="0.3">
      <c r="A348" s="24" t="s">
        <v>1919</v>
      </c>
      <c r="B348" s="42" t="s">
        <v>3</v>
      </c>
      <c r="C348" s="69" t="s">
        <v>507</v>
      </c>
      <c r="D348" s="62" t="s">
        <v>9</v>
      </c>
      <c r="E348" s="62" t="s">
        <v>2526</v>
      </c>
      <c r="F348" s="36" t="s">
        <v>2543</v>
      </c>
    </row>
    <row r="349" spans="1:6" x14ac:dyDescent="0.3">
      <c r="A349" s="24" t="s">
        <v>1919</v>
      </c>
      <c r="B349" s="42" t="s">
        <v>3</v>
      </c>
      <c r="C349" s="69" t="s">
        <v>203</v>
      </c>
      <c r="D349" s="36" t="s">
        <v>1804</v>
      </c>
      <c r="E349" s="36" t="s">
        <v>2412</v>
      </c>
      <c r="F349" s="36"/>
    </row>
    <row r="350" spans="1:6" x14ac:dyDescent="0.3">
      <c r="A350" s="24" t="s">
        <v>1919</v>
      </c>
      <c r="B350" s="42" t="s">
        <v>3</v>
      </c>
      <c r="C350" s="69" t="s">
        <v>821</v>
      </c>
      <c r="D350" s="36" t="s">
        <v>9</v>
      </c>
      <c r="E350" s="36" t="s">
        <v>2526</v>
      </c>
      <c r="F350" s="36" t="s">
        <v>2565</v>
      </c>
    </row>
    <row r="351" spans="1:6" x14ac:dyDescent="0.3">
      <c r="A351" s="24" t="s">
        <v>1919</v>
      </c>
      <c r="B351" s="42" t="s">
        <v>3</v>
      </c>
      <c r="C351" s="69" t="s">
        <v>144</v>
      </c>
      <c r="D351" s="36" t="s">
        <v>23</v>
      </c>
      <c r="E351" s="36" t="s">
        <v>2481</v>
      </c>
      <c r="F351" s="36" t="s">
        <v>2683</v>
      </c>
    </row>
    <row r="352" spans="1:6" x14ac:dyDescent="0.3">
      <c r="A352" s="24" t="s">
        <v>1919</v>
      </c>
      <c r="B352" s="42" t="s">
        <v>3</v>
      </c>
      <c r="C352" s="69" t="s">
        <v>396</v>
      </c>
      <c r="D352" s="62" t="s">
        <v>23</v>
      </c>
      <c r="E352" s="36" t="s">
        <v>2916</v>
      </c>
      <c r="F352" s="36" t="s">
        <v>2576</v>
      </c>
    </row>
    <row r="353" spans="1:6" ht="24" x14ac:dyDescent="0.3">
      <c r="A353" s="24" t="s">
        <v>1919</v>
      </c>
      <c r="B353" s="42" t="s">
        <v>3</v>
      </c>
      <c r="C353" s="69" t="s">
        <v>1868</v>
      </c>
      <c r="D353" s="36" t="s">
        <v>1867</v>
      </c>
      <c r="E353" s="36" t="s">
        <v>2435</v>
      </c>
      <c r="F353" s="36"/>
    </row>
    <row r="354" spans="1:6" ht="24" x14ac:dyDescent="0.3">
      <c r="A354" s="24" t="s">
        <v>1919</v>
      </c>
      <c r="B354" s="42" t="s">
        <v>3</v>
      </c>
      <c r="C354" s="69" t="s">
        <v>1864</v>
      </c>
      <c r="D354" s="36" t="s">
        <v>1863</v>
      </c>
      <c r="E354" s="62" t="s">
        <v>2435</v>
      </c>
      <c r="F354" s="36"/>
    </row>
    <row r="355" spans="1:6" x14ac:dyDescent="0.3">
      <c r="A355" s="24" t="s">
        <v>1919</v>
      </c>
      <c r="B355" s="42" t="s">
        <v>3</v>
      </c>
      <c r="C355" s="69" t="s">
        <v>845</v>
      </c>
      <c r="D355" s="36" t="s">
        <v>1792</v>
      </c>
      <c r="E355" s="36" t="s">
        <v>2930</v>
      </c>
      <c r="F355" s="36" t="s">
        <v>2724</v>
      </c>
    </row>
    <row r="356" spans="1:6" x14ac:dyDescent="0.3">
      <c r="A356" s="24" t="s">
        <v>1919</v>
      </c>
      <c r="B356" s="42" t="s">
        <v>3</v>
      </c>
      <c r="C356" s="69" t="s">
        <v>210</v>
      </c>
      <c r="D356" s="62" t="s">
        <v>1792</v>
      </c>
      <c r="E356" s="36" t="s">
        <v>2386</v>
      </c>
      <c r="F356" s="36" t="s">
        <v>2731</v>
      </c>
    </row>
    <row r="357" spans="1:6" x14ac:dyDescent="0.3">
      <c r="A357" s="24" t="s">
        <v>1919</v>
      </c>
      <c r="B357" s="42" t="s">
        <v>3</v>
      </c>
      <c r="C357" s="69" t="s">
        <v>1113</v>
      </c>
      <c r="D357" s="36" t="s">
        <v>23</v>
      </c>
      <c r="E357" s="36" t="s">
        <v>2929</v>
      </c>
      <c r="F357" s="36" t="s">
        <v>2722</v>
      </c>
    </row>
    <row r="358" spans="1:6" x14ac:dyDescent="0.3">
      <c r="A358" s="24" t="s">
        <v>1919</v>
      </c>
      <c r="B358" s="42" t="s">
        <v>3</v>
      </c>
      <c r="C358" s="69" t="s">
        <v>427</v>
      </c>
      <c r="D358" s="36" t="s">
        <v>1792</v>
      </c>
      <c r="E358" s="36" t="s">
        <v>2933</v>
      </c>
      <c r="F358" s="36" t="s">
        <v>2728</v>
      </c>
    </row>
    <row r="359" spans="1:6" x14ac:dyDescent="0.3">
      <c r="A359" s="24" t="s">
        <v>1919</v>
      </c>
      <c r="B359" s="42" t="s">
        <v>3</v>
      </c>
      <c r="C359" s="69" t="s">
        <v>445</v>
      </c>
      <c r="D359" s="36" t="s">
        <v>23</v>
      </c>
      <c r="E359" s="36" t="s">
        <v>2389</v>
      </c>
      <c r="F359" s="36" t="s">
        <v>2697</v>
      </c>
    </row>
    <row r="360" spans="1:6" ht="24" x14ac:dyDescent="0.3">
      <c r="A360" s="24" t="s">
        <v>1919</v>
      </c>
      <c r="B360" s="42" t="s">
        <v>3</v>
      </c>
      <c r="C360" s="69" t="s">
        <v>642</v>
      </c>
      <c r="D360" s="36" t="s">
        <v>1799</v>
      </c>
      <c r="E360" s="36" t="s">
        <v>2386</v>
      </c>
      <c r="F360" s="36" t="s">
        <v>2543</v>
      </c>
    </row>
    <row r="361" spans="1:6" x14ac:dyDescent="0.3">
      <c r="A361" s="24" t="s">
        <v>1919</v>
      </c>
      <c r="B361" s="42" t="s">
        <v>3</v>
      </c>
      <c r="C361" s="69" t="s">
        <v>945</v>
      </c>
      <c r="D361" s="36" t="s">
        <v>23</v>
      </c>
      <c r="E361" s="36" t="s">
        <v>2389</v>
      </c>
      <c r="F361" s="36" t="s">
        <v>2697</v>
      </c>
    </row>
    <row r="362" spans="1:6" x14ac:dyDescent="0.3">
      <c r="A362" s="24" t="s">
        <v>1919</v>
      </c>
      <c r="B362" s="42" t="s">
        <v>3</v>
      </c>
      <c r="C362" s="69" t="s">
        <v>766</v>
      </c>
      <c r="D362" s="36" t="s">
        <v>35</v>
      </c>
      <c r="E362" s="36" t="s">
        <v>2905</v>
      </c>
      <c r="F362" s="36" t="s">
        <v>2411</v>
      </c>
    </row>
    <row r="363" spans="1:6" x14ac:dyDescent="0.3">
      <c r="A363" s="24" t="s">
        <v>1919</v>
      </c>
      <c r="B363" s="42" t="s">
        <v>3</v>
      </c>
      <c r="C363" s="69" t="s">
        <v>1404</v>
      </c>
      <c r="D363" s="36" t="s">
        <v>1792</v>
      </c>
      <c r="E363" s="36" t="s">
        <v>2386</v>
      </c>
      <c r="F363" s="36" t="s">
        <v>2543</v>
      </c>
    </row>
    <row r="364" spans="1:6" x14ac:dyDescent="0.3">
      <c r="A364" s="24" t="s">
        <v>1919</v>
      </c>
      <c r="B364" s="42" t="s">
        <v>3</v>
      </c>
      <c r="C364" s="69" t="s">
        <v>1847</v>
      </c>
      <c r="D364" s="36" t="s">
        <v>35</v>
      </c>
      <c r="E364" s="62" t="s">
        <v>2386</v>
      </c>
      <c r="F364" s="36" t="s">
        <v>2543</v>
      </c>
    </row>
    <row r="365" spans="1:6" x14ac:dyDescent="0.3">
      <c r="A365" s="24" t="s">
        <v>1919</v>
      </c>
      <c r="B365" s="42" t="s">
        <v>3</v>
      </c>
      <c r="C365" s="69" t="s">
        <v>2235</v>
      </c>
      <c r="D365" s="62" t="s">
        <v>35</v>
      </c>
      <c r="E365" s="62" t="s">
        <v>2386</v>
      </c>
      <c r="F365" s="36" t="s">
        <v>2543</v>
      </c>
    </row>
    <row r="366" spans="1:6" ht="24" x14ac:dyDescent="0.3">
      <c r="A366" s="24" t="s">
        <v>1919</v>
      </c>
      <c r="B366" s="42" t="s">
        <v>3</v>
      </c>
      <c r="C366" s="69" t="s">
        <v>461</v>
      </c>
      <c r="D366" s="36" t="s">
        <v>23</v>
      </c>
      <c r="E366" s="36" t="s">
        <v>2931</v>
      </c>
      <c r="F366" s="36" t="s">
        <v>2572</v>
      </c>
    </row>
    <row r="367" spans="1:6" x14ac:dyDescent="0.3">
      <c r="A367" s="24" t="s">
        <v>1919</v>
      </c>
      <c r="B367" s="42" t="s">
        <v>3</v>
      </c>
      <c r="C367" s="69" t="s">
        <v>958</v>
      </c>
      <c r="D367" s="36" t="s">
        <v>380</v>
      </c>
      <c r="E367" s="36" t="s">
        <v>2481</v>
      </c>
      <c r="F367" s="36" t="s">
        <v>2418</v>
      </c>
    </row>
    <row r="368" spans="1:6" x14ac:dyDescent="0.3">
      <c r="A368" s="24" t="s">
        <v>1919</v>
      </c>
      <c r="B368" s="42" t="s">
        <v>3</v>
      </c>
      <c r="C368" s="69" t="s">
        <v>689</v>
      </c>
      <c r="D368" s="36" t="s">
        <v>1819</v>
      </c>
      <c r="E368" s="36" t="s">
        <v>2909</v>
      </c>
      <c r="F368" s="36" t="s">
        <v>2696</v>
      </c>
    </row>
    <row r="369" spans="1:6" ht="24" x14ac:dyDescent="0.3">
      <c r="A369" s="24" t="s">
        <v>1919</v>
      </c>
      <c r="B369" s="42" t="s">
        <v>3</v>
      </c>
      <c r="C369" s="69" t="s">
        <v>1108</v>
      </c>
      <c r="D369" s="36" t="s">
        <v>23</v>
      </c>
      <c r="E369" s="36" t="s">
        <v>2481</v>
      </c>
      <c r="F369" s="36" t="s">
        <v>2504</v>
      </c>
    </row>
    <row r="370" spans="1:6" ht="24" x14ac:dyDescent="0.3">
      <c r="A370" s="24" t="s">
        <v>1919</v>
      </c>
      <c r="B370" s="42" t="s">
        <v>3</v>
      </c>
      <c r="C370" s="69" t="s">
        <v>921</v>
      </c>
      <c r="D370" s="36" t="s">
        <v>9</v>
      </c>
      <c r="E370" s="36" t="s">
        <v>2526</v>
      </c>
      <c r="F370" s="36" t="s">
        <v>2502</v>
      </c>
    </row>
    <row r="371" spans="1:6" x14ac:dyDescent="0.3">
      <c r="A371" s="24" t="s">
        <v>1919</v>
      </c>
      <c r="B371" s="42" t="s">
        <v>3</v>
      </c>
      <c r="C371" s="69" t="s">
        <v>1831</v>
      </c>
      <c r="D371" s="36" t="s">
        <v>1830</v>
      </c>
      <c r="E371" s="36" t="s">
        <v>2435</v>
      </c>
      <c r="F371" s="36"/>
    </row>
    <row r="372" spans="1:6" ht="24" x14ac:dyDescent="0.3">
      <c r="A372" s="24" t="s">
        <v>1919</v>
      </c>
      <c r="B372" s="42" t="s">
        <v>3</v>
      </c>
      <c r="C372" s="69" t="s">
        <v>2367</v>
      </c>
      <c r="D372" s="36" t="s">
        <v>51</v>
      </c>
      <c r="E372" s="36" t="s">
        <v>2386</v>
      </c>
      <c r="F372" s="36" t="s">
        <v>2732</v>
      </c>
    </row>
    <row r="373" spans="1:6" x14ac:dyDescent="0.3">
      <c r="A373" s="24" t="s">
        <v>1919</v>
      </c>
      <c r="B373" s="42" t="s">
        <v>3</v>
      </c>
      <c r="C373" s="69" t="s">
        <v>2216</v>
      </c>
      <c r="D373" s="36" t="s">
        <v>1799</v>
      </c>
      <c r="E373" s="71" t="s">
        <v>2903</v>
      </c>
      <c r="F373" s="73" t="s">
        <v>3366</v>
      </c>
    </row>
    <row r="374" spans="1:6" ht="24" x14ac:dyDescent="0.3">
      <c r="A374" s="24" t="s">
        <v>1919</v>
      </c>
      <c r="B374" s="42" t="s">
        <v>3</v>
      </c>
      <c r="C374" s="69" t="s">
        <v>1435</v>
      </c>
      <c r="D374" s="36" t="s">
        <v>9</v>
      </c>
      <c r="E374" s="36" t="s">
        <v>2526</v>
      </c>
      <c r="F374" s="36" t="s">
        <v>2543</v>
      </c>
    </row>
    <row r="375" spans="1:6" x14ac:dyDescent="0.3">
      <c r="A375" s="24" t="s">
        <v>1919</v>
      </c>
      <c r="B375" s="42" t="s">
        <v>3</v>
      </c>
      <c r="C375" s="69" t="s">
        <v>1041</v>
      </c>
      <c r="D375" s="62" t="s">
        <v>9</v>
      </c>
      <c r="E375" s="62" t="s">
        <v>2526</v>
      </c>
      <c r="F375" s="36" t="s">
        <v>2543</v>
      </c>
    </row>
    <row r="376" spans="1:6" ht="24" x14ac:dyDescent="0.3">
      <c r="A376" s="24" t="s">
        <v>1919</v>
      </c>
      <c r="B376" s="42" t="s">
        <v>3</v>
      </c>
      <c r="C376" s="69" t="s">
        <v>2365</v>
      </c>
      <c r="D376" s="36" t="s">
        <v>23</v>
      </c>
      <c r="E376" s="36" t="s">
        <v>2914</v>
      </c>
      <c r="F376" s="36" t="s">
        <v>2730</v>
      </c>
    </row>
    <row r="377" spans="1:6" x14ac:dyDescent="0.3">
      <c r="A377" s="24" t="s">
        <v>1919</v>
      </c>
      <c r="B377" s="42" t="s">
        <v>3</v>
      </c>
      <c r="C377" s="69" t="s">
        <v>2227</v>
      </c>
      <c r="D377" s="36" t="s">
        <v>380</v>
      </c>
      <c r="E377" s="36" t="s">
        <v>2386</v>
      </c>
      <c r="F377" s="36" t="s">
        <v>2733</v>
      </c>
    </row>
    <row r="378" spans="1:6" x14ac:dyDescent="0.3">
      <c r="A378" s="24" t="s">
        <v>1919</v>
      </c>
      <c r="B378" s="42" t="s">
        <v>3</v>
      </c>
      <c r="C378" s="69" t="s">
        <v>1206</v>
      </c>
      <c r="D378" s="36" t="s">
        <v>9</v>
      </c>
      <c r="E378" s="36" t="s">
        <v>2526</v>
      </c>
      <c r="F378" s="36" t="s">
        <v>2543</v>
      </c>
    </row>
    <row r="379" spans="1:6" x14ac:dyDescent="0.3">
      <c r="A379" s="24" t="s">
        <v>1919</v>
      </c>
      <c r="B379" s="42" t="s">
        <v>3</v>
      </c>
      <c r="C379" s="69" t="s">
        <v>2218</v>
      </c>
      <c r="D379" s="36" t="s">
        <v>1804</v>
      </c>
      <c r="E379" s="36" t="s">
        <v>2414</v>
      </c>
      <c r="F379" s="36"/>
    </row>
    <row r="380" spans="1:6" x14ac:dyDescent="0.3">
      <c r="A380" s="24" t="s">
        <v>1919</v>
      </c>
      <c r="B380" s="42" t="s">
        <v>3</v>
      </c>
      <c r="C380" s="69" t="s">
        <v>800</v>
      </c>
      <c r="D380" s="36" t="s">
        <v>1799</v>
      </c>
      <c r="E380" s="36" t="s">
        <v>2386</v>
      </c>
      <c r="F380" s="36" t="s">
        <v>2565</v>
      </c>
    </row>
    <row r="381" spans="1:6" x14ac:dyDescent="0.3">
      <c r="A381" s="24" t="s">
        <v>1919</v>
      </c>
      <c r="B381" s="42" t="s">
        <v>3</v>
      </c>
      <c r="C381" s="69" t="s">
        <v>1162</v>
      </c>
      <c r="D381" s="36" t="s">
        <v>1804</v>
      </c>
      <c r="E381" s="36" t="s">
        <v>2400</v>
      </c>
      <c r="F381" s="36"/>
    </row>
    <row r="382" spans="1:6" x14ac:dyDescent="0.3">
      <c r="A382" s="24" t="s">
        <v>1919</v>
      </c>
      <c r="B382" s="42" t="s">
        <v>3</v>
      </c>
      <c r="C382" s="70" t="s">
        <v>225</v>
      </c>
      <c r="D382" s="36" t="s">
        <v>2238</v>
      </c>
      <c r="E382" s="36" t="s">
        <v>2389</v>
      </c>
      <c r="F382" s="36"/>
    </row>
    <row r="383" spans="1:6" x14ac:dyDescent="0.3">
      <c r="A383" s="24" t="s">
        <v>1919</v>
      </c>
      <c r="B383" s="42" t="s">
        <v>3</v>
      </c>
      <c r="C383" s="68" t="s">
        <v>720</v>
      </c>
      <c r="D383" s="36" t="s">
        <v>1799</v>
      </c>
      <c r="E383" s="36" t="s">
        <v>2910</v>
      </c>
      <c r="F383" s="36" t="s">
        <v>2725</v>
      </c>
    </row>
    <row r="384" spans="1:6" x14ac:dyDescent="0.3">
      <c r="A384" s="24" t="s">
        <v>1919</v>
      </c>
      <c r="B384" s="42" t="s">
        <v>3</v>
      </c>
      <c r="C384" s="69" t="s">
        <v>292</v>
      </c>
      <c r="D384" s="36" t="s">
        <v>1804</v>
      </c>
      <c r="E384" s="36" t="s">
        <v>2392</v>
      </c>
      <c r="F384" s="36"/>
    </row>
    <row r="385" spans="1:6" x14ac:dyDescent="0.3">
      <c r="A385" s="24" t="s">
        <v>1919</v>
      </c>
      <c r="B385" s="42" t="s">
        <v>3</v>
      </c>
      <c r="C385" s="69" t="s">
        <v>1507</v>
      </c>
      <c r="D385" s="36" t="s">
        <v>1792</v>
      </c>
      <c r="E385" s="36" t="s">
        <v>2918</v>
      </c>
      <c r="F385" s="36" t="s">
        <v>2661</v>
      </c>
    </row>
    <row r="386" spans="1:6" ht="24" x14ac:dyDescent="0.3">
      <c r="A386" s="24" t="s">
        <v>1919</v>
      </c>
      <c r="B386" s="42" t="s">
        <v>3</v>
      </c>
      <c r="C386" s="69" t="s">
        <v>1300</v>
      </c>
      <c r="D386" s="36" t="s">
        <v>9</v>
      </c>
      <c r="E386" s="36" t="s">
        <v>2526</v>
      </c>
      <c r="F386" s="36" t="s">
        <v>2353</v>
      </c>
    </row>
    <row r="387" spans="1:6" x14ac:dyDescent="0.3">
      <c r="A387" s="24" t="s">
        <v>1919</v>
      </c>
      <c r="B387" s="42" t="s">
        <v>3</v>
      </c>
      <c r="C387" s="69" t="s">
        <v>1329</v>
      </c>
      <c r="D387" s="36" t="s">
        <v>1792</v>
      </c>
      <c r="E387" s="36" t="s">
        <v>2386</v>
      </c>
      <c r="F387" s="36" t="s">
        <v>2709</v>
      </c>
    </row>
    <row r="388" spans="1:6" ht="24" x14ac:dyDescent="0.3">
      <c r="A388" s="24" t="s">
        <v>1919</v>
      </c>
      <c r="B388" s="42" t="s">
        <v>3</v>
      </c>
      <c r="C388" s="69" t="s">
        <v>2366</v>
      </c>
      <c r="D388" s="36" t="s">
        <v>35</v>
      </c>
      <c r="E388" s="36" t="s">
        <v>2413</v>
      </c>
      <c r="F388" s="36"/>
    </row>
    <row r="389" spans="1:6" ht="24" x14ac:dyDescent="0.3">
      <c r="A389" s="24" t="s">
        <v>1919</v>
      </c>
      <c r="B389" s="42" t="s">
        <v>3</v>
      </c>
      <c r="C389" s="69" t="s">
        <v>2221</v>
      </c>
      <c r="D389" s="36" t="s">
        <v>2236</v>
      </c>
      <c r="E389" s="36" t="s">
        <v>2435</v>
      </c>
      <c r="F389" s="36"/>
    </row>
    <row r="390" spans="1:6" x14ac:dyDescent="0.3">
      <c r="A390" s="24" t="s">
        <v>1919</v>
      </c>
      <c r="B390" s="42" t="s">
        <v>3</v>
      </c>
      <c r="C390" s="69" t="s">
        <v>634</v>
      </c>
      <c r="D390" s="36" t="s">
        <v>132</v>
      </c>
      <c r="E390" s="36" t="s">
        <v>2922</v>
      </c>
      <c r="F390" s="36" t="s">
        <v>2727</v>
      </c>
    </row>
    <row r="391" spans="1:6" ht="24" x14ac:dyDescent="0.3">
      <c r="A391" s="24" t="s">
        <v>1919</v>
      </c>
      <c r="B391" s="42" t="s">
        <v>3</v>
      </c>
      <c r="C391" s="69" t="s">
        <v>1119</v>
      </c>
      <c r="D391" s="36" t="s">
        <v>1792</v>
      </c>
      <c r="E391" s="36" t="s">
        <v>2918</v>
      </c>
      <c r="F391" s="36" t="s">
        <v>2661</v>
      </c>
    </row>
    <row r="392" spans="1:6" ht="24" x14ac:dyDescent="0.3">
      <c r="A392" s="24" t="s">
        <v>1919</v>
      </c>
      <c r="B392" s="42" t="s">
        <v>3</v>
      </c>
      <c r="C392" s="69" t="s">
        <v>1224</v>
      </c>
      <c r="D392" s="36" t="s">
        <v>16</v>
      </c>
      <c r="E392" s="36" t="s">
        <v>2432</v>
      </c>
      <c r="F392" s="36"/>
    </row>
    <row r="393" spans="1:6" ht="24" x14ac:dyDescent="0.3">
      <c r="A393" s="24" t="s">
        <v>1919</v>
      </c>
      <c r="B393" s="42" t="s">
        <v>3</v>
      </c>
      <c r="C393" s="69" t="s">
        <v>347</v>
      </c>
      <c r="D393" s="36" t="s">
        <v>2238</v>
      </c>
      <c r="E393" s="36" t="s">
        <v>2934</v>
      </c>
      <c r="F393" s="36" t="s">
        <v>2729</v>
      </c>
    </row>
    <row r="394" spans="1:6" x14ac:dyDescent="0.3">
      <c r="A394" s="24" t="s">
        <v>1919</v>
      </c>
      <c r="B394" s="42" t="s">
        <v>3</v>
      </c>
      <c r="C394" s="69" t="s">
        <v>1828</v>
      </c>
      <c r="D394" s="36" t="s">
        <v>1804</v>
      </c>
      <c r="E394" s="36" t="s">
        <v>2414</v>
      </c>
      <c r="F394" s="36"/>
    </row>
    <row r="395" spans="1:6" x14ac:dyDescent="0.3">
      <c r="A395" s="24" t="s">
        <v>1919</v>
      </c>
      <c r="B395" s="42" t="s">
        <v>3</v>
      </c>
      <c r="C395" s="69" t="s">
        <v>2213</v>
      </c>
      <c r="D395" s="36" t="s">
        <v>23</v>
      </c>
      <c r="E395" s="36" t="s">
        <v>2916</v>
      </c>
      <c r="F395" s="36" t="s">
        <v>2576</v>
      </c>
    </row>
    <row r="396" spans="1:6" x14ac:dyDescent="0.3">
      <c r="A396" s="24" t="s">
        <v>1919</v>
      </c>
      <c r="B396" s="42" t="s">
        <v>3</v>
      </c>
      <c r="C396" s="69" t="s">
        <v>1285</v>
      </c>
      <c r="D396" s="36" t="s">
        <v>1792</v>
      </c>
      <c r="E396" s="36" t="s">
        <v>2913</v>
      </c>
      <c r="F396" s="36" t="s">
        <v>2557</v>
      </c>
    </row>
    <row r="397" spans="1:6" x14ac:dyDescent="0.3">
      <c r="A397" s="24" t="s">
        <v>1919</v>
      </c>
      <c r="B397" s="42" t="s">
        <v>3</v>
      </c>
      <c r="C397" s="69" t="s">
        <v>1485</v>
      </c>
      <c r="D397" s="36" t="s">
        <v>23</v>
      </c>
      <c r="E397" s="36" t="s">
        <v>2397</v>
      </c>
      <c r="F397" s="36" t="s">
        <v>2721</v>
      </c>
    </row>
    <row r="398" spans="1:6" x14ac:dyDescent="0.3">
      <c r="A398" s="24" t="s">
        <v>1919</v>
      </c>
      <c r="B398" s="42" t="s">
        <v>3</v>
      </c>
      <c r="C398" s="69" t="s">
        <v>782</v>
      </c>
      <c r="D398" s="36" t="s">
        <v>1799</v>
      </c>
      <c r="E398" s="36" t="s">
        <v>2906</v>
      </c>
      <c r="F398" s="36" t="s">
        <v>2703</v>
      </c>
    </row>
    <row r="399" spans="1:6" x14ac:dyDescent="0.3">
      <c r="A399" s="24" t="s">
        <v>1919</v>
      </c>
      <c r="B399" s="42" t="s">
        <v>3</v>
      </c>
      <c r="C399" s="69" t="s">
        <v>2224</v>
      </c>
      <c r="D399" s="36" t="s">
        <v>1804</v>
      </c>
      <c r="E399" s="36" t="s">
        <v>2353</v>
      </c>
      <c r="F399" s="36"/>
    </row>
    <row r="400" spans="1:6" x14ac:dyDescent="0.3">
      <c r="A400" s="24" t="s">
        <v>1919</v>
      </c>
      <c r="B400" s="42" t="s">
        <v>3</v>
      </c>
      <c r="C400" s="69" t="s">
        <v>542</v>
      </c>
      <c r="D400" s="36" t="s">
        <v>1819</v>
      </c>
      <c r="E400" s="36" t="s">
        <v>2909</v>
      </c>
      <c r="F400" s="36" t="s">
        <v>2696</v>
      </c>
    </row>
    <row r="401" spans="1:6" ht="24" x14ac:dyDescent="0.3">
      <c r="A401" s="24" t="s">
        <v>1919</v>
      </c>
      <c r="B401" s="42" t="s">
        <v>3</v>
      </c>
      <c r="C401" s="70" t="s">
        <v>97</v>
      </c>
      <c r="D401" s="36" t="s">
        <v>9</v>
      </c>
      <c r="E401" s="36" t="s">
        <v>2481</v>
      </c>
      <c r="F401" s="36" t="s">
        <v>2392</v>
      </c>
    </row>
    <row r="402" spans="1:6" x14ac:dyDescent="0.3">
      <c r="A402" s="65" t="s">
        <v>1919</v>
      </c>
      <c r="B402" s="42" t="s">
        <v>3</v>
      </c>
      <c r="C402" s="71" t="s">
        <v>3181</v>
      </c>
      <c r="D402" s="71" t="s">
        <v>3050</v>
      </c>
      <c r="E402" s="71" t="s">
        <v>3058</v>
      </c>
      <c r="F402" s="73" t="s">
        <v>2893</v>
      </c>
    </row>
    <row r="403" spans="1:6" x14ac:dyDescent="0.3">
      <c r="A403" s="65" t="s">
        <v>1919</v>
      </c>
      <c r="B403" s="42" t="s">
        <v>3</v>
      </c>
      <c r="C403" s="71" t="s">
        <v>3199</v>
      </c>
      <c r="D403" s="71" t="s">
        <v>1804</v>
      </c>
      <c r="E403" s="71" t="s">
        <v>3066</v>
      </c>
      <c r="F403" s="73" t="s">
        <v>2893</v>
      </c>
    </row>
    <row r="404" spans="1:6" x14ac:dyDescent="0.3">
      <c r="A404" s="65" t="s">
        <v>1919</v>
      </c>
      <c r="B404" s="42" t="s">
        <v>3</v>
      </c>
      <c r="C404" s="71" t="s">
        <v>3201</v>
      </c>
      <c r="D404" s="71" t="s">
        <v>1819</v>
      </c>
      <c r="E404" s="71" t="s">
        <v>3067</v>
      </c>
      <c r="F404" s="73" t="s">
        <v>3085</v>
      </c>
    </row>
    <row r="405" spans="1:6" x14ac:dyDescent="0.3">
      <c r="A405" s="66" t="s">
        <v>1919</v>
      </c>
      <c r="B405" s="42" t="s">
        <v>3</v>
      </c>
      <c r="C405" s="72" t="s">
        <v>3207</v>
      </c>
      <c r="D405" s="72" t="s">
        <v>1804</v>
      </c>
      <c r="E405" s="72" t="s">
        <v>3069</v>
      </c>
      <c r="F405" s="74" t="s">
        <v>2893</v>
      </c>
    </row>
    <row r="406" spans="1:6" x14ac:dyDescent="0.3">
      <c r="A406"/>
      <c r="B406"/>
      <c r="C406"/>
      <c r="D406"/>
      <c r="E406"/>
      <c r="F406"/>
    </row>
    <row r="407" spans="1:6" ht="14.4" x14ac:dyDescent="0.3">
      <c r="A407" s="7"/>
      <c r="B407"/>
      <c r="C407" s="21"/>
      <c r="D407" s="21"/>
      <c r="E407" s="21"/>
      <c r="F407" s="21"/>
    </row>
    <row r="408" spans="1:6" ht="14.4" x14ac:dyDescent="0.3">
      <c r="A408" s="7"/>
      <c r="B408"/>
      <c r="C408" s="21"/>
      <c r="D408" s="21"/>
      <c r="E408" s="21"/>
      <c r="F408" s="21"/>
    </row>
    <row r="409" spans="1:6" ht="14.4" x14ac:dyDescent="0.3">
      <c r="A409" s="7"/>
      <c r="B409"/>
      <c r="C409" s="21"/>
      <c r="D409" s="21"/>
      <c r="E409" s="21"/>
      <c r="F409" s="21"/>
    </row>
    <row r="410" spans="1:6" ht="14.4" x14ac:dyDescent="0.3">
      <c r="A410" s="7"/>
      <c r="B410"/>
      <c r="C410" s="21"/>
      <c r="D410" s="21"/>
      <c r="E410" s="21"/>
      <c r="F410" s="21"/>
    </row>
    <row r="411" spans="1:6" ht="14.4" x14ac:dyDescent="0.3">
      <c r="A411" s="7"/>
      <c r="B411"/>
      <c r="C411" s="21"/>
      <c r="D411" s="21"/>
      <c r="E411" s="21"/>
      <c r="F411" s="21"/>
    </row>
    <row r="412" spans="1:6" ht="14.4" x14ac:dyDescent="0.3">
      <c r="A412" s="7"/>
      <c r="B412"/>
      <c r="C412" s="21"/>
      <c r="D412" s="21"/>
      <c r="E412" s="21"/>
      <c r="F412" s="21"/>
    </row>
    <row r="413" spans="1:6" ht="14.4" x14ac:dyDescent="0.3">
      <c r="A413" s="7"/>
      <c r="B413"/>
      <c r="C413" s="21"/>
      <c r="D413" s="21"/>
      <c r="E413" s="21"/>
      <c r="F413" s="21"/>
    </row>
    <row r="414" spans="1:6" ht="14.4" x14ac:dyDescent="0.3">
      <c r="A414" s="7"/>
      <c r="B414"/>
      <c r="C414" s="21"/>
      <c r="D414" s="21"/>
      <c r="E414" s="21"/>
      <c r="F414" s="21"/>
    </row>
    <row r="415" spans="1:6" ht="14.4" x14ac:dyDescent="0.3">
      <c r="A415" s="7"/>
      <c r="B415"/>
      <c r="C415" s="21"/>
      <c r="D415" s="21"/>
      <c r="E415" s="21"/>
      <c r="F415" s="21"/>
    </row>
    <row r="416" spans="1:6" ht="14.4" x14ac:dyDescent="0.3">
      <c r="A416" s="7"/>
      <c r="B416"/>
      <c r="C416" s="21"/>
      <c r="D416" s="21"/>
      <c r="E416" s="21"/>
      <c r="F416" s="21"/>
    </row>
    <row r="417" spans="1:6" ht="14.4" x14ac:dyDescent="0.3">
      <c r="A417" s="7"/>
      <c r="B417"/>
      <c r="C417" s="21"/>
      <c r="D417" s="21"/>
      <c r="E417" s="21"/>
      <c r="F417" s="21"/>
    </row>
    <row r="418" spans="1:6" ht="14.4" x14ac:dyDescent="0.3">
      <c r="A418" s="7"/>
      <c r="B418"/>
      <c r="C418" s="21"/>
      <c r="D418" s="21"/>
      <c r="E418" s="21"/>
      <c r="F418" s="21"/>
    </row>
    <row r="419" spans="1:6" ht="14.4" x14ac:dyDescent="0.3">
      <c r="A419" s="7"/>
      <c r="B419"/>
      <c r="C419" s="21"/>
      <c r="D419" s="21"/>
      <c r="E419" s="21"/>
      <c r="F419" s="21"/>
    </row>
    <row r="420" spans="1:6" ht="14.4" x14ac:dyDescent="0.3">
      <c r="A420" s="7"/>
      <c r="B420"/>
      <c r="C420" s="21"/>
      <c r="D420" s="21"/>
      <c r="E420" s="21"/>
      <c r="F420" s="21"/>
    </row>
    <row r="421" spans="1:6" ht="14.4" x14ac:dyDescent="0.3">
      <c r="A421" s="7"/>
      <c r="B421"/>
      <c r="C421" s="21"/>
      <c r="D421" s="21"/>
      <c r="E421" s="21"/>
      <c r="F421" s="21"/>
    </row>
    <row r="422" spans="1:6" ht="14.4" x14ac:dyDescent="0.3">
      <c r="A422" s="7"/>
      <c r="B422"/>
      <c r="C422" s="21"/>
      <c r="D422" s="21"/>
      <c r="E422" s="21"/>
      <c r="F422" s="21"/>
    </row>
    <row r="423" spans="1:6" ht="14.4" x14ac:dyDescent="0.3">
      <c r="A423" s="7"/>
      <c r="B423"/>
      <c r="C423" s="21"/>
      <c r="D423" s="21"/>
      <c r="E423" s="21"/>
      <c r="F423" s="21"/>
    </row>
    <row r="424" spans="1:6" ht="14.4" x14ac:dyDescent="0.3">
      <c r="A424" s="7"/>
      <c r="B424"/>
      <c r="C424" s="21"/>
      <c r="D424" s="21"/>
      <c r="E424" s="21"/>
      <c r="F424" s="21"/>
    </row>
    <row r="425" spans="1:6" ht="14.4" x14ac:dyDescent="0.3">
      <c r="A425" s="7"/>
      <c r="B425"/>
      <c r="C425" s="21"/>
      <c r="D425" s="21"/>
      <c r="E425" s="21"/>
      <c r="F425" s="21"/>
    </row>
    <row r="426" spans="1:6" ht="14.4" x14ac:dyDescent="0.3">
      <c r="A426" s="7"/>
      <c r="B426"/>
      <c r="C426" s="21"/>
      <c r="D426" s="21"/>
      <c r="E426" s="21"/>
      <c r="F426" s="21"/>
    </row>
    <row r="427" spans="1:6" ht="14.4" x14ac:dyDescent="0.3">
      <c r="A427" s="7"/>
      <c r="B427"/>
      <c r="C427" s="21"/>
      <c r="D427" s="21"/>
      <c r="E427" s="21"/>
      <c r="F427" s="21"/>
    </row>
    <row r="428" spans="1:6" ht="14.4" x14ac:dyDescent="0.3">
      <c r="A428" s="7"/>
      <c r="B428"/>
      <c r="C428" s="21"/>
      <c r="D428" s="21"/>
      <c r="E428" s="21"/>
      <c r="F428" s="21"/>
    </row>
    <row r="429" spans="1:6" ht="14.4" x14ac:dyDescent="0.3">
      <c r="A429" s="7"/>
      <c r="B429"/>
      <c r="C429" s="21"/>
      <c r="D429" s="21"/>
      <c r="E429" s="21"/>
      <c r="F429" s="21"/>
    </row>
    <row r="430" spans="1:6" ht="14.4" x14ac:dyDescent="0.3">
      <c r="A430" s="7"/>
      <c r="B430"/>
      <c r="C430" s="21"/>
      <c r="D430" s="21"/>
      <c r="E430" s="21"/>
      <c r="F430" s="21"/>
    </row>
    <row r="431" spans="1:6" ht="14.4" x14ac:dyDescent="0.3">
      <c r="A431" s="7"/>
      <c r="B431"/>
      <c r="C431" s="21"/>
      <c r="D431" s="21"/>
      <c r="E431" s="21"/>
      <c r="F431" s="21"/>
    </row>
    <row r="432" spans="1:6" ht="14.4" x14ac:dyDescent="0.3">
      <c r="A432" s="7"/>
      <c r="B432"/>
      <c r="C432" s="21"/>
      <c r="D432" s="21"/>
      <c r="E432" s="21"/>
      <c r="F432" s="21"/>
    </row>
    <row r="433" spans="1:6" ht="14.4" x14ac:dyDescent="0.3">
      <c r="A433" s="7"/>
      <c r="B433"/>
      <c r="C433" s="21"/>
      <c r="D433" s="21"/>
      <c r="E433" s="21"/>
      <c r="F433" s="21"/>
    </row>
    <row r="434" spans="1:6" ht="14.4" x14ac:dyDescent="0.3">
      <c r="A434" s="7"/>
      <c r="B434"/>
      <c r="C434" s="21"/>
      <c r="D434" s="21"/>
      <c r="E434" s="21"/>
      <c r="F434" s="21"/>
    </row>
    <row r="435" spans="1:6" ht="14.4" x14ac:dyDescent="0.3">
      <c r="A435" s="7"/>
      <c r="B435"/>
      <c r="C435" s="21"/>
      <c r="D435" s="21"/>
      <c r="E435" s="21"/>
      <c r="F435" s="21"/>
    </row>
    <row r="436" spans="1:6" ht="14.4" x14ac:dyDescent="0.3">
      <c r="A436" s="7"/>
      <c r="B436"/>
      <c r="C436" s="21"/>
      <c r="D436" s="21"/>
      <c r="E436" s="21"/>
      <c r="F436" s="21"/>
    </row>
    <row r="437" spans="1:6" ht="14.4" x14ac:dyDescent="0.3">
      <c r="A437" s="7"/>
      <c r="B437"/>
      <c r="C437" s="21"/>
      <c r="D437" s="21"/>
      <c r="E437" s="21"/>
      <c r="F437" s="21"/>
    </row>
    <row r="438" spans="1:6" ht="14.4" x14ac:dyDescent="0.3">
      <c r="A438" s="7"/>
      <c r="B438"/>
      <c r="C438" s="21"/>
      <c r="D438" s="21"/>
      <c r="E438" s="21"/>
      <c r="F438" s="21"/>
    </row>
    <row r="439" spans="1:6" ht="14.4" x14ac:dyDescent="0.3">
      <c r="A439" s="7"/>
      <c r="B439"/>
      <c r="C439" s="21"/>
      <c r="D439" s="21"/>
      <c r="E439" s="21"/>
      <c r="F439" s="21"/>
    </row>
    <row r="440" spans="1:6" ht="14.4" x14ac:dyDescent="0.3">
      <c r="A440" s="7"/>
      <c r="B440"/>
      <c r="C440" s="21"/>
      <c r="D440" s="21"/>
      <c r="E440" s="21"/>
      <c r="F440" s="21"/>
    </row>
    <row r="441" spans="1:6" ht="14.4" x14ac:dyDescent="0.3">
      <c r="A441" s="7"/>
      <c r="B441"/>
      <c r="C441" s="21"/>
      <c r="D441" s="21"/>
      <c r="E441" s="21"/>
      <c r="F441" s="21"/>
    </row>
    <row r="442" spans="1:6" ht="14.4" x14ac:dyDescent="0.3">
      <c r="A442" s="7"/>
      <c r="B442"/>
      <c r="C442" s="21"/>
      <c r="D442" s="21"/>
      <c r="E442" s="21"/>
      <c r="F442" s="21"/>
    </row>
    <row r="443" spans="1:6" ht="14.4" x14ac:dyDescent="0.3">
      <c r="A443" s="7"/>
      <c r="B443"/>
      <c r="C443" s="21"/>
      <c r="D443" s="21"/>
      <c r="E443" s="21"/>
      <c r="F443" s="21"/>
    </row>
    <row r="444" spans="1:6" ht="14.4" x14ac:dyDescent="0.3">
      <c r="A444" s="7"/>
      <c r="B444"/>
      <c r="C444" s="21"/>
      <c r="D444" s="21"/>
      <c r="E444" s="21"/>
      <c r="F444" s="21"/>
    </row>
    <row r="445" spans="1:6" ht="14.4" x14ac:dyDescent="0.3">
      <c r="A445" s="7"/>
      <c r="B445"/>
      <c r="C445" s="21"/>
      <c r="D445" s="21"/>
      <c r="E445" s="21"/>
      <c r="F445" s="21"/>
    </row>
    <row r="446" spans="1:6" ht="14.4" x14ac:dyDescent="0.3">
      <c r="A446" s="7"/>
      <c r="B446"/>
      <c r="C446" s="21"/>
      <c r="D446" s="21"/>
      <c r="E446" s="21"/>
      <c r="F446" s="21"/>
    </row>
    <row r="447" spans="1:6" ht="14.4" x14ac:dyDescent="0.3">
      <c r="A447" s="7"/>
      <c r="B447"/>
      <c r="C447" s="21"/>
      <c r="D447" s="21"/>
      <c r="E447" s="21"/>
      <c r="F447" s="21"/>
    </row>
    <row r="448" spans="1:6" ht="14.4" x14ac:dyDescent="0.3">
      <c r="A448" s="7"/>
      <c r="B448"/>
      <c r="C448" s="21"/>
      <c r="D448" s="21"/>
      <c r="E448" s="21"/>
      <c r="F448" s="21"/>
    </row>
    <row r="449" spans="1:6" ht="14.4" x14ac:dyDescent="0.3">
      <c r="A449" s="7"/>
      <c r="B449"/>
      <c r="C449" s="21"/>
      <c r="D449" s="21"/>
      <c r="E449" s="21"/>
      <c r="F449" s="21"/>
    </row>
    <row r="450" spans="1:6" ht="14.4" x14ac:dyDescent="0.3">
      <c r="A450" s="7"/>
      <c r="B450"/>
      <c r="C450" s="21"/>
      <c r="D450" s="21"/>
      <c r="E450" s="21"/>
      <c r="F450" s="21"/>
    </row>
    <row r="451" spans="1:6" ht="14.4" x14ac:dyDescent="0.3">
      <c r="A451" s="7"/>
      <c r="B451"/>
      <c r="C451" s="21"/>
      <c r="D451" s="21"/>
      <c r="E451" s="21"/>
      <c r="F451" s="21"/>
    </row>
    <row r="452" spans="1:6" ht="14.4" x14ac:dyDescent="0.3">
      <c r="A452" s="7"/>
      <c r="B452"/>
      <c r="C452" s="21"/>
      <c r="D452" s="21"/>
      <c r="E452" s="21"/>
      <c r="F452" s="21"/>
    </row>
    <row r="453" spans="1:6" ht="14.4" x14ac:dyDescent="0.3">
      <c r="A453" s="7"/>
      <c r="B453"/>
      <c r="C453" s="21"/>
      <c r="D453" s="21"/>
      <c r="E453" s="21"/>
      <c r="F453" s="21"/>
    </row>
    <row r="454" spans="1:6" ht="14.4" x14ac:dyDescent="0.3">
      <c r="A454" s="7"/>
      <c r="B454"/>
      <c r="C454" s="21"/>
      <c r="D454" s="21"/>
      <c r="E454" s="21"/>
      <c r="F454" s="21"/>
    </row>
    <row r="455" spans="1:6" ht="14.4" x14ac:dyDescent="0.3">
      <c r="A455" s="7"/>
      <c r="B455"/>
      <c r="C455" s="21"/>
      <c r="D455" s="21"/>
      <c r="E455" s="21"/>
      <c r="F455" s="21"/>
    </row>
    <row r="456" spans="1:6" ht="14.4" x14ac:dyDescent="0.3">
      <c r="A456" s="7"/>
      <c r="B456"/>
      <c r="C456" s="21"/>
      <c r="D456" s="21"/>
      <c r="E456" s="21"/>
      <c r="F456" s="21"/>
    </row>
    <row r="457" spans="1:6" ht="14.4" x14ac:dyDescent="0.3">
      <c r="A457" s="7"/>
      <c r="B457"/>
      <c r="C457" s="21"/>
      <c r="D457" s="21"/>
      <c r="E457" s="21"/>
      <c r="F457" s="21"/>
    </row>
    <row r="458" spans="1:6" ht="14.4" x14ac:dyDescent="0.3">
      <c r="A458" s="7"/>
      <c r="B458"/>
      <c r="C458" s="21"/>
      <c r="D458" s="21"/>
      <c r="E458" s="21"/>
      <c r="F458" s="21"/>
    </row>
    <row r="459" spans="1:6" ht="14.4" x14ac:dyDescent="0.3">
      <c r="A459" s="7"/>
      <c r="B459"/>
      <c r="C459" s="21"/>
      <c r="D459" s="21"/>
      <c r="E459" s="21"/>
      <c r="F459" s="21"/>
    </row>
    <row r="460" spans="1:6" ht="14.4" x14ac:dyDescent="0.3">
      <c r="A460" s="7"/>
      <c r="B460"/>
      <c r="C460" s="21"/>
      <c r="D460" s="21"/>
      <c r="E460" s="21"/>
      <c r="F460" s="21"/>
    </row>
    <row r="461" spans="1:6" ht="14.4" x14ac:dyDescent="0.3">
      <c r="A461" s="7"/>
      <c r="B461"/>
      <c r="C461" s="21"/>
      <c r="D461" s="21"/>
      <c r="E461" s="21"/>
      <c r="F461" s="21"/>
    </row>
    <row r="462" spans="1:6" ht="14.4" x14ac:dyDescent="0.3">
      <c r="A462" s="7"/>
      <c r="B462"/>
      <c r="C462" s="21"/>
      <c r="D462" s="21"/>
      <c r="E462" s="21"/>
      <c r="F462" s="21"/>
    </row>
    <row r="463" spans="1:6" ht="14.4" x14ac:dyDescent="0.3">
      <c r="A463" s="7"/>
      <c r="B463"/>
      <c r="C463" s="21"/>
      <c r="D463" s="21"/>
      <c r="E463" s="21"/>
      <c r="F463" s="21"/>
    </row>
    <row r="464" spans="1:6" ht="14.4" x14ac:dyDescent="0.3">
      <c r="A464" s="7"/>
      <c r="B464"/>
      <c r="C464" s="21"/>
      <c r="D464" s="21"/>
      <c r="E464" s="21"/>
      <c r="F464" s="21"/>
    </row>
    <row r="465" spans="1:6" ht="14.4" x14ac:dyDescent="0.3">
      <c r="A465" s="7"/>
      <c r="B465"/>
      <c r="C465" s="21"/>
      <c r="D465" s="21"/>
      <c r="E465" s="21"/>
      <c r="F465" s="21"/>
    </row>
    <row r="466" spans="1:6" ht="14.4" x14ac:dyDescent="0.3">
      <c r="A466" s="7"/>
      <c r="B466"/>
      <c r="C466" s="21"/>
      <c r="D466" s="21"/>
      <c r="E466" s="21"/>
      <c r="F466" s="21"/>
    </row>
    <row r="467" spans="1:6" ht="14.4" x14ac:dyDescent="0.3">
      <c r="A467" s="7"/>
      <c r="B467"/>
      <c r="C467" s="21"/>
      <c r="D467" s="21"/>
      <c r="E467" s="21"/>
      <c r="F467" s="21"/>
    </row>
    <row r="468" spans="1:6" ht="14.4" x14ac:dyDescent="0.3">
      <c r="A468" s="7"/>
      <c r="B468"/>
      <c r="C468" s="21"/>
      <c r="D468" s="21"/>
      <c r="E468" s="21"/>
      <c r="F468" s="21"/>
    </row>
    <row r="469" spans="1:6" ht="14.4" x14ac:dyDescent="0.3">
      <c r="A469" s="7"/>
      <c r="B469"/>
      <c r="C469" s="21"/>
      <c r="D469" s="21"/>
      <c r="E469" s="21"/>
      <c r="F469" s="21"/>
    </row>
    <row r="470" spans="1:6" ht="14.4" x14ac:dyDescent="0.3">
      <c r="A470" s="7"/>
      <c r="B470"/>
      <c r="C470" s="21"/>
      <c r="D470" s="21"/>
      <c r="E470" s="21"/>
      <c r="F470" s="21"/>
    </row>
    <row r="471" spans="1:6" ht="14.4" x14ac:dyDescent="0.3">
      <c r="A471" s="7"/>
      <c r="B471"/>
      <c r="C471" s="21"/>
      <c r="D471" s="21"/>
      <c r="E471" s="21"/>
      <c r="F471" s="21"/>
    </row>
    <row r="472" spans="1:6" ht="14.4" x14ac:dyDescent="0.3">
      <c r="A472" s="7"/>
      <c r="B472"/>
      <c r="C472" s="21"/>
      <c r="D472" s="21"/>
      <c r="E472" s="21"/>
      <c r="F472" s="21"/>
    </row>
    <row r="473" spans="1:6" ht="14.4" x14ac:dyDescent="0.3">
      <c r="A473" s="7"/>
      <c r="B473"/>
      <c r="C473" s="21"/>
      <c r="D473" s="21"/>
      <c r="E473" s="21"/>
      <c r="F473" s="21"/>
    </row>
    <row r="474" spans="1:6" ht="14.4" x14ac:dyDescent="0.3">
      <c r="A474" s="7"/>
      <c r="B474"/>
      <c r="C474" s="21"/>
      <c r="D474" s="21"/>
      <c r="E474" s="21"/>
      <c r="F474" s="21"/>
    </row>
    <row r="475" spans="1:6" ht="14.4" x14ac:dyDescent="0.3">
      <c r="A475" s="7"/>
      <c r="B475"/>
      <c r="C475" s="21"/>
      <c r="D475" s="21"/>
      <c r="E475" s="21"/>
      <c r="F475" s="21"/>
    </row>
    <row r="476" spans="1:6" ht="14.4" x14ac:dyDescent="0.3">
      <c r="A476" s="7"/>
      <c r="B476"/>
      <c r="C476" s="21"/>
      <c r="D476" s="21"/>
      <c r="E476" s="21"/>
      <c r="F476" s="21"/>
    </row>
    <row r="477" spans="1:6" ht="14.4" x14ac:dyDescent="0.3">
      <c r="A477" s="7"/>
      <c r="B477"/>
      <c r="C477" s="21"/>
      <c r="D477" s="21"/>
      <c r="E477" s="21"/>
      <c r="F477" s="21"/>
    </row>
    <row r="478" spans="1:6" ht="14.4" x14ac:dyDescent="0.3">
      <c r="A478" s="7"/>
      <c r="B478"/>
      <c r="C478" s="21"/>
      <c r="D478" s="21"/>
      <c r="E478" s="21"/>
      <c r="F478" s="21"/>
    </row>
    <row r="479" spans="1:6" ht="14.4" x14ac:dyDescent="0.3">
      <c r="A479" s="7"/>
      <c r="B479"/>
      <c r="C479" s="21"/>
      <c r="D479" s="21"/>
      <c r="E479" s="21"/>
      <c r="F479" s="21"/>
    </row>
    <row r="480" spans="1:6" ht="14.4" x14ac:dyDescent="0.3">
      <c r="A480" s="7"/>
      <c r="B480"/>
      <c r="C480" s="21"/>
      <c r="D480" s="21"/>
      <c r="E480" s="21"/>
      <c r="F480" s="21"/>
    </row>
    <row r="481" spans="1:6" ht="14.4" x14ac:dyDescent="0.3">
      <c r="A481" s="7"/>
      <c r="B481"/>
      <c r="C481" s="21"/>
      <c r="D481" s="21"/>
      <c r="E481" s="21"/>
      <c r="F481" s="21"/>
    </row>
    <row r="482" spans="1:6" ht="14.4" x14ac:dyDescent="0.3">
      <c r="A482" s="7"/>
      <c r="B482"/>
      <c r="C482" s="21"/>
      <c r="D482" s="21"/>
      <c r="E482" s="21"/>
      <c r="F482" s="21"/>
    </row>
    <row r="483" spans="1:6" ht="14.4" x14ac:dyDescent="0.3">
      <c r="A483" s="7"/>
      <c r="B483"/>
      <c r="C483" s="21"/>
      <c r="D483" s="21"/>
      <c r="E483" s="21"/>
      <c r="F483" s="21"/>
    </row>
    <row r="484" spans="1:6" ht="14.4" x14ac:dyDescent="0.3">
      <c r="A484" s="7"/>
      <c r="B484"/>
      <c r="C484" s="21"/>
      <c r="D484" s="21"/>
      <c r="E484" s="21"/>
      <c r="F484" s="21"/>
    </row>
    <row r="485" spans="1:6" ht="14.4" x14ac:dyDescent="0.3">
      <c r="A485" s="7"/>
      <c r="B485"/>
      <c r="C485" s="21"/>
      <c r="D485" s="21"/>
      <c r="E485" s="21"/>
      <c r="F485" s="21"/>
    </row>
    <row r="486" spans="1:6" ht="14.4" x14ac:dyDescent="0.3">
      <c r="A486" s="7"/>
      <c r="B486"/>
      <c r="C486" s="21"/>
      <c r="D486" s="21"/>
      <c r="E486" s="21"/>
      <c r="F486" s="21"/>
    </row>
    <row r="487" spans="1:6" ht="14.4" x14ac:dyDescent="0.3">
      <c r="A487" s="7"/>
      <c r="B487"/>
      <c r="C487" s="21"/>
      <c r="D487" s="21"/>
      <c r="E487" s="21"/>
      <c r="F487" s="21"/>
    </row>
    <row r="488" spans="1:6" ht="14.4" x14ac:dyDescent="0.3">
      <c r="A488" s="7"/>
      <c r="B488"/>
      <c r="C488" s="21"/>
      <c r="D488" s="21"/>
      <c r="E488" s="21"/>
      <c r="F488" s="21"/>
    </row>
    <row r="489" spans="1:6" ht="14.4" x14ac:dyDescent="0.3">
      <c r="A489" s="7"/>
      <c r="B489"/>
      <c r="C489" s="21"/>
      <c r="D489" s="21"/>
      <c r="E489" s="21"/>
      <c r="F489" s="21"/>
    </row>
    <row r="490" spans="1:6" ht="14.4" x14ac:dyDescent="0.3">
      <c r="A490" s="7"/>
      <c r="B490"/>
      <c r="C490" s="21"/>
      <c r="D490" s="21"/>
      <c r="E490" s="21"/>
      <c r="F490" s="21"/>
    </row>
    <row r="491" spans="1:6" ht="14.4" x14ac:dyDescent="0.3">
      <c r="A491" s="7"/>
      <c r="B491"/>
      <c r="C491" s="21"/>
      <c r="D491" s="21"/>
      <c r="E491" s="21"/>
      <c r="F491" s="21"/>
    </row>
    <row r="492" spans="1:6" ht="14.4" x14ac:dyDescent="0.3">
      <c r="A492" s="7"/>
      <c r="B492"/>
      <c r="C492" s="21"/>
      <c r="D492" s="21"/>
      <c r="E492" s="21"/>
      <c r="F492" s="21"/>
    </row>
    <row r="493" spans="1:6" ht="14.4" x14ac:dyDescent="0.3">
      <c r="A493" s="7"/>
      <c r="B493"/>
      <c r="C493" s="21"/>
      <c r="D493" s="21"/>
      <c r="E493" s="21"/>
      <c r="F493" s="21"/>
    </row>
    <row r="494" spans="1:6" ht="14.4" x14ac:dyDescent="0.3">
      <c r="A494" s="7"/>
      <c r="B494"/>
      <c r="C494" s="21"/>
      <c r="D494" s="21"/>
      <c r="E494" s="21"/>
      <c r="F494" s="21"/>
    </row>
    <row r="495" spans="1:6" ht="14.4" x14ac:dyDescent="0.3">
      <c r="A495" s="7"/>
      <c r="B495"/>
      <c r="C495" s="21"/>
      <c r="D495" s="21"/>
      <c r="E495" s="21"/>
      <c r="F495" s="21"/>
    </row>
    <row r="496" spans="1:6" ht="14.4" x14ac:dyDescent="0.3">
      <c r="A496" s="7"/>
      <c r="B496"/>
      <c r="C496" s="21"/>
      <c r="D496" s="21"/>
      <c r="E496" s="21"/>
      <c r="F496" s="21"/>
    </row>
    <row r="497" spans="1:6" ht="14.4" x14ac:dyDescent="0.3">
      <c r="A497" s="7"/>
      <c r="B497"/>
      <c r="C497" s="21"/>
      <c r="D497" s="21"/>
      <c r="E497" s="21"/>
      <c r="F497" s="21"/>
    </row>
    <row r="498" spans="1:6" ht="14.4" x14ac:dyDescent="0.3">
      <c r="A498" s="7"/>
      <c r="B498"/>
      <c r="C498" s="21"/>
      <c r="D498" s="21"/>
      <c r="E498" s="21"/>
      <c r="F498" s="21"/>
    </row>
    <row r="499" spans="1:6" ht="14.4" x14ac:dyDescent="0.3">
      <c r="A499" s="7"/>
      <c r="B499"/>
      <c r="C499" s="21"/>
      <c r="D499" s="21"/>
      <c r="E499" s="21"/>
      <c r="F499" s="21"/>
    </row>
    <row r="500" spans="1:6" ht="14.4" x14ac:dyDescent="0.3">
      <c r="A500" s="7"/>
      <c r="B500"/>
      <c r="C500" s="21"/>
      <c r="D500" s="21"/>
      <c r="E500" s="21"/>
      <c r="F500" s="21"/>
    </row>
    <row r="501" spans="1:6" ht="14.4" x14ac:dyDescent="0.3">
      <c r="A501" s="7"/>
      <c r="B501"/>
      <c r="C501" s="21"/>
      <c r="D501" s="21"/>
      <c r="E501" s="21"/>
      <c r="F501" s="21"/>
    </row>
    <row r="502" spans="1:6" ht="14.4" x14ac:dyDescent="0.3">
      <c r="A502" s="7"/>
      <c r="B502"/>
      <c r="C502" s="21"/>
      <c r="D502" s="21"/>
      <c r="E502" s="21"/>
      <c r="F502" s="21"/>
    </row>
    <row r="503" spans="1:6" ht="14.4" x14ac:dyDescent="0.3">
      <c r="A503" s="7"/>
      <c r="B503"/>
      <c r="C503" s="21"/>
      <c r="D503" s="21"/>
      <c r="E503" s="21"/>
      <c r="F503" s="21"/>
    </row>
    <row r="504" spans="1:6" ht="14.4" x14ac:dyDescent="0.3">
      <c r="A504" s="7"/>
      <c r="B504"/>
      <c r="C504" s="21"/>
      <c r="D504" s="21"/>
      <c r="E504" s="21"/>
      <c r="F504" s="21"/>
    </row>
    <row r="505" spans="1:6" ht="14.4" x14ac:dyDescent="0.3">
      <c r="A505" s="7"/>
      <c r="B505"/>
      <c r="C505" s="21"/>
      <c r="D505" s="21"/>
      <c r="E505" s="21"/>
      <c r="F505" s="21"/>
    </row>
    <row r="506" spans="1:6" ht="14.4" x14ac:dyDescent="0.3">
      <c r="A506" s="7"/>
      <c r="B506"/>
      <c r="C506" s="21"/>
      <c r="D506" s="21"/>
      <c r="E506" s="21"/>
      <c r="F506" s="21"/>
    </row>
    <row r="507" spans="1:6" ht="14.4" x14ac:dyDescent="0.3">
      <c r="A507" s="7"/>
      <c r="B507"/>
      <c r="C507" s="21"/>
      <c r="D507" s="21"/>
      <c r="E507" s="21"/>
      <c r="F507" s="21"/>
    </row>
    <row r="508" spans="1:6" ht="14.4" x14ac:dyDescent="0.3">
      <c r="A508" s="7"/>
      <c r="B508"/>
      <c r="C508" s="21"/>
      <c r="D508" s="21"/>
      <c r="E508" s="21"/>
      <c r="F508" s="21"/>
    </row>
    <row r="509" spans="1:6" ht="14.4" x14ac:dyDescent="0.3">
      <c r="A509" s="7"/>
      <c r="B509"/>
      <c r="C509" s="21"/>
      <c r="D509" s="21"/>
      <c r="E509" s="21"/>
      <c r="F509" s="21"/>
    </row>
    <row r="510" spans="1:6" ht="14.4" x14ac:dyDescent="0.3">
      <c r="A510" s="7"/>
      <c r="B510"/>
      <c r="C510" s="21"/>
      <c r="D510" s="21"/>
      <c r="E510" s="21"/>
      <c r="F510" s="21"/>
    </row>
    <row r="511" spans="1:6" ht="14.4" x14ac:dyDescent="0.3">
      <c r="A511" s="7"/>
      <c r="B511"/>
      <c r="C511" s="21"/>
      <c r="D511" s="21"/>
      <c r="E511" s="21"/>
      <c r="F511" s="21"/>
    </row>
    <row r="512" spans="1:6" ht="14.4" x14ac:dyDescent="0.3">
      <c r="A512" s="7"/>
      <c r="B512"/>
      <c r="C512" s="21"/>
      <c r="D512" s="21"/>
      <c r="E512" s="21"/>
      <c r="F512" s="21"/>
    </row>
    <row r="513" spans="1:6" ht="14.4" x14ac:dyDescent="0.3">
      <c r="A513" s="7"/>
      <c r="B513"/>
      <c r="C513" s="21"/>
      <c r="D513" s="21"/>
      <c r="E513" s="21"/>
      <c r="F513" s="21"/>
    </row>
    <row r="514" spans="1:6" ht="14.4" x14ac:dyDescent="0.3">
      <c r="A514" s="7"/>
      <c r="B514"/>
      <c r="C514" s="21"/>
      <c r="D514" s="21"/>
      <c r="E514" s="21"/>
      <c r="F514" s="21"/>
    </row>
    <row r="515" spans="1:6" ht="14.4" x14ac:dyDescent="0.3">
      <c r="A515" s="7"/>
      <c r="B515"/>
      <c r="C515" s="21"/>
      <c r="D515" s="21"/>
      <c r="E515" s="21"/>
      <c r="F515" s="21"/>
    </row>
    <row r="516" spans="1:6" ht="14.4" x14ac:dyDescent="0.3">
      <c r="A516" s="7"/>
      <c r="B516"/>
      <c r="C516" s="21"/>
      <c r="D516" s="21"/>
      <c r="E516" s="21"/>
      <c r="F516" s="21"/>
    </row>
    <row r="517" spans="1:6" ht="14.4" x14ac:dyDescent="0.3">
      <c r="A517" s="7"/>
      <c r="B517"/>
      <c r="C517" s="21"/>
      <c r="D517" s="21"/>
      <c r="E517" s="21"/>
      <c r="F517" s="21"/>
    </row>
    <row r="518" spans="1:6" ht="14.4" x14ac:dyDescent="0.3">
      <c r="A518" s="7"/>
      <c r="B518"/>
      <c r="C518" s="21"/>
      <c r="D518" s="21"/>
      <c r="E518" s="21"/>
      <c r="F518" s="21"/>
    </row>
    <row r="519" spans="1:6" ht="14.4" x14ac:dyDescent="0.3">
      <c r="A519" s="7"/>
      <c r="B519"/>
      <c r="C519" s="21"/>
      <c r="D519" s="21"/>
      <c r="E519" s="21"/>
      <c r="F519" s="21"/>
    </row>
    <row r="520" spans="1:6" ht="14.4" x14ac:dyDescent="0.3">
      <c r="A520" s="7"/>
      <c r="B520"/>
      <c r="C520" s="21"/>
      <c r="D520" s="21"/>
      <c r="E520" s="21"/>
      <c r="F520" s="21"/>
    </row>
    <row r="521" spans="1:6" ht="14.4" x14ac:dyDescent="0.3">
      <c r="A521" s="7"/>
      <c r="B521"/>
      <c r="C521" s="21"/>
      <c r="D521" s="21"/>
      <c r="E521" s="21"/>
      <c r="F521" s="21"/>
    </row>
    <row r="522" spans="1:6" ht="14.4" x14ac:dyDescent="0.3">
      <c r="A522" s="7"/>
      <c r="B522"/>
      <c r="C522" s="21"/>
      <c r="D522" s="21"/>
      <c r="E522" s="21"/>
      <c r="F522" s="21"/>
    </row>
    <row r="523" spans="1:6" ht="14.4" x14ac:dyDescent="0.3">
      <c r="A523" s="7"/>
      <c r="B523"/>
      <c r="C523" s="21"/>
      <c r="D523" s="21"/>
      <c r="E523" s="21"/>
      <c r="F523" s="21"/>
    </row>
    <row r="524" spans="1:6" ht="14.4" x14ac:dyDescent="0.3">
      <c r="A524" s="7"/>
      <c r="B524"/>
      <c r="C524" s="21"/>
      <c r="D524" s="21"/>
      <c r="E524" s="21"/>
      <c r="F524" s="21"/>
    </row>
    <row r="525" spans="1:6" ht="14.4" x14ac:dyDescent="0.3">
      <c r="A525" s="7"/>
      <c r="B525"/>
      <c r="C525" s="21"/>
      <c r="D525" s="21"/>
      <c r="E525" s="21"/>
      <c r="F525" s="21"/>
    </row>
    <row r="526" spans="1:6" ht="14.4" x14ac:dyDescent="0.3">
      <c r="A526" s="7"/>
      <c r="B526"/>
      <c r="C526" s="21"/>
      <c r="D526" s="21"/>
      <c r="E526" s="21"/>
      <c r="F526" s="21"/>
    </row>
    <row r="527" spans="1:6" ht="14.4" x14ac:dyDescent="0.3">
      <c r="A527" s="7"/>
      <c r="B527"/>
      <c r="C527" s="21"/>
      <c r="D527" s="21"/>
      <c r="E527" s="21"/>
      <c r="F527" s="21"/>
    </row>
    <row r="528" spans="1:6" ht="14.4" x14ac:dyDescent="0.3">
      <c r="A528" s="7"/>
      <c r="B528"/>
      <c r="C528" s="21"/>
      <c r="D528" s="21"/>
      <c r="E528" s="21"/>
      <c r="F528" s="21"/>
    </row>
    <row r="529" spans="1:6" ht="14.4" x14ac:dyDescent="0.3">
      <c r="A529" s="7"/>
      <c r="B529"/>
      <c r="C529" s="21"/>
      <c r="D529" s="21"/>
      <c r="E529" s="21"/>
      <c r="F529" s="21"/>
    </row>
    <row r="530" spans="1:6" ht="14.4" x14ac:dyDescent="0.3">
      <c r="A530" s="7"/>
      <c r="B530"/>
      <c r="C530" s="21"/>
      <c r="D530" s="21"/>
      <c r="E530" s="21"/>
      <c r="F530" s="21"/>
    </row>
    <row r="531" spans="1:6" ht="14.4" x14ac:dyDescent="0.3">
      <c r="A531" s="7"/>
      <c r="B531"/>
      <c r="C531" s="21"/>
      <c r="D531" s="21"/>
      <c r="E531" s="21"/>
      <c r="F531" s="21"/>
    </row>
    <row r="532" spans="1:6" ht="14.4" x14ac:dyDescent="0.3">
      <c r="A532" s="7"/>
      <c r="B532"/>
      <c r="C532" s="21"/>
      <c r="D532" s="21"/>
      <c r="E532" s="21"/>
      <c r="F532" s="21"/>
    </row>
    <row r="533" spans="1:6" ht="14.4" x14ac:dyDescent="0.3">
      <c r="A533" s="7"/>
      <c r="B533"/>
      <c r="C533" s="21"/>
      <c r="D533" s="21"/>
      <c r="E533" s="21"/>
      <c r="F533" s="21"/>
    </row>
    <row r="534" spans="1:6" ht="14.4" x14ac:dyDescent="0.3">
      <c r="A534" s="7"/>
      <c r="B534"/>
      <c r="C534" s="21"/>
      <c r="D534" s="21"/>
      <c r="E534" s="21"/>
      <c r="F534" s="21"/>
    </row>
    <row r="535" spans="1:6" ht="14.4" x14ac:dyDescent="0.3">
      <c r="A535" s="7"/>
      <c r="B535"/>
      <c r="C535" s="21"/>
      <c r="D535" s="21"/>
      <c r="E535" s="21"/>
      <c r="F535" s="21"/>
    </row>
    <row r="536" spans="1:6" ht="14.4" x14ac:dyDescent="0.3">
      <c r="A536" s="7"/>
      <c r="B536"/>
      <c r="C536" s="21"/>
      <c r="D536" s="21"/>
      <c r="E536" s="21"/>
      <c r="F536" s="21"/>
    </row>
    <row r="537" spans="1:6" ht="14.4" x14ac:dyDescent="0.3">
      <c r="A537" s="7"/>
      <c r="B537"/>
      <c r="C537" s="21"/>
      <c r="D537" s="21"/>
      <c r="E537" s="21"/>
      <c r="F537" s="21"/>
    </row>
    <row r="538" spans="1:6" ht="14.4" x14ac:dyDescent="0.3">
      <c r="A538" s="7"/>
      <c r="B538"/>
      <c r="C538" s="21"/>
      <c r="D538" s="21"/>
      <c r="E538" s="21"/>
      <c r="F538" s="21"/>
    </row>
    <row r="539" spans="1:6" ht="14.4" x14ac:dyDescent="0.3">
      <c r="A539" s="7"/>
      <c r="B539"/>
      <c r="C539" s="21"/>
      <c r="D539" s="21"/>
      <c r="E539" s="21"/>
      <c r="F539" s="21"/>
    </row>
    <row r="540" spans="1:6" ht="14.4" x14ac:dyDescent="0.3">
      <c r="A540" s="7"/>
      <c r="B540"/>
      <c r="C540" s="21"/>
      <c r="D540" s="21"/>
      <c r="E540" s="21"/>
      <c r="F540" s="21"/>
    </row>
    <row r="541" spans="1:6" ht="14.4" x14ac:dyDescent="0.3">
      <c r="A541" s="7"/>
      <c r="B541"/>
      <c r="C541" s="21"/>
      <c r="D541" s="21"/>
      <c r="E541" s="21"/>
      <c r="F541" s="21"/>
    </row>
    <row r="542" spans="1:6" ht="14.4" x14ac:dyDescent="0.3">
      <c r="A542" s="7"/>
      <c r="B542"/>
      <c r="C542" s="21"/>
      <c r="D542" s="21"/>
      <c r="E542" s="21"/>
      <c r="F542" s="21"/>
    </row>
    <row r="543" spans="1:6" ht="14.4" x14ac:dyDescent="0.3">
      <c r="A543" s="7"/>
      <c r="B543"/>
      <c r="C543" s="21"/>
      <c r="D543" s="21"/>
      <c r="E543" s="21"/>
      <c r="F543" s="21"/>
    </row>
    <row r="544" spans="1:6" ht="14.4" x14ac:dyDescent="0.3">
      <c r="A544" s="7"/>
      <c r="B544"/>
      <c r="C544" s="21"/>
      <c r="D544" s="21"/>
      <c r="E544" s="21"/>
      <c r="F544" s="21"/>
    </row>
    <row r="545" spans="1:6" ht="14.4" x14ac:dyDescent="0.3">
      <c r="A545" s="7"/>
      <c r="B545"/>
      <c r="C545" s="21"/>
      <c r="D545" s="21"/>
      <c r="E545" s="21"/>
      <c r="F545" s="21"/>
    </row>
    <row r="546" spans="1:6" ht="14.4" x14ac:dyDescent="0.3">
      <c r="A546" s="7"/>
      <c r="B546"/>
      <c r="C546" s="21"/>
      <c r="D546" s="21"/>
      <c r="E546" s="21"/>
      <c r="F546" s="21"/>
    </row>
    <row r="547" spans="1:6" ht="14.4" x14ac:dyDescent="0.3">
      <c r="A547" s="7"/>
      <c r="B547"/>
      <c r="C547" s="21"/>
      <c r="D547" s="21"/>
      <c r="E547" s="21"/>
      <c r="F547" s="21"/>
    </row>
    <row r="548" spans="1:6" ht="14.4" x14ac:dyDescent="0.3">
      <c r="A548" s="7"/>
      <c r="B548"/>
      <c r="C548" s="21"/>
      <c r="D548" s="21"/>
      <c r="E548" s="21"/>
      <c r="F548" s="21"/>
    </row>
    <row r="549" spans="1:6" ht="14.4" x14ac:dyDescent="0.3">
      <c r="A549" s="7"/>
      <c r="B549"/>
      <c r="C549" s="21"/>
      <c r="D549" s="21"/>
      <c r="E549" s="21"/>
      <c r="F549" s="21"/>
    </row>
    <row r="550" spans="1:6" ht="14.4" x14ac:dyDescent="0.3">
      <c r="A550" s="7"/>
      <c r="B550"/>
      <c r="C550" s="21"/>
      <c r="D550" s="21"/>
      <c r="E550" s="21"/>
      <c r="F550" s="21"/>
    </row>
    <row r="551" spans="1:6" ht="14.4" x14ac:dyDescent="0.3">
      <c r="A551" s="7"/>
      <c r="B551"/>
      <c r="C551" s="21"/>
      <c r="D551" s="21"/>
      <c r="E551" s="21"/>
      <c r="F551" s="21"/>
    </row>
    <row r="552" spans="1:6" ht="14.4" x14ac:dyDescent="0.3">
      <c r="A552" s="7"/>
      <c r="B552"/>
      <c r="C552" s="21"/>
      <c r="D552" s="21"/>
      <c r="E552" s="21"/>
      <c r="F552" s="21"/>
    </row>
    <row r="553" spans="1:6" ht="14.4" x14ac:dyDescent="0.3">
      <c r="A553" s="7"/>
      <c r="B553"/>
      <c r="C553" s="21"/>
      <c r="D553" s="21"/>
      <c r="E553" s="21"/>
      <c r="F553" s="21"/>
    </row>
    <row r="554" spans="1:6" ht="14.4" x14ac:dyDescent="0.3">
      <c r="A554" s="7"/>
      <c r="B554"/>
      <c r="C554" s="21"/>
      <c r="D554" s="21"/>
      <c r="E554" s="21"/>
      <c r="F554" s="21"/>
    </row>
    <row r="555" spans="1:6" ht="14.4" x14ac:dyDescent="0.3">
      <c r="A555" s="7"/>
      <c r="B555"/>
      <c r="C555" s="21"/>
      <c r="D555" s="21"/>
      <c r="E555" s="21"/>
      <c r="F555" s="21"/>
    </row>
    <row r="556" spans="1:6" ht="14.4" x14ac:dyDescent="0.3">
      <c r="A556" s="7"/>
      <c r="B556"/>
      <c r="C556" s="21"/>
      <c r="D556" s="21"/>
      <c r="E556" s="21"/>
      <c r="F556" s="21"/>
    </row>
    <row r="557" spans="1:6" ht="14.4" x14ac:dyDescent="0.3">
      <c r="A557" s="7"/>
      <c r="B557"/>
      <c r="C557" s="21"/>
      <c r="D557" s="21"/>
      <c r="E557" s="21"/>
      <c r="F557" s="21"/>
    </row>
    <row r="558" spans="1:6" ht="14.4" x14ac:dyDescent="0.3">
      <c r="A558" s="7"/>
      <c r="B558"/>
      <c r="C558" s="21"/>
      <c r="D558" s="21"/>
      <c r="E558" s="21"/>
      <c r="F558" s="21"/>
    </row>
    <row r="559" spans="1:6" ht="14.4" x14ac:dyDescent="0.3">
      <c r="A559" s="7"/>
      <c r="B559"/>
      <c r="C559" s="21"/>
      <c r="D559" s="21"/>
      <c r="E559" s="21"/>
      <c r="F559" s="21"/>
    </row>
    <row r="560" spans="1:6" ht="14.4" x14ac:dyDescent="0.3">
      <c r="A560" s="7"/>
      <c r="B560"/>
      <c r="C560" s="21"/>
      <c r="D560" s="21"/>
      <c r="E560" s="21"/>
      <c r="F560" s="21"/>
    </row>
    <row r="561" spans="1:6" ht="14.4" x14ac:dyDescent="0.3">
      <c r="A561" s="7"/>
      <c r="B561"/>
      <c r="C561" s="21"/>
      <c r="D561" s="21"/>
      <c r="E561" s="21"/>
      <c r="F561" s="21"/>
    </row>
    <row r="562" spans="1:6" ht="14.4" x14ac:dyDescent="0.3">
      <c r="A562" s="7"/>
      <c r="B562"/>
      <c r="C562" s="21"/>
      <c r="D562" s="21"/>
      <c r="E562" s="21"/>
      <c r="F562" s="21"/>
    </row>
    <row r="563" spans="1:6" ht="14.4" x14ac:dyDescent="0.3">
      <c r="A563" s="7"/>
      <c r="B563"/>
      <c r="C563" s="21"/>
      <c r="D563" s="21"/>
      <c r="E563" s="21"/>
      <c r="F563" s="21"/>
    </row>
    <row r="564" spans="1:6" ht="14.4" x14ac:dyDescent="0.3">
      <c r="A564" s="7"/>
      <c r="B564"/>
      <c r="C564" s="21"/>
      <c r="D564" s="21"/>
      <c r="E564" s="21"/>
      <c r="F564" s="21"/>
    </row>
    <row r="565" spans="1:6" ht="14.4" x14ac:dyDescent="0.3">
      <c r="A565" s="7"/>
      <c r="B565"/>
      <c r="C565" s="21"/>
      <c r="D565" s="21"/>
      <c r="E565" s="21"/>
      <c r="F565" s="21"/>
    </row>
    <row r="566" spans="1:6" ht="14.4" x14ac:dyDescent="0.3">
      <c r="A566" s="7"/>
      <c r="B566"/>
      <c r="C566" s="21"/>
      <c r="D566" s="21"/>
      <c r="E566" s="21"/>
      <c r="F566" s="21"/>
    </row>
    <row r="567" spans="1:6" ht="14.4" x14ac:dyDescent="0.3">
      <c r="A567" s="7"/>
      <c r="B567"/>
      <c r="C567" s="21"/>
      <c r="D567" s="21"/>
      <c r="E567" s="21"/>
      <c r="F567" s="21"/>
    </row>
    <row r="568" spans="1:6" ht="14.4" x14ac:dyDescent="0.3">
      <c r="A568" s="7"/>
      <c r="B568"/>
      <c r="C568" s="21"/>
      <c r="D568" s="21"/>
      <c r="E568" s="21"/>
      <c r="F568" s="21"/>
    </row>
    <row r="569" spans="1:6" ht="14.4" x14ac:dyDescent="0.3">
      <c r="A569" s="7"/>
      <c r="B569"/>
      <c r="C569" s="21"/>
      <c r="D569" s="21"/>
      <c r="E569" s="21"/>
      <c r="F569" s="21"/>
    </row>
    <row r="570" spans="1:6" ht="14.4" x14ac:dyDescent="0.3">
      <c r="A570" s="7"/>
      <c r="B570"/>
      <c r="C570" s="21"/>
      <c r="D570" s="21"/>
      <c r="E570" s="21"/>
      <c r="F570" s="21"/>
    </row>
    <row r="571" spans="1:6" ht="14.4" x14ac:dyDescent="0.3">
      <c r="A571" s="7"/>
      <c r="B571"/>
      <c r="C571" s="21"/>
      <c r="D571" s="21"/>
      <c r="E571" s="21"/>
      <c r="F571" s="21"/>
    </row>
    <row r="572" spans="1:6" ht="14.4" x14ac:dyDescent="0.3">
      <c r="A572" s="7"/>
      <c r="B572"/>
      <c r="C572" s="21"/>
      <c r="D572" s="21"/>
      <c r="E572" s="21"/>
      <c r="F572" s="21"/>
    </row>
    <row r="573" spans="1:6" ht="14.4" x14ac:dyDescent="0.3">
      <c r="A573" s="7"/>
      <c r="B573"/>
      <c r="C573" s="21"/>
      <c r="D573" s="21"/>
      <c r="E573" s="21"/>
      <c r="F573" s="21"/>
    </row>
    <row r="574" spans="1:6" ht="14.4" x14ac:dyDescent="0.3">
      <c r="A574" s="7"/>
      <c r="B574"/>
      <c r="C574" s="21"/>
      <c r="D574" s="21"/>
      <c r="E574" s="21"/>
      <c r="F574" s="21"/>
    </row>
    <row r="575" spans="1:6" ht="14.4" x14ac:dyDescent="0.3">
      <c r="A575" s="7"/>
      <c r="B575"/>
      <c r="C575" s="21"/>
      <c r="D575" s="21"/>
      <c r="E575" s="21"/>
      <c r="F575" s="21"/>
    </row>
    <row r="576" spans="1:6" ht="14.4" x14ac:dyDescent="0.3">
      <c r="A576" s="7"/>
      <c r="B576"/>
      <c r="C576" s="21"/>
      <c r="D576" s="21"/>
      <c r="E576" s="21"/>
      <c r="F576" s="21"/>
    </row>
    <row r="577" spans="1:6" ht="14.4" x14ac:dyDescent="0.3">
      <c r="A577" s="7"/>
      <c r="B577"/>
      <c r="C577" s="21"/>
      <c r="D577" s="21"/>
      <c r="E577" s="21"/>
      <c r="F577" s="21"/>
    </row>
    <row r="578" spans="1:6" ht="14.4" x14ac:dyDescent="0.3">
      <c r="A578" s="7"/>
      <c r="B578"/>
      <c r="C578" s="21"/>
      <c r="D578" s="21"/>
      <c r="E578" s="21"/>
      <c r="F578" s="21"/>
    </row>
    <row r="579" spans="1:6" ht="14.4" x14ac:dyDescent="0.3">
      <c r="A579" s="7"/>
      <c r="B579"/>
      <c r="C579" s="21"/>
      <c r="D579" s="21"/>
      <c r="E579" s="21"/>
      <c r="F579" s="21"/>
    </row>
    <row r="580" spans="1:6" ht="14.4" x14ac:dyDescent="0.3">
      <c r="A580" s="7"/>
      <c r="B580"/>
      <c r="C580" s="21"/>
      <c r="D580" s="21"/>
      <c r="E580" s="21"/>
      <c r="F580" s="21"/>
    </row>
    <row r="581" spans="1:6" ht="14.4" x14ac:dyDescent="0.3">
      <c r="A581" s="7"/>
      <c r="B581"/>
      <c r="C581" s="21"/>
      <c r="D581" s="21"/>
      <c r="E581" s="21"/>
      <c r="F581" s="21"/>
    </row>
    <row r="582" spans="1:6" ht="14.4" x14ac:dyDescent="0.3">
      <c r="A582" s="7"/>
      <c r="B582"/>
      <c r="C582" s="21"/>
      <c r="D582" s="21"/>
      <c r="E582" s="21"/>
      <c r="F582" s="21"/>
    </row>
    <row r="583" spans="1:6" ht="14.4" x14ac:dyDescent="0.3">
      <c r="A583" s="7"/>
      <c r="B583"/>
      <c r="C583" s="21"/>
      <c r="D583" s="21"/>
      <c r="E583" s="21"/>
      <c r="F583" s="21"/>
    </row>
    <row r="584" spans="1:6" ht="14.4" x14ac:dyDescent="0.3">
      <c r="A584" s="7"/>
      <c r="B584"/>
      <c r="C584" s="21"/>
      <c r="D584" s="21"/>
      <c r="E584" s="21"/>
      <c r="F584" s="21"/>
    </row>
    <row r="585" spans="1:6" ht="14.4" x14ac:dyDescent="0.3">
      <c r="A585" s="7"/>
      <c r="B585"/>
      <c r="C585" s="21"/>
      <c r="D585" s="21"/>
      <c r="E585" s="21"/>
      <c r="F585" s="21"/>
    </row>
    <row r="586" spans="1:6" ht="14.4" x14ac:dyDescent="0.3">
      <c r="A586" s="7"/>
      <c r="B586"/>
      <c r="C586" s="21"/>
      <c r="D586" s="21"/>
      <c r="E586" s="21"/>
      <c r="F586" s="21"/>
    </row>
    <row r="587" spans="1:6" ht="14.4" x14ac:dyDescent="0.3">
      <c r="A587" s="7"/>
      <c r="B587"/>
      <c r="C587" s="21"/>
      <c r="D587" s="21"/>
      <c r="E587" s="21"/>
      <c r="F587" s="21"/>
    </row>
    <row r="588" spans="1:6" ht="14.4" x14ac:dyDescent="0.3">
      <c r="A588" s="7"/>
      <c r="B588"/>
      <c r="C588" s="21"/>
      <c r="D588" s="21"/>
      <c r="E588" s="21"/>
      <c r="F588" s="21"/>
    </row>
    <row r="589" spans="1:6" ht="14.4" x14ac:dyDescent="0.3">
      <c r="A589" s="7"/>
      <c r="B589"/>
      <c r="C589" s="21"/>
      <c r="D589" s="21"/>
      <c r="E589" s="21"/>
      <c r="F589" s="21"/>
    </row>
    <row r="590" spans="1:6" ht="14.4" x14ac:dyDescent="0.3">
      <c r="A590" s="7"/>
      <c r="B590"/>
      <c r="C590" s="21"/>
      <c r="D590" s="21"/>
      <c r="E590" s="21"/>
      <c r="F590" s="21"/>
    </row>
    <row r="591" spans="1:6" ht="14.4" x14ac:dyDescent="0.3">
      <c r="A591" s="7"/>
      <c r="B591"/>
      <c r="C591" s="21"/>
      <c r="D591" s="21"/>
      <c r="E591" s="21"/>
      <c r="F591" s="21"/>
    </row>
    <row r="592" spans="1:6" ht="14.4" x14ac:dyDescent="0.3">
      <c r="A592" s="7"/>
      <c r="B592"/>
      <c r="C592" s="21"/>
      <c r="D592" s="21"/>
      <c r="E592" s="21"/>
      <c r="F592" s="21"/>
    </row>
    <row r="593" spans="1:6" ht="14.4" x14ac:dyDescent="0.3">
      <c r="A593" s="7"/>
      <c r="B593"/>
      <c r="C593" s="21"/>
      <c r="D593" s="21"/>
      <c r="E593" s="21"/>
      <c r="F593" s="21"/>
    </row>
    <row r="594" spans="1:6" ht="14.4" x14ac:dyDescent="0.3">
      <c r="A594" s="7"/>
      <c r="B594"/>
      <c r="C594" s="21"/>
      <c r="D594" s="21"/>
      <c r="E594" s="21"/>
      <c r="F594" s="21"/>
    </row>
    <row r="595" spans="1:6" ht="14.4" x14ac:dyDescent="0.3">
      <c r="A595" s="7"/>
      <c r="B595"/>
      <c r="C595" s="21"/>
      <c r="D595" s="21"/>
      <c r="E595" s="21"/>
      <c r="F595" s="21"/>
    </row>
    <row r="596" spans="1:6" ht="14.4" x14ac:dyDescent="0.3">
      <c r="A596" s="7"/>
      <c r="B596"/>
      <c r="C596" s="21"/>
      <c r="D596" s="21"/>
      <c r="E596" s="21"/>
      <c r="F596" s="21"/>
    </row>
    <row r="597" spans="1:6" ht="14.4" x14ac:dyDescent="0.3">
      <c r="A597" s="7"/>
      <c r="B597"/>
      <c r="C597" s="21"/>
      <c r="D597" s="21"/>
      <c r="E597" s="21"/>
      <c r="F597" s="21"/>
    </row>
    <row r="598" spans="1:6" ht="14.4" x14ac:dyDescent="0.3">
      <c r="A598" s="7"/>
      <c r="B598"/>
      <c r="C598" s="21"/>
      <c r="D598" s="21"/>
      <c r="E598" s="21"/>
      <c r="F598" s="21"/>
    </row>
    <row r="599" spans="1:6" ht="14.4" x14ac:dyDescent="0.3">
      <c r="A599" s="7"/>
      <c r="B599"/>
      <c r="C599" s="21"/>
      <c r="D599" s="21"/>
      <c r="E599" s="21"/>
      <c r="F599" s="21"/>
    </row>
    <row r="600" spans="1:6" ht="14.4" x14ac:dyDescent="0.3">
      <c r="A600" s="7"/>
      <c r="B600"/>
      <c r="C600" s="21"/>
      <c r="D600" s="21"/>
      <c r="E600" s="21"/>
      <c r="F600" s="21"/>
    </row>
    <row r="601" spans="1:6" ht="14.4" x14ac:dyDescent="0.3">
      <c r="A601" s="7"/>
      <c r="B601"/>
      <c r="C601" s="21"/>
      <c r="D601" s="21"/>
      <c r="E601" s="21"/>
      <c r="F601" s="21"/>
    </row>
    <row r="602" spans="1:6" ht="14.4" x14ac:dyDescent="0.3">
      <c r="A602" s="7"/>
      <c r="B602"/>
      <c r="C602" s="21"/>
      <c r="D602" s="21"/>
      <c r="E602" s="21"/>
      <c r="F602" s="21"/>
    </row>
    <row r="603" spans="1:6" ht="14.4" x14ac:dyDescent="0.3">
      <c r="A603" s="7"/>
      <c r="B603"/>
      <c r="C603" s="21"/>
      <c r="D603" s="21"/>
      <c r="E603" s="21"/>
      <c r="F603" s="21"/>
    </row>
    <row r="604" spans="1:6" ht="14.4" x14ac:dyDescent="0.3">
      <c r="A604" s="7"/>
      <c r="B604"/>
      <c r="C604" s="21"/>
      <c r="D604" s="21"/>
      <c r="E604" s="21"/>
      <c r="F604" s="21"/>
    </row>
    <row r="605" spans="1:6" ht="14.4" x14ac:dyDescent="0.3">
      <c r="A605" s="7"/>
      <c r="B605"/>
      <c r="C605" s="21"/>
      <c r="D605" s="21"/>
      <c r="E605" s="21"/>
      <c r="F605" s="21"/>
    </row>
    <row r="606" spans="1:6" ht="14.4" x14ac:dyDescent="0.3">
      <c r="A606" s="7"/>
      <c r="B606"/>
      <c r="C606" s="21"/>
      <c r="D606" s="21"/>
      <c r="E606" s="21"/>
      <c r="F606" s="21"/>
    </row>
    <row r="607" spans="1:6" ht="14.4" x14ac:dyDescent="0.3">
      <c r="A607" s="7"/>
      <c r="B607"/>
      <c r="C607" s="21"/>
      <c r="D607" s="21"/>
      <c r="E607" s="21"/>
      <c r="F607" s="21"/>
    </row>
    <row r="608" spans="1:6" ht="14.4" x14ac:dyDescent="0.3">
      <c r="A608" s="7"/>
      <c r="B608"/>
      <c r="C608" s="21"/>
      <c r="D608" s="21"/>
      <c r="E608" s="21"/>
      <c r="F608" s="21"/>
    </row>
    <row r="609" spans="1:6" ht="14.4" x14ac:dyDescent="0.3">
      <c r="A609" s="7"/>
      <c r="B609"/>
      <c r="C609" s="21"/>
      <c r="D609" s="21"/>
      <c r="E609" s="21"/>
      <c r="F609" s="21"/>
    </row>
    <row r="610" spans="1:6" ht="14.4" x14ac:dyDescent="0.3">
      <c r="A610" s="7"/>
      <c r="B610"/>
      <c r="C610" s="21"/>
      <c r="D610" s="21"/>
      <c r="E610" s="21"/>
      <c r="F610" s="21"/>
    </row>
    <row r="611" spans="1:6" ht="14.4" x14ac:dyDescent="0.3">
      <c r="A611" s="7"/>
      <c r="B611"/>
      <c r="C611" s="21"/>
      <c r="D611" s="21"/>
      <c r="E611" s="21"/>
      <c r="F611" s="21"/>
    </row>
    <row r="612" spans="1:6" ht="14.4" x14ac:dyDescent="0.3">
      <c r="A612" s="7"/>
      <c r="B612"/>
      <c r="C612" s="21"/>
      <c r="D612" s="21"/>
      <c r="E612" s="21"/>
      <c r="F612" s="21"/>
    </row>
    <row r="613" spans="1:6" ht="14.4" x14ac:dyDescent="0.3">
      <c r="A613" s="7"/>
      <c r="B613"/>
      <c r="C613" s="21"/>
      <c r="D613" s="21"/>
      <c r="E613" s="21"/>
      <c r="F613" s="21"/>
    </row>
    <row r="614" spans="1:6" ht="14.4" x14ac:dyDescent="0.3">
      <c r="A614" s="7"/>
      <c r="B614"/>
      <c r="C614" s="21"/>
      <c r="D614" s="21"/>
      <c r="E614" s="21"/>
      <c r="F614" s="21"/>
    </row>
    <row r="615" spans="1:6" ht="14.4" x14ac:dyDescent="0.3">
      <c r="A615" s="7"/>
      <c r="B615"/>
      <c r="C615" s="21"/>
      <c r="D615" s="21"/>
      <c r="E615" s="21"/>
      <c r="F615" s="21"/>
    </row>
    <row r="616" spans="1:6" ht="14.4" x14ac:dyDescent="0.3">
      <c r="A616" s="7"/>
      <c r="B616"/>
      <c r="C616" s="21"/>
      <c r="D616" s="21"/>
      <c r="E616" s="21"/>
      <c r="F616" s="21"/>
    </row>
    <row r="617" spans="1:6" ht="14.4" x14ac:dyDescent="0.3">
      <c r="A617" s="7"/>
      <c r="B617"/>
      <c r="C617" s="21"/>
      <c r="D617" s="21"/>
      <c r="E617" s="21"/>
      <c r="F617" s="21"/>
    </row>
    <row r="618" spans="1:6" ht="14.4" x14ac:dyDescent="0.3">
      <c r="A618" s="7"/>
      <c r="B618"/>
      <c r="C618" s="21"/>
      <c r="D618" s="21"/>
      <c r="E618" s="21"/>
      <c r="F618" s="21"/>
    </row>
    <row r="619" spans="1:6" ht="14.4" x14ac:dyDescent="0.3">
      <c r="A619" s="7"/>
      <c r="B619"/>
      <c r="C619" s="21"/>
      <c r="D619" s="21"/>
      <c r="E619" s="21"/>
      <c r="F619" s="21"/>
    </row>
    <row r="620" spans="1:6" ht="14.4" x14ac:dyDescent="0.3">
      <c r="A620" s="7"/>
      <c r="B620"/>
      <c r="C620" s="21"/>
      <c r="D620" s="21"/>
      <c r="E620" s="21"/>
      <c r="F620" s="21"/>
    </row>
    <row r="621" spans="1:6" ht="14.4" x14ac:dyDescent="0.3">
      <c r="A621" s="7"/>
      <c r="B621"/>
      <c r="C621" s="21"/>
      <c r="D621" s="21"/>
      <c r="E621" s="21"/>
      <c r="F621" s="21"/>
    </row>
    <row r="622" spans="1:6" ht="14.4" x14ac:dyDescent="0.3">
      <c r="A622" s="7"/>
      <c r="B622"/>
      <c r="C622" s="21"/>
      <c r="D622" s="21"/>
      <c r="E622" s="21"/>
      <c r="F622" s="21"/>
    </row>
    <row r="623" spans="1:6" ht="14.4" x14ac:dyDescent="0.3">
      <c r="A623" s="7"/>
      <c r="B623"/>
      <c r="C623" s="21"/>
      <c r="D623" s="21"/>
      <c r="E623" s="21"/>
      <c r="F623" s="21"/>
    </row>
    <row r="624" spans="1:6" ht="14.4" x14ac:dyDescent="0.3">
      <c r="A624" s="7"/>
      <c r="B624"/>
      <c r="C624" s="21"/>
      <c r="D624" s="21"/>
      <c r="E624" s="21"/>
      <c r="F624" s="21"/>
    </row>
    <row r="625" spans="1:6" ht="14.4" x14ac:dyDescent="0.3">
      <c r="A625" s="7"/>
      <c r="B625"/>
      <c r="C625" s="21"/>
      <c r="D625" s="21"/>
      <c r="E625" s="21"/>
      <c r="F625" s="21"/>
    </row>
    <row r="626" spans="1:6" ht="14.4" x14ac:dyDescent="0.3">
      <c r="A626" s="7"/>
      <c r="B626"/>
      <c r="C626" s="21"/>
      <c r="D626" s="21"/>
      <c r="E626" s="21"/>
      <c r="F626" s="21"/>
    </row>
    <row r="627" spans="1:6" ht="14.4" x14ac:dyDescent="0.3">
      <c r="A627" s="7"/>
      <c r="B627"/>
      <c r="C627" s="21"/>
      <c r="D627" s="21"/>
      <c r="E627" s="21"/>
      <c r="F627" s="21"/>
    </row>
    <row r="628" spans="1:6" ht="14.4" x14ac:dyDescent="0.3">
      <c r="A628" s="7"/>
      <c r="B628"/>
      <c r="C628" s="21"/>
      <c r="D628" s="21"/>
      <c r="E628" s="21"/>
      <c r="F628" s="21"/>
    </row>
    <row r="629" spans="1:6" ht="14.4" x14ac:dyDescent="0.3">
      <c r="A629" s="7"/>
      <c r="B629"/>
      <c r="C629" s="21"/>
      <c r="D629" s="21"/>
      <c r="E629" s="21"/>
      <c r="F629" s="21"/>
    </row>
    <row r="630" spans="1:6" ht="14.4" x14ac:dyDescent="0.3">
      <c r="A630" s="7"/>
      <c r="B630"/>
      <c r="C630" s="21"/>
      <c r="D630" s="21"/>
      <c r="E630" s="21"/>
      <c r="F630" s="21"/>
    </row>
    <row r="631" spans="1:6" ht="14.4" x14ac:dyDescent="0.3">
      <c r="A631" s="7"/>
      <c r="B631"/>
      <c r="C631" s="21"/>
      <c r="D631" s="21"/>
      <c r="E631" s="21"/>
      <c r="F631" s="21"/>
    </row>
    <row r="632" spans="1:6" ht="14.4" x14ac:dyDescent="0.3">
      <c r="A632" s="7"/>
      <c r="B632"/>
      <c r="C632" s="21"/>
      <c r="D632" s="21"/>
      <c r="E632" s="21"/>
      <c r="F632" s="21"/>
    </row>
    <row r="633" spans="1:6" ht="14.4" x14ac:dyDescent="0.3">
      <c r="A633" s="7"/>
      <c r="B633"/>
      <c r="C633" s="21"/>
      <c r="D633" s="21"/>
      <c r="E633" s="21"/>
      <c r="F633" s="21"/>
    </row>
    <row r="634" spans="1:6" ht="14.4" x14ac:dyDescent="0.3">
      <c r="A634" s="7"/>
      <c r="B634"/>
      <c r="C634" s="21"/>
      <c r="D634" s="21"/>
      <c r="E634" s="21"/>
      <c r="F634" s="21"/>
    </row>
    <row r="635" spans="1:6" ht="14.4" x14ac:dyDescent="0.3">
      <c r="A635" s="7"/>
      <c r="B635"/>
      <c r="C635" s="21"/>
      <c r="D635" s="21"/>
      <c r="E635" s="21"/>
      <c r="F635" s="21"/>
    </row>
    <row r="636" spans="1:6" ht="14.4" x14ac:dyDescent="0.3">
      <c r="A636" s="7"/>
      <c r="B636"/>
      <c r="C636" s="21"/>
      <c r="D636" s="21"/>
      <c r="E636" s="21"/>
      <c r="F636" s="21"/>
    </row>
    <row r="637" spans="1:6" ht="14.4" x14ac:dyDescent="0.3">
      <c r="A637" s="7"/>
      <c r="B637"/>
      <c r="C637" s="21"/>
      <c r="D637" s="21"/>
      <c r="E637" s="21"/>
      <c r="F637" s="21"/>
    </row>
    <row r="638" spans="1:6" ht="14.4" x14ac:dyDescent="0.3">
      <c r="A638" s="7"/>
      <c r="B638"/>
      <c r="C638" s="21"/>
      <c r="D638" s="21"/>
      <c r="E638" s="21"/>
      <c r="F638" s="21"/>
    </row>
    <row r="639" spans="1:6" ht="14.4" x14ac:dyDescent="0.3">
      <c r="A639" s="7"/>
      <c r="B639"/>
      <c r="C639" s="21"/>
      <c r="D639" s="21"/>
      <c r="E639" s="21"/>
      <c r="F639" s="21"/>
    </row>
    <row r="640" spans="1:6" ht="14.4" x14ac:dyDescent="0.3">
      <c r="A640" s="7"/>
      <c r="B640"/>
      <c r="C640" s="21"/>
      <c r="D640" s="21"/>
      <c r="E640" s="21"/>
      <c r="F640" s="21"/>
    </row>
    <row r="641" spans="1:6" ht="14.4" x14ac:dyDescent="0.3">
      <c r="A641" s="7"/>
      <c r="B641"/>
      <c r="C641" s="21"/>
      <c r="D641" s="21"/>
      <c r="E641" s="21"/>
      <c r="F641" s="21"/>
    </row>
    <row r="642" spans="1:6" ht="14.4" x14ac:dyDescent="0.3">
      <c r="A642" s="7"/>
      <c r="B642"/>
      <c r="C642" s="21"/>
      <c r="D642" s="21"/>
      <c r="E642" s="21"/>
      <c r="F642" s="21"/>
    </row>
    <row r="643" spans="1:6" ht="14.4" x14ac:dyDescent="0.3">
      <c r="A643" s="7"/>
      <c r="B643"/>
      <c r="C643" s="21"/>
      <c r="D643" s="21"/>
      <c r="E643" s="21"/>
      <c r="F643" s="21"/>
    </row>
    <row r="644" spans="1:6" ht="14.4" x14ac:dyDescent="0.3">
      <c r="A644" s="7"/>
      <c r="B644"/>
      <c r="C644" s="21"/>
      <c r="D644" s="21"/>
      <c r="E644" s="21"/>
      <c r="F644" s="21"/>
    </row>
    <row r="645" spans="1:6" ht="14.4" x14ac:dyDescent="0.3">
      <c r="A645" s="7"/>
      <c r="B645"/>
      <c r="C645" s="21"/>
      <c r="D645" s="21"/>
      <c r="E645" s="21"/>
      <c r="F645" s="21"/>
    </row>
    <row r="646" spans="1:6" ht="14.4" x14ac:dyDescent="0.3">
      <c r="A646" s="7"/>
      <c r="B646"/>
      <c r="C646" s="21"/>
      <c r="D646" s="21"/>
      <c r="E646" s="21"/>
      <c r="F646" s="21"/>
    </row>
    <row r="647" spans="1:6" ht="14.4" x14ac:dyDescent="0.3">
      <c r="A647" s="7"/>
      <c r="B647"/>
      <c r="C647" s="21"/>
      <c r="D647" s="21"/>
      <c r="E647" s="21"/>
      <c r="F647" s="21"/>
    </row>
    <row r="648" spans="1:6" ht="14.4" x14ac:dyDescent="0.3">
      <c r="A648" s="7"/>
      <c r="B648"/>
      <c r="C648" s="21"/>
      <c r="D648" s="21"/>
      <c r="E648" s="21"/>
      <c r="F648" s="21"/>
    </row>
    <row r="649" spans="1:6" ht="14.4" x14ac:dyDescent="0.3">
      <c r="A649" s="7"/>
      <c r="B649"/>
      <c r="C649" s="21"/>
      <c r="D649" s="21"/>
      <c r="E649" s="21"/>
      <c r="F649" s="21"/>
    </row>
    <row r="650" spans="1:6" ht="14.4" x14ac:dyDescent="0.3">
      <c r="A650" s="7"/>
      <c r="B650"/>
      <c r="C650" s="21"/>
      <c r="D650" s="21"/>
      <c r="E650" s="21"/>
      <c r="F650" s="21"/>
    </row>
    <row r="651" spans="1:6" ht="14.4" x14ac:dyDescent="0.3">
      <c r="A651" s="7"/>
      <c r="B651"/>
      <c r="C651" s="21"/>
      <c r="D651" s="21"/>
      <c r="E651" s="21"/>
      <c r="F651" s="21"/>
    </row>
    <row r="652" spans="1:6" ht="14.4" x14ac:dyDescent="0.3">
      <c r="A652" s="7"/>
      <c r="B652"/>
      <c r="C652" s="21"/>
      <c r="D652" s="21"/>
      <c r="E652" s="21"/>
      <c r="F652" s="21"/>
    </row>
    <row r="653" spans="1:6" ht="14.4" x14ac:dyDescent="0.3">
      <c r="A653" s="7"/>
      <c r="B653"/>
      <c r="C653" s="21"/>
      <c r="D653" s="21"/>
      <c r="E653" s="21"/>
      <c r="F653" s="21"/>
    </row>
    <row r="654" spans="1:6" ht="14.4" x14ac:dyDescent="0.3">
      <c r="A654" s="7"/>
      <c r="B654"/>
      <c r="C654" s="21"/>
      <c r="D654" s="21"/>
      <c r="E654" s="21"/>
      <c r="F654" s="21"/>
    </row>
    <row r="655" spans="1:6" ht="14.4" x14ac:dyDescent="0.3">
      <c r="A655" s="7"/>
      <c r="B655"/>
      <c r="C655" s="21"/>
      <c r="D655" s="21"/>
      <c r="E655" s="21"/>
      <c r="F655" s="21"/>
    </row>
    <row r="656" spans="1:6" ht="14.4" x14ac:dyDescent="0.3">
      <c r="A656" s="7"/>
      <c r="B656"/>
      <c r="C656" s="21"/>
      <c r="D656" s="21"/>
      <c r="E656" s="21"/>
      <c r="F656" s="21"/>
    </row>
    <row r="657" spans="1:6" ht="14.4" x14ac:dyDescent="0.3">
      <c r="A657" s="7"/>
      <c r="B657"/>
      <c r="C657" s="21"/>
      <c r="D657" s="21"/>
      <c r="E657" s="21"/>
      <c r="F657" s="21"/>
    </row>
    <row r="658" spans="1:6" ht="14.4" x14ac:dyDescent="0.3">
      <c r="A658" s="7"/>
      <c r="B658"/>
      <c r="C658" s="21"/>
      <c r="D658" s="21"/>
      <c r="E658" s="21"/>
      <c r="F658" s="21"/>
    </row>
    <row r="659" spans="1:6" ht="14.4" x14ac:dyDescent="0.3">
      <c r="A659" s="7"/>
      <c r="B659"/>
      <c r="C659" s="21"/>
      <c r="D659" s="21"/>
      <c r="E659" s="21"/>
      <c r="F659" s="21"/>
    </row>
    <row r="660" spans="1:6" ht="14.4" x14ac:dyDescent="0.3">
      <c r="A660" s="7"/>
      <c r="B660"/>
      <c r="C660" s="21"/>
      <c r="D660" s="21"/>
      <c r="E660" s="21"/>
      <c r="F660" s="21"/>
    </row>
    <row r="661" spans="1:6" ht="14.4" x14ac:dyDescent="0.3">
      <c r="A661" s="7"/>
      <c r="B661"/>
      <c r="C661" s="21"/>
      <c r="D661" s="21"/>
      <c r="E661" s="21"/>
      <c r="F661" s="21"/>
    </row>
    <row r="662" spans="1:6" ht="14.4" x14ac:dyDescent="0.3">
      <c r="A662" s="7"/>
      <c r="B662"/>
      <c r="C662" s="21"/>
      <c r="D662" s="21"/>
      <c r="E662" s="21"/>
      <c r="F662" s="21"/>
    </row>
    <row r="663" spans="1:6" ht="14.4" x14ac:dyDescent="0.3">
      <c r="A663" s="7"/>
      <c r="B663"/>
      <c r="C663" s="21"/>
      <c r="D663" s="21"/>
      <c r="E663" s="21"/>
      <c r="F663" s="21"/>
    </row>
    <row r="664" spans="1:6" ht="14.4" x14ac:dyDescent="0.3">
      <c r="A664" s="7"/>
      <c r="B664"/>
      <c r="C664" s="21"/>
      <c r="D664" s="21"/>
      <c r="E664" s="21"/>
      <c r="F664" s="21"/>
    </row>
    <row r="665" spans="1:6" ht="14.4" x14ac:dyDescent="0.3">
      <c r="A665" s="7"/>
      <c r="B665"/>
      <c r="C665" s="21"/>
      <c r="D665" s="21"/>
      <c r="E665" s="21"/>
      <c r="F665" s="21"/>
    </row>
    <row r="666" spans="1:6" ht="14.4" x14ac:dyDescent="0.3">
      <c r="A666" s="7"/>
      <c r="B666"/>
      <c r="C666" s="21"/>
      <c r="D666" s="21"/>
      <c r="E666" s="21"/>
      <c r="F666" s="21"/>
    </row>
    <row r="667" spans="1:6" ht="14.4" x14ac:dyDescent="0.3">
      <c r="A667" s="7"/>
      <c r="B667"/>
      <c r="C667" s="21"/>
      <c r="D667" s="21"/>
      <c r="E667" s="21"/>
      <c r="F667" s="21"/>
    </row>
    <row r="668" spans="1:6" ht="14.4" x14ac:dyDescent="0.3">
      <c r="A668" s="7"/>
      <c r="B668"/>
      <c r="C668" s="21"/>
      <c r="D668" s="21"/>
      <c r="E668" s="21"/>
      <c r="F668" s="21"/>
    </row>
    <row r="669" spans="1:6" ht="14.4" x14ac:dyDescent="0.3">
      <c r="A669" s="7"/>
      <c r="B669"/>
      <c r="C669" s="21"/>
      <c r="D669" s="21"/>
      <c r="E669" s="21"/>
      <c r="F669" s="21"/>
    </row>
    <row r="670" spans="1:6" ht="14.4" x14ac:dyDescent="0.3">
      <c r="A670" s="7"/>
      <c r="B670"/>
      <c r="C670" s="21"/>
      <c r="D670" s="21"/>
      <c r="E670" s="21"/>
      <c r="F670" s="21"/>
    </row>
    <row r="671" spans="1:6" ht="14.4" x14ac:dyDescent="0.3">
      <c r="A671" s="7"/>
      <c r="B671"/>
      <c r="C671" s="21"/>
      <c r="D671" s="21"/>
      <c r="E671" s="21"/>
      <c r="F671" s="21"/>
    </row>
    <row r="672" spans="1:6" ht="14.4" x14ac:dyDescent="0.3">
      <c r="A672" s="7"/>
      <c r="B672"/>
      <c r="C672" s="21"/>
      <c r="D672" s="21"/>
      <c r="E672" s="21"/>
      <c r="F672" s="21"/>
    </row>
    <row r="673" spans="1:6" ht="14.4" x14ac:dyDescent="0.3">
      <c r="A673" s="7"/>
      <c r="B673"/>
      <c r="C673" s="21"/>
      <c r="D673" s="21"/>
      <c r="E673" s="21"/>
      <c r="F673" s="21"/>
    </row>
    <row r="674" spans="1:6" ht="14.4" x14ac:dyDescent="0.3">
      <c r="A674" s="7"/>
      <c r="B674"/>
      <c r="C674" s="21"/>
      <c r="D674" s="21"/>
      <c r="E674" s="21"/>
      <c r="F674" s="21"/>
    </row>
    <row r="675" spans="1:6" ht="14.4" x14ac:dyDescent="0.3">
      <c r="A675" s="7"/>
      <c r="B675"/>
      <c r="C675" s="21"/>
      <c r="D675" s="21"/>
      <c r="E675" s="21"/>
      <c r="F675" s="21"/>
    </row>
    <row r="676" spans="1:6" ht="14.4" x14ac:dyDescent="0.3">
      <c r="A676" s="7"/>
      <c r="B676"/>
      <c r="C676" s="21"/>
      <c r="D676" s="21"/>
      <c r="E676" s="21"/>
      <c r="F676" s="21"/>
    </row>
    <row r="677" spans="1:6" ht="14.4" x14ac:dyDescent="0.3">
      <c r="A677" s="7"/>
      <c r="B677"/>
      <c r="C677" s="21"/>
      <c r="D677" s="21"/>
      <c r="E677" s="21"/>
      <c r="F677" s="21"/>
    </row>
    <row r="678" spans="1:6" ht="14.4" x14ac:dyDescent="0.3">
      <c r="A678" s="7"/>
      <c r="B678"/>
      <c r="C678" s="21"/>
      <c r="D678" s="21"/>
      <c r="E678" s="21"/>
      <c r="F678" s="21"/>
    </row>
    <row r="679" spans="1:6" ht="14.4" x14ac:dyDescent="0.3">
      <c r="A679" s="7"/>
      <c r="B679"/>
      <c r="C679" s="21"/>
      <c r="D679" s="21"/>
      <c r="E679" s="21"/>
      <c r="F679" s="21"/>
    </row>
    <row r="680" spans="1:6" ht="14.4" x14ac:dyDescent="0.3">
      <c r="A680" s="7"/>
      <c r="B680"/>
      <c r="C680" s="21"/>
      <c r="D680" s="21"/>
      <c r="E680" s="21"/>
      <c r="F680" s="21"/>
    </row>
    <row r="681" spans="1:6" ht="14.4" x14ac:dyDescent="0.3">
      <c r="A681" s="7"/>
      <c r="B681"/>
      <c r="C681" s="21"/>
      <c r="D681" s="21"/>
      <c r="E681" s="21"/>
      <c r="F681" s="21"/>
    </row>
    <row r="682" spans="1:6" ht="14.4" x14ac:dyDescent="0.3">
      <c r="A682" s="7"/>
      <c r="B682"/>
      <c r="C682" s="21"/>
      <c r="D682" s="21"/>
      <c r="E682" s="21"/>
      <c r="F682" s="21"/>
    </row>
    <row r="683" spans="1:6" ht="14.4" x14ac:dyDescent="0.3">
      <c r="A683" s="7"/>
      <c r="B683"/>
      <c r="C683" s="21"/>
      <c r="D683" s="21"/>
      <c r="E683" s="21"/>
      <c r="F683" s="21"/>
    </row>
    <row r="684" spans="1:6" ht="14.4" x14ac:dyDescent="0.3">
      <c r="A684" s="7"/>
      <c r="B684"/>
      <c r="C684" s="21"/>
      <c r="D684" s="21"/>
      <c r="E684" s="21"/>
      <c r="F684" s="21"/>
    </row>
    <row r="685" spans="1:6" ht="14.4" x14ac:dyDescent="0.3">
      <c r="A685" s="7"/>
      <c r="B685"/>
      <c r="C685" s="21"/>
      <c r="D685" s="21"/>
      <c r="E685" s="21"/>
      <c r="F685" s="21"/>
    </row>
    <row r="686" spans="1:6" ht="14.4" x14ac:dyDescent="0.3">
      <c r="A686" s="7"/>
      <c r="B686"/>
      <c r="C686" s="21"/>
      <c r="D686" s="21"/>
      <c r="E686" s="21"/>
      <c r="F686" s="21"/>
    </row>
    <row r="687" spans="1:6" ht="14.4" x14ac:dyDescent="0.3">
      <c r="A687" s="7"/>
      <c r="B687"/>
      <c r="C687" s="21"/>
      <c r="D687" s="21"/>
      <c r="E687" s="21"/>
      <c r="F687" s="21"/>
    </row>
    <row r="688" spans="1:6" ht="14.4" x14ac:dyDescent="0.3">
      <c r="A688" s="7"/>
      <c r="B688"/>
      <c r="C688" s="21"/>
      <c r="D688" s="21"/>
      <c r="E688" s="21"/>
      <c r="F688" s="21"/>
    </row>
    <row r="689" spans="1:6" ht="14.4" x14ac:dyDescent="0.3">
      <c r="A689" s="7"/>
      <c r="B689"/>
      <c r="C689" s="21"/>
      <c r="D689" s="21"/>
      <c r="E689" s="21"/>
      <c r="F689" s="21"/>
    </row>
    <row r="690" spans="1:6" ht="14.4" x14ac:dyDescent="0.3">
      <c r="A690" s="7"/>
      <c r="B690"/>
      <c r="C690" s="21"/>
      <c r="D690" s="21"/>
      <c r="E690" s="21"/>
      <c r="F690" s="21"/>
    </row>
    <row r="691" spans="1:6" ht="14.4" x14ac:dyDescent="0.3">
      <c r="A691" s="7"/>
      <c r="B691"/>
      <c r="C691" s="21"/>
      <c r="D691" s="21"/>
      <c r="E691" s="21"/>
      <c r="F691" s="21"/>
    </row>
    <row r="692" spans="1:6" ht="14.4" x14ac:dyDescent="0.3">
      <c r="A692" s="7"/>
      <c r="B692"/>
      <c r="C692" s="21"/>
      <c r="D692" s="21"/>
      <c r="E692" s="21"/>
      <c r="F692" s="21"/>
    </row>
    <row r="693" spans="1:6" ht="14.4" x14ac:dyDescent="0.3">
      <c r="A693" s="7"/>
      <c r="B693"/>
      <c r="C693" s="21"/>
      <c r="D693" s="21"/>
      <c r="E693" s="21"/>
      <c r="F693" s="21"/>
    </row>
    <row r="694" spans="1:6" ht="14.4" x14ac:dyDescent="0.3">
      <c r="A694" s="7"/>
      <c r="B694"/>
      <c r="C694" s="21"/>
      <c r="D694" s="21"/>
      <c r="E694" s="21"/>
      <c r="F694" s="21"/>
    </row>
    <row r="695" spans="1:6" ht="14.4" x14ac:dyDescent="0.3">
      <c r="A695" s="7"/>
      <c r="B695"/>
      <c r="C695" s="21"/>
      <c r="D695" s="21"/>
      <c r="E695" s="21"/>
      <c r="F695" s="21"/>
    </row>
    <row r="696" spans="1:6" ht="14.4" x14ac:dyDescent="0.3">
      <c r="A696" s="7"/>
      <c r="B696"/>
      <c r="C696" s="21"/>
      <c r="D696" s="21"/>
      <c r="E696" s="21"/>
      <c r="F696" s="21"/>
    </row>
    <row r="697" spans="1:6" ht="14.4" x14ac:dyDescent="0.3">
      <c r="A697" s="7"/>
      <c r="B697"/>
      <c r="C697" s="21"/>
      <c r="D697" s="21"/>
      <c r="E697" s="21"/>
      <c r="F697" s="21"/>
    </row>
    <row r="698" spans="1:6" ht="14.4" x14ac:dyDescent="0.3">
      <c r="A698" s="7"/>
      <c r="B698"/>
      <c r="C698" s="21"/>
      <c r="D698" s="21"/>
      <c r="E698" s="21"/>
      <c r="F698" s="21"/>
    </row>
    <row r="699" spans="1:6" ht="14.4" x14ac:dyDescent="0.3">
      <c r="A699" s="7"/>
      <c r="B699"/>
      <c r="C699" s="21"/>
      <c r="D699" s="21"/>
      <c r="E699" s="21"/>
      <c r="F699" s="21"/>
    </row>
    <row r="700" spans="1:6" ht="14.4" x14ac:dyDescent="0.3">
      <c r="A700" s="7"/>
      <c r="B700"/>
      <c r="C700" s="21"/>
      <c r="D700" s="21"/>
      <c r="E700" s="21"/>
      <c r="F700" s="21"/>
    </row>
    <row r="701" spans="1:6" ht="14.4" x14ac:dyDescent="0.3">
      <c r="A701" s="7"/>
      <c r="B701"/>
      <c r="C701" s="21"/>
      <c r="D701" s="21"/>
      <c r="E701" s="21"/>
      <c r="F701" s="21"/>
    </row>
    <row r="702" spans="1:6" ht="14.4" x14ac:dyDescent="0.3">
      <c r="A702" s="7"/>
      <c r="B702"/>
      <c r="C702" s="21"/>
      <c r="D702" s="21"/>
      <c r="E702" s="21"/>
      <c r="F702" s="21"/>
    </row>
    <row r="703" spans="1:6" ht="14.4" x14ac:dyDescent="0.3">
      <c r="A703" s="7"/>
      <c r="B703"/>
      <c r="C703" s="21"/>
      <c r="D703" s="21"/>
      <c r="E703" s="21"/>
      <c r="F703" s="21"/>
    </row>
    <row r="704" spans="1:6" ht="14.4" x14ac:dyDescent="0.3">
      <c r="A704" s="7"/>
      <c r="B704"/>
      <c r="C704" s="21"/>
      <c r="D704" s="21"/>
      <c r="E704" s="21"/>
      <c r="F704" s="21"/>
    </row>
    <row r="705" spans="1:6" ht="14.4" x14ac:dyDescent="0.3">
      <c r="A705" s="7"/>
      <c r="B705"/>
      <c r="C705" s="21"/>
      <c r="D705" s="21"/>
      <c r="E705" s="21"/>
      <c r="F705" s="21"/>
    </row>
    <row r="706" spans="1:6" ht="14.4" x14ac:dyDescent="0.3">
      <c r="A706" s="7"/>
      <c r="B706"/>
      <c r="C706" s="21"/>
      <c r="D706" s="21"/>
      <c r="E706" s="21"/>
      <c r="F706" s="21"/>
    </row>
    <row r="707" spans="1:6" ht="14.4" x14ac:dyDescent="0.3">
      <c r="A707" s="7"/>
      <c r="B707"/>
      <c r="C707" s="21"/>
      <c r="D707" s="21"/>
      <c r="E707" s="21"/>
      <c r="F707" s="21"/>
    </row>
    <row r="708" spans="1:6" ht="14.4" x14ac:dyDescent="0.3">
      <c r="A708" s="7"/>
      <c r="B708"/>
      <c r="C708" s="21"/>
      <c r="D708" s="21"/>
      <c r="E708" s="21"/>
      <c r="F708" s="21"/>
    </row>
    <row r="709" spans="1:6" ht="14.4" x14ac:dyDescent="0.3">
      <c r="A709" s="7"/>
      <c r="B709"/>
      <c r="C709" s="21"/>
      <c r="D709" s="21"/>
      <c r="E709" s="21"/>
      <c r="F709" s="21"/>
    </row>
    <row r="710" spans="1:6" ht="14.4" x14ac:dyDescent="0.3">
      <c r="A710" s="7"/>
      <c r="B710"/>
      <c r="C710" s="21"/>
      <c r="D710" s="21"/>
      <c r="E710" s="21"/>
      <c r="F710" s="21"/>
    </row>
    <row r="711" spans="1:6" ht="14.4" x14ac:dyDescent="0.3">
      <c r="A711" s="7"/>
      <c r="B711"/>
      <c r="C711" s="21"/>
      <c r="D711" s="21"/>
      <c r="E711" s="21"/>
      <c r="F711" s="21"/>
    </row>
    <row r="712" spans="1:6" ht="14.4" x14ac:dyDescent="0.3">
      <c r="A712" s="7"/>
      <c r="B712"/>
      <c r="C712" s="21"/>
      <c r="D712" s="21"/>
      <c r="E712" s="21"/>
      <c r="F712" s="21"/>
    </row>
    <row r="713" spans="1:6" ht="14.4" x14ac:dyDescent="0.3">
      <c r="A713" s="7"/>
      <c r="B713"/>
      <c r="C713" s="21"/>
      <c r="D713" s="21"/>
      <c r="E713" s="21"/>
      <c r="F713" s="21"/>
    </row>
    <row r="714" spans="1:6" ht="14.4" x14ac:dyDescent="0.3">
      <c r="A714" s="7"/>
      <c r="B714"/>
      <c r="C714" s="21"/>
      <c r="D714" s="21"/>
      <c r="E714" s="21"/>
      <c r="F714" s="21"/>
    </row>
    <row r="715" spans="1:6" ht="14.4" x14ac:dyDescent="0.3">
      <c r="A715" s="7"/>
      <c r="B715"/>
      <c r="C715" s="21"/>
      <c r="D715" s="21"/>
      <c r="E715" s="21"/>
      <c r="F715" s="21"/>
    </row>
    <row r="716" spans="1:6" ht="14.4" x14ac:dyDescent="0.3">
      <c r="A716" s="7"/>
      <c r="B716"/>
      <c r="C716" s="21"/>
      <c r="D716" s="21"/>
      <c r="E716" s="21"/>
      <c r="F716" s="21"/>
    </row>
    <row r="717" spans="1:6" ht="14.4" x14ac:dyDescent="0.3">
      <c r="A717" s="7"/>
      <c r="B717"/>
      <c r="C717" s="21"/>
      <c r="D717" s="21"/>
      <c r="E717" s="21"/>
      <c r="F717" s="21"/>
    </row>
    <row r="718" spans="1:6" ht="14.4" x14ac:dyDescent="0.3">
      <c r="A718" s="7"/>
      <c r="B718"/>
      <c r="C718" s="21"/>
      <c r="D718" s="21"/>
      <c r="E718" s="21"/>
      <c r="F718" s="21"/>
    </row>
    <row r="719" spans="1:6" ht="14.4" x14ac:dyDescent="0.3">
      <c r="A719" s="7"/>
      <c r="B719"/>
      <c r="C719" s="21"/>
      <c r="D719" s="21"/>
      <c r="E719" s="21"/>
      <c r="F719" s="21"/>
    </row>
    <row r="720" spans="1:6" ht="14.4" x14ac:dyDescent="0.3">
      <c r="A720" s="7"/>
      <c r="B720"/>
      <c r="C720" s="21"/>
      <c r="D720" s="21"/>
      <c r="E720" s="21"/>
      <c r="F720" s="21"/>
    </row>
    <row r="721" spans="1:6" ht="14.4" x14ac:dyDescent="0.3">
      <c r="A721" s="7"/>
      <c r="B721"/>
      <c r="C721" s="21"/>
      <c r="D721" s="21"/>
      <c r="E721" s="21"/>
      <c r="F721" s="21"/>
    </row>
    <row r="722" spans="1:6" ht="14.4" x14ac:dyDescent="0.3">
      <c r="A722" s="7"/>
      <c r="B722"/>
      <c r="C722" s="21"/>
      <c r="D722" s="21"/>
      <c r="E722" s="21"/>
      <c r="F722" s="21"/>
    </row>
    <row r="723" spans="1:6" ht="14.4" x14ac:dyDescent="0.3">
      <c r="A723" s="7"/>
      <c r="B723"/>
      <c r="C723" s="21"/>
      <c r="D723" s="21"/>
      <c r="E723" s="21"/>
      <c r="F723" s="21"/>
    </row>
    <row r="724" spans="1:6" ht="14.4" x14ac:dyDescent="0.3">
      <c r="A724" s="7"/>
      <c r="B724"/>
      <c r="C724" s="21"/>
      <c r="D724" s="21"/>
      <c r="E724" s="21"/>
      <c r="F724" s="21"/>
    </row>
    <row r="725" spans="1:6" ht="14.4" x14ac:dyDescent="0.3">
      <c r="A725" s="7"/>
      <c r="B725"/>
      <c r="C725" s="21"/>
      <c r="D725" s="21"/>
      <c r="E725" s="21"/>
      <c r="F725" s="21"/>
    </row>
    <row r="726" spans="1:6" ht="14.4" x14ac:dyDescent="0.3">
      <c r="A726" s="7"/>
      <c r="B726"/>
      <c r="C726" s="21"/>
      <c r="D726" s="21"/>
      <c r="E726" s="21"/>
      <c r="F726" s="21"/>
    </row>
    <row r="727" spans="1:6" ht="14.4" x14ac:dyDescent="0.3">
      <c r="A727" s="7"/>
      <c r="B727"/>
      <c r="C727" s="21"/>
      <c r="D727" s="21"/>
      <c r="E727" s="21"/>
      <c r="F727" s="21"/>
    </row>
    <row r="728" spans="1:6" ht="14.4" x14ac:dyDescent="0.3">
      <c r="A728" s="7"/>
      <c r="B728"/>
      <c r="C728" s="21"/>
      <c r="D728" s="21"/>
      <c r="E728" s="21"/>
      <c r="F728" s="21"/>
    </row>
    <row r="729" spans="1:6" ht="14.4" x14ac:dyDescent="0.3">
      <c r="A729" s="7"/>
      <c r="B729"/>
      <c r="C729" s="21"/>
      <c r="D729" s="21"/>
      <c r="E729" s="21"/>
      <c r="F729" s="21"/>
    </row>
    <row r="730" spans="1:6" ht="14.4" x14ac:dyDescent="0.3">
      <c r="A730" s="7"/>
      <c r="B730"/>
      <c r="C730" s="21"/>
      <c r="D730" s="21"/>
      <c r="E730" s="21"/>
      <c r="F730" s="21"/>
    </row>
    <row r="731" spans="1:6" ht="14.4" x14ac:dyDescent="0.3">
      <c r="A731" s="7"/>
      <c r="B731"/>
      <c r="C731" s="21"/>
      <c r="D731" s="21"/>
      <c r="E731" s="21"/>
      <c r="F731" s="21"/>
    </row>
    <row r="732" spans="1:6" ht="14.4" x14ac:dyDescent="0.3">
      <c r="A732" s="7"/>
      <c r="B732"/>
      <c r="C732" s="21"/>
      <c r="D732" s="21"/>
      <c r="E732" s="21"/>
      <c r="F732" s="21"/>
    </row>
    <row r="733" spans="1:6" ht="14.4" x14ac:dyDescent="0.3">
      <c r="A733" s="7"/>
      <c r="B733"/>
      <c r="C733" s="21"/>
      <c r="D733" s="21"/>
      <c r="E733" s="21"/>
      <c r="F733" s="21"/>
    </row>
    <row r="734" spans="1:6" ht="14.4" x14ac:dyDescent="0.3">
      <c r="A734" s="7"/>
      <c r="B734"/>
      <c r="C734" s="21"/>
      <c r="D734" s="21"/>
      <c r="E734" s="21"/>
      <c r="F734" s="21"/>
    </row>
    <row r="735" spans="1:6" ht="14.4" x14ac:dyDescent="0.3">
      <c r="A735" s="7"/>
      <c r="B735"/>
      <c r="C735" s="21"/>
      <c r="D735" s="21"/>
      <c r="E735" s="21"/>
      <c r="F735" s="21"/>
    </row>
    <row r="736" spans="1:6" ht="14.4" x14ac:dyDescent="0.3">
      <c r="A736" s="7"/>
      <c r="B736"/>
      <c r="C736" s="21"/>
      <c r="D736" s="21"/>
      <c r="E736" s="21"/>
      <c r="F736" s="21"/>
    </row>
    <row r="737" spans="1:6" ht="14.4" x14ac:dyDescent="0.3">
      <c r="A737" s="7"/>
      <c r="B737"/>
      <c r="C737" s="21"/>
      <c r="D737" s="21"/>
      <c r="E737" s="21"/>
      <c r="F737" s="21"/>
    </row>
    <row r="738" spans="1:6" ht="14.4" x14ac:dyDescent="0.3">
      <c r="A738" s="7"/>
      <c r="B738"/>
      <c r="C738" s="21"/>
      <c r="D738" s="21"/>
      <c r="E738" s="21"/>
      <c r="F738" s="21"/>
    </row>
    <row r="739" spans="1:6" ht="14.4" x14ac:dyDescent="0.3">
      <c r="A739" s="7"/>
      <c r="B739"/>
      <c r="C739" s="21"/>
      <c r="D739" s="21"/>
      <c r="E739" s="21"/>
      <c r="F739" s="21"/>
    </row>
    <row r="740" spans="1:6" ht="14.4" x14ac:dyDescent="0.3">
      <c r="A740" s="7"/>
      <c r="B740"/>
      <c r="C740" s="21"/>
      <c r="D740" s="21"/>
      <c r="E740" s="21"/>
      <c r="F740" s="21"/>
    </row>
    <row r="741" spans="1:6" ht="14.4" x14ac:dyDescent="0.3">
      <c r="A741" s="7"/>
      <c r="B741"/>
      <c r="C741" s="21"/>
      <c r="D741" s="21"/>
      <c r="E741" s="21"/>
      <c r="F741" s="21"/>
    </row>
    <row r="742" spans="1:6" ht="14.4" x14ac:dyDescent="0.3">
      <c r="A742" s="7"/>
      <c r="B742"/>
      <c r="C742" s="21"/>
      <c r="D742" s="21"/>
      <c r="E742" s="21"/>
      <c r="F742" s="21"/>
    </row>
    <row r="743" spans="1:6" ht="14.4" x14ac:dyDescent="0.3">
      <c r="A743" s="7"/>
      <c r="B743"/>
      <c r="C743" s="21"/>
      <c r="D743" s="21"/>
      <c r="E743" s="21"/>
      <c r="F743" s="21"/>
    </row>
    <row r="744" spans="1:6" ht="14.4" x14ac:dyDescent="0.3">
      <c r="A744" s="7"/>
      <c r="B744"/>
      <c r="C744" s="21"/>
      <c r="D744" s="21"/>
      <c r="E744" s="21"/>
      <c r="F744" s="21"/>
    </row>
    <row r="745" spans="1:6" ht="14.4" x14ac:dyDescent="0.3">
      <c r="A745" s="7"/>
      <c r="B745"/>
      <c r="C745" s="21"/>
      <c r="D745" s="21"/>
      <c r="E745" s="21"/>
      <c r="F745" s="21"/>
    </row>
    <row r="746" spans="1:6" ht="14.4" x14ac:dyDescent="0.3">
      <c r="A746" s="7"/>
      <c r="B746"/>
      <c r="C746" s="21"/>
      <c r="D746" s="21"/>
      <c r="E746" s="21"/>
      <c r="F746" s="21"/>
    </row>
    <row r="747" spans="1:6" ht="14.4" x14ac:dyDescent="0.3">
      <c r="A747" s="7"/>
      <c r="B747"/>
      <c r="C747" s="21"/>
      <c r="D747" s="21"/>
      <c r="E747" s="21"/>
      <c r="F747" s="21"/>
    </row>
    <row r="748" spans="1:6" ht="14.4" x14ac:dyDescent="0.3">
      <c r="A748" s="7"/>
      <c r="B748"/>
      <c r="C748" s="21"/>
      <c r="D748" s="21"/>
      <c r="E748" s="21"/>
      <c r="F748" s="21"/>
    </row>
    <row r="749" spans="1:6" ht="14.4" x14ac:dyDescent="0.3">
      <c r="A749" s="7"/>
      <c r="B749"/>
      <c r="C749" s="21"/>
      <c r="D749" s="21"/>
      <c r="E749" s="21"/>
      <c r="F749" s="21"/>
    </row>
    <row r="750" spans="1:6" ht="14.4" x14ac:dyDescent="0.3">
      <c r="A750" s="7"/>
      <c r="B750"/>
      <c r="C750" s="21"/>
      <c r="D750" s="21"/>
      <c r="E750" s="21"/>
      <c r="F750" s="21"/>
    </row>
    <row r="751" spans="1:6" ht="14.4" x14ac:dyDescent="0.3">
      <c r="A751" s="7"/>
      <c r="B751"/>
      <c r="C751" s="21"/>
      <c r="D751" s="21"/>
      <c r="E751" s="21"/>
      <c r="F751" s="21"/>
    </row>
    <row r="752" spans="1:6" ht="14.4" x14ac:dyDescent="0.3">
      <c r="A752" s="7"/>
      <c r="B752"/>
      <c r="C752" s="21"/>
      <c r="D752" s="21"/>
      <c r="E752" s="21"/>
      <c r="F752" s="21"/>
    </row>
    <row r="753" spans="1:6" ht="14.4" x14ac:dyDescent="0.3">
      <c r="A753" s="7"/>
      <c r="B753"/>
      <c r="C753" s="21"/>
      <c r="D753" s="21"/>
      <c r="E753" s="21"/>
      <c r="F753" s="21"/>
    </row>
    <row r="754" spans="1:6" ht="14.4" x14ac:dyDescent="0.3">
      <c r="A754" s="7"/>
      <c r="B754"/>
      <c r="C754" s="21"/>
      <c r="D754" s="21"/>
      <c r="E754" s="21"/>
      <c r="F754" s="21"/>
    </row>
    <row r="755" spans="1:6" ht="14.4" x14ac:dyDescent="0.3">
      <c r="A755" s="7"/>
      <c r="B755"/>
      <c r="C755" s="21"/>
      <c r="D755" s="21"/>
      <c r="E755" s="21"/>
      <c r="F755" s="21"/>
    </row>
    <row r="756" spans="1:6" ht="14.4" x14ac:dyDescent="0.3">
      <c r="A756" s="7"/>
      <c r="B756"/>
      <c r="C756" s="21"/>
      <c r="D756" s="21"/>
      <c r="E756" s="21"/>
      <c r="F756" s="21"/>
    </row>
    <row r="757" spans="1:6" ht="14.4" x14ac:dyDescent="0.3">
      <c r="A757" s="7"/>
      <c r="B757"/>
      <c r="C757" s="21"/>
      <c r="D757" s="21"/>
      <c r="E757" s="21"/>
      <c r="F757" s="21"/>
    </row>
    <row r="758" spans="1:6" ht="14.4" x14ac:dyDescent="0.3">
      <c r="A758" s="7"/>
      <c r="B758"/>
      <c r="C758" s="21"/>
      <c r="D758" s="21"/>
      <c r="E758" s="21"/>
      <c r="F758" s="21"/>
    </row>
    <row r="759" spans="1:6" ht="14.4" x14ac:dyDescent="0.3">
      <c r="A759" s="7"/>
      <c r="B759"/>
      <c r="C759" s="21"/>
      <c r="D759" s="21"/>
      <c r="E759" s="21"/>
      <c r="F759" s="21"/>
    </row>
    <row r="760" spans="1:6" ht="14.4" x14ac:dyDescent="0.3">
      <c r="A760" s="7"/>
      <c r="B760"/>
      <c r="C760" s="21"/>
      <c r="D760" s="21"/>
      <c r="E760" s="21"/>
      <c r="F760" s="21"/>
    </row>
    <row r="761" spans="1:6" ht="14.4" x14ac:dyDescent="0.3">
      <c r="A761" s="7"/>
      <c r="B761"/>
      <c r="C761" s="21"/>
      <c r="D761" s="21"/>
      <c r="E761" s="21"/>
      <c r="F761" s="21"/>
    </row>
    <row r="762" spans="1:6" ht="14.4" x14ac:dyDescent="0.3">
      <c r="A762" s="7"/>
      <c r="B762"/>
      <c r="C762" s="21"/>
      <c r="D762" s="21"/>
      <c r="E762" s="21"/>
      <c r="F762" s="21"/>
    </row>
    <row r="763" spans="1:6" ht="14.4" x14ac:dyDescent="0.3">
      <c r="A763" s="7"/>
      <c r="B763"/>
      <c r="C763" s="21"/>
      <c r="D763" s="21"/>
      <c r="E763" s="21"/>
      <c r="F763" s="21"/>
    </row>
    <row r="764" spans="1:6" ht="14.4" x14ac:dyDescent="0.3">
      <c r="A764" s="7"/>
      <c r="B764"/>
      <c r="C764" s="21"/>
      <c r="D764" s="21"/>
      <c r="E764" s="21"/>
      <c r="F764" s="21"/>
    </row>
    <row r="765" spans="1:6" ht="14.4" x14ac:dyDescent="0.3">
      <c r="A765" s="7"/>
      <c r="B765"/>
      <c r="C765" s="21"/>
      <c r="D765" s="21"/>
      <c r="E765" s="21"/>
      <c r="F765" s="21"/>
    </row>
    <row r="766" spans="1:6" ht="14.4" x14ac:dyDescent="0.3">
      <c r="A766" s="7"/>
      <c r="B766"/>
      <c r="C766" s="21"/>
      <c r="D766" s="21"/>
      <c r="E766" s="21"/>
      <c r="F766" s="21"/>
    </row>
    <row r="767" spans="1:6" ht="14.4" x14ac:dyDescent="0.3">
      <c r="A767" s="7"/>
      <c r="B767"/>
      <c r="C767" s="21"/>
      <c r="D767" s="21"/>
      <c r="E767" s="21"/>
      <c r="F767" s="21"/>
    </row>
    <row r="768" spans="1:6" ht="14.4" x14ac:dyDescent="0.3">
      <c r="A768" s="7"/>
      <c r="B768"/>
      <c r="C768" s="21"/>
      <c r="D768" s="21"/>
      <c r="E768" s="21"/>
      <c r="F768" s="21"/>
    </row>
    <row r="769" spans="1:6" ht="14.4" x14ac:dyDescent="0.3">
      <c r="A769" s="7"/>
      <c r="B769"/>
      <c r="C769" s="21"/>
      <c r="D769" s="21"/>
      <c r="E769" s="21"/>
      <c r="F769" s="21"/>
    </row>
    <row r="770" spans="1:6" ht="14.4" x14ac:dyDescent="0.3">
      <c r="A770" s="7"/>
      <c r="B770"/>
      <c r="C770" s="21"/>
      <c r="D770" s="21"/>
      <c r="E770" s="21"/>
      <c r="F770" s="21"/>
    </row>
    <row r="771" spans="1:6" ht="14.4" x14ac:dyDescent="0.3">
      <c r="A771" s="7"/>
      <c r="B771"/>
      <c r="C771" s="21"/>
      <c r="D771" s="21"/>
      <c r="E771" s="21"/>
      <c r="F771" s="21"/>
    </row>
    <row r="772" spans="1:6" ht="14.4" x14ac:dyDescent="0.3">
      <c r="A772" s="7"/>
      <c r="B772"/>
      <c r="C772" s="21"/>
      <c r="D772" s="21"/>
      <c r="E772" s="21"/>
      <c r="F772" s="21"/>
    </row>
    <row r="773" spans="1:6" ht="14.4" x14ac:dyDescent="0.3">
      <c r="A773" s="7"/>
      <c r="B773"/>
      <c r="C773" s="21"/>
      <c r="D773" s="21"/>
      <c r="E773" s="21"/>
      <c r="F773" s="21"/>
    </row>
    <row r="774" spans="1:6" ht="14.4" x14ac:dyDescent="0.3">
      <c r="A774" s="7"/>
      <c r="B774"/>
      <c r="C774" s="21"/>
      <c r="D774" s="21"/>
      <c r="E774" s="21"/>
      <c r="F774" s="21"/>
    </row>
    <row r="775" spans="1:6" ht="14.4" x14ac:dyDescent="0.3">
      <c r="A775" s="7"/>
      <c r="B775"/>
      <c r="C775" s="21"/>
      <c r="D775" s="21"/>
      <c r="E775" s="21"/>
      <c r="F775" s="21"/>
    </row>
    <row r="776" spans="1:6" ht="14.4" x14ac:dyDescent="0.3">
      <c r="A776" s="7"/>
      <c r="B776"/>
      <c r="C776" s="21"/>
      <c r="D776" s="21"/>
      <c r="E776" s="21"/>
      <c r="F776" s="21"/>
    </row>
    <row r="777" spans="1:6" ht="14.4" x14ac:dyDescent="0.3">
      <c r="A777" s="7"/>
      <c r="B777"/>
      <c r="C777" s="21"/>
      <c r="D777" s="21"/>
      <c r="E777" s="21"/>
      <c r="F777" s="21"/>
    </row>
    <row r="778" spans="1:6" ht="14.4" x14ac:dyDescent="0.3">
      <c r="A778" s="7"/>
      <c r="B778"/>
      <c r="C778" s="21"/>
      <c r="D778" s="21"/>
      <c r="E778" s="21"/>
      <c r="F778" s="21"/>
    </row>
    <row r="779" spans="1:6" ht="14.4" x14ac:dyDescent="0.3">
      <c r="A779" s="7"/>
      <c r="B779"/>
      <c r="C779" s="21"/>
      <c r="D779" s="21"/>
      <c r="E779" s="21"/>
      <c r="F779" s="21"/>
    </row>
    <row r="780" spans="1:6" ht="14.4" x14ac:dyDescent="0.3">
      <c r="A780" s="7"/>
      <c r="B780"/>
      <c r="C780" s="21"/>
      <c r="D780" s="21"/>
      <c r="E780" s="21"/>
      <c r="F780" s="21"/>
    </row>
    <row r="781" spans="1:6" ht="14.4" x14ac:dyDescent="0.3">
      <c r="A781" s="7"/>
      <c r="B781"/>
      <c r="C781" s="21"/>
      <c r="D781" s="21"/>
      <c r="E781" s="21"/>
      <c r="F781" s="21"/>
    </row>
    <row r="782" spans="1:6" ht="14.4" x14ac:dyDescent="0.3">
      <c r="A782" s="7"/>
      <c r="B782"/>
      <c r="C782" s="21"/>
      <c r="D782" s="21"/>
      <c r="E782" s="21"/>
      <c r="F782" s="21"/>
    </row>
    <row r="783" spans="1:6" ht="14.4" x14ac:dyDescent="0.3">
      <c r="A783" s="7"/>
      <c r="B783"/>
      <c r="C783" s="21"/>
      <c r="D783" s="21"/>
      <c r="E783" s="21"/>
      <c r="F783" s="21"/>
    </row>
    <row r="784" spans="1:6" ht="14.4" x14ac:dyDescent="0.3">
      <c r="A784" s="7"/>
      <c r="B784"/>
      <c r="C784" s="21"/>
      <c r="D784" s="21"/>
      <c r="E784" s="21"/>
      <c r="F784" s="21"/>
    </row>
    <row r="785" spans="1:6" ht="14.4" x14ac:dyDescent="0.3">
      <c r="A785" s="7"/>
      <c r="B785"/>
      <c r="C785" s="21"/>
      <c r="D785" s="21"/>
      <c r="E785" s="21"/>
      <c r="F785" s="21"/>
    </row>
    <row r="786" spans="1:6" ht="14.4" x14ac:dyDescent="0.3">
      <c r="A786" s="7"/>
      <c r="B786"/>
      <c r="C786" s="21"/>
      <c r="D786" s="21"/>
      <c r="E786" s="21"/>
      <c r="F786" s="21"/>
    </row>
    <row r="787" spans="1:6" ht="14.4" x14ac:dyDescent="0.3">
      <c r="A787" s="7"/>
      <c r="B787"/>
      <c r="C787" s="21"/>
      <c r="D787" s="21"/>
      <c r="E787" s="21"/>
      <c r="F787" s="21"/>
    </row>
    <row r="788" spans="1:6" ht="14.4" x14ac:dyDescent="0.3">
      <c r="A788" s="7"/>
      <c r="B788"/>
      <c r="C788" s="21"/>
      <c r="D788" s="21"/>
      <c r="E788" s="21"/>
      <c r="F788" s="21"/>
    </row>
    <row r="789" spans="1:6" ht="14.4" x14ac:dyDescent="0.3">
      <c r="A789" s="7"/>
      <c r="B789"/>
      <c r="C789" s="21"/>
      <c r="D789" s="21"/>
      <c r="E789" s="21"/>
      <c r="F789" s="21"/>
    </row>
    <row r="790" spans="1:6" ht="14.4" x14ac:dyDescent="0.3">
      <c r="A790" s="7"/>
      <c r="B790"/>
      <c r="C790" s="21"/>
      <c r="D790" s="21"/>
      <c r="E790" s="21"/>
      <c r="F790" s="21"/>
    </row>
    <row r="791" spans="1:6" ht="14.4" x14ac:dyDescent="0.3">
      <c r="A791" s="7"/>
      <c r="B791"/>
      <c r="C791" s="21"/>
      <c r="D791" s="21"/>
      <c r="E791" s="21"/>
      <c r="F791" s="21"/>
    </row>
    <row r="792" spans="1:6" ht="14.4" x14ac:dyDescent="0.3">
      <c r="A792" s="7"/>
      <c r="B792"/>
      <c r="C792" s="21"/>
      <c r="D792" s="21"/>
      <c r="E792" s="21"/>
      <c r="F792" s="21"/>
    </row>
    <row r="793" spans="1:6" ht="14.4" x14ac:dyDescent="0.3">
      <c r="A793" s="7"/>
      <c r="B793"/>
      <c r="C793" s="21"/>
      <c r="D793" s="21"/>
      <c r="E793" s="21"/>
      <c r="F793" s="21"/>
    </row>
    <row r="794" spans="1:6" ht="14.4" x14ac:dyDescent="0.3">
      <c r="A794" s="7"/>
      <c r="B794"/>
      <c r="C794" s="21"/>
      <c r="D794" s="21"/>
      <c r="E794" s="21"/>
      <c r="F794" s="21"/>
    </row>
    <row r="795" spans="1:6" ht="14.4" x14ac:dyDescent="0.3">
      <c r="A795" s="7"/>
      <c r="B795"/>
      <c r="C795" s="21"/>
      <c r="D795" s="21"/>
      <c r="E795" s="21"/>
      <c r="F795" s="21"/>
    </row>
    <row r="796" spans="1:6" ht="14.4" x14ac:dyDescent="0.3">
      <c r="A796" s="7"/>
      <c r="B796"/>
      <c r="C796" s="21"/>
      <c r="D796" s="21"/>
      <c r="E796" s="21"/>
      <c r="F796" s="21"/>
    </row>
    <row r="797" spans="1:6" ht="14.4" x14ac:dyDescent="0.3">
      <c r="A797" s="7"/>
      <c r="B797"/>
      <c r="C797" s="21"/>
      <c r="D797" s="21"/>
      <c r="E797" s="21"/>
      <c r="F797" s="21"/>
    </row>
    <row r="798" spans="1:6" ht="14.4" x14ac:dyDescent="0.3">
      <c r="A798" s="7"/>
      <c r="B798"/>
      <c r="C798" s="21"/>
      <c r="D798" s="21"/>
      <c r="E798" s="21"/>
      <c r="F798" s="21"/>
    </row>
    <row r="799" spans="1:6" ht="14.4" x14ac:dyDescent="0.3">
      <c r="A799" s="7"/>
      <c r="B799"/>
      <c r="C799" s="21"/>
      <c r="D799" s="21"/>
      <c r="E799" s="21"/>
      <c r="F799" s="21"/>
    </row>
    <row r="800" spans="1:6" ht="14.4" x14ac:dyDescent="0.3">
      <c r="A800" s="7"/>
      <c r="B800"/>
      <c r="C800" s="21"/>
      <c r="D800" s="21"/>
      <c r="E800" s="21"/>
      <c r="F800" s="21"/>
    </row>
    <row r="801" spans="1:6" ht="14.4" x14ac:dyDescent="0.3">
      <c r="A801" s="7"/>
      <c r="B801"/>
      <c r="C801" s="21"/>
      <c r="D801" s="21"/>
      <c r="E801" s="21"/>
      <c r="F801" s="21"/>
    </row>
    <row r="802" spans="1:6" ht="14.4" x14ac:dyDescent="0.3">
      <c r="A802" s="7"/>
      <c r="B802"/>
      <c r="C802" s="21"/>
      <c r="D802" s="21"/>
      <c r="E802" s="21"/>
      <c r="F802" s="21"/>
    </row>
    <row r="803" spans="1:6" ht="14.4" x14ac:dyDescent="0.3">
      <c r="A803" s="7"/>
      <c r="B803"/>
      <c r="C803" s="21"/>
      <c r="D803" s="21"/>
      <c r="E803" s="21"/>
      <c r="F803" s="21"/>
    </row>
    <row r="804" spans="1:6" ht="14.4" x14ac:dyDescent="0.3">
      <c r="A804" s="7"/>
      <c r="B804"/>
      <c r="C804" s="21"/>
      <c r="D804" s="21"/>
      <c r="E804" s="21"/>
      <c r="F804" s="21"/>
    </row>
    <row r="805" spans="1:6" ht="14.4" x14ac:dyDescent="0.3">
      <c r="A805" s="7"/>
      <c r="B805"/>
      <c r="C805" s="21"/>
      <c r="D805" s="21"/>
      <c r="E805" s="21"/>
      <c r="F805" s="21"/>
    </row>
    <row r="806" spans="1:6" ht="14.4" x14ac:dyDescent="0.3">
      <c r="A806" s="7"/>
      <c r="B806"/>
      <c r="C806" s="21"/>
      <c r="D806" s="21"/>
      <c r="E806" s="21"/>
      <c r="F806" s="21"/>
    </row>
    <row r="807" spans="1:6" ht="14.4" x14ac:dyDescent="0.3">
      <c r="A807" s="7"/>
      <c r="B807"/>
      <c r="C807" s="21"/>
      <c r="D807" s="21"/>
      <c r="E807" s="21"/>
      <c r="F807" s="21"/>
    </row>
    <row r="808" spans="1:6" ht="14.4" x14ac:dyDescent="0.3">
      <c r="A808" s="7"/>
      <c r="B808"/>
      <c r="C808" s="21"/>
      <c r="D808" s="21"/>
      <c r="E808" s="21"/>
      <c r="F808" s="21"/>
    </row>
    <row r="809" spans="1:6" ht="14.4" x14ac:dyDescent="0.3">
      <c r="A809" s="7"/>
      <c r="B809"/>
      <c r="C809" s="21"/>
      <c r="D809" s="21"/>
      <c r="E809" s="21"/>
      <c r="F809" s="21"/>
    </row>
    <row r="810" spans="1:6" ht="14.4" x14ac:dyDescent="0.3">
      <c r="A810" s="7"/>
      <c r="B810"/>
      <c r="C810" s="21"/>
      <c r="D810" s="21"/>
      <c r="E810" s="21"/>
      <c r="F810" s="21"/>
    </row>
    <row r="811" spans="1:6" ht="14.4" x14ac:dyDescent="0.3">
      <c r="A811" s="7"/>
      <c r="B811"/>
      <c r="C811" s="21"/>
      <c r="D811" s="21"/>
      <c r="E811" s="21"/>
      <c r="F811" s="21"/>
    </row>
    <row r="812" spans="1:6" ht="14.4" x14ac:dyDescent="0.3">
      <c r="A812" s="7"/>
      <c r="B812"/>
      <c r="C812" s="21"/>
      <c r="D812" s="21"/>
      <c r="E812" s="21"/>
      <c r="F812" s="21"/>
    </row>
    <row r="813" spans="1:6" ht="14.4" x14ac:dyDescent="0.3">
      <c r="A813" s="7"/>
      <c r="B813"/>
      <c r="C813" s="21"/>
      <c r="D813" s="21"/>
      <c r="E813" s="21"/>
      <c r="F813" s="21"/>
    </row>
    <row r="814" spans="1:6" ht="14.4" x14ac:dyDescent="0.3">
      <c r="A814" s="7"/>
      <c r="B814"/>
      <c r="C814" s="21"/>
      <c r="D814" s="21"/>
      <c r="E814" s="21"/>
      <c r="F814" s="21"/>
    </row>
    <row r="815" spans="1:6" ht="14.4" x14ac:dyDescent="0.3">
      <c r="A815" s="7"/>
      <c r="B815"/>
      <c r="C815" s="21"/>
      <c r="D815" s="21"/>
      <c r="E815" s="21"/>
      <c r="F815" s="21"/>
    </row>
    <row r="816" spans="1:6" ht="14.4" x14ac:dyDescent="0.3">
      <c r="A816" s="7"/>
      <c r="B816"/>
      <c r="C816" s="21"/>
      <c r="D816" s="21"/>
      <c r="E816" s="21"/>
      <c r="F816" s="21"/>
    </row>
    <row r="817" spans="1:6" ht="14.4" x14ac:dyDescent="0.3">
      <c r="A817" s="7"/>
      <c r="B817"/>
      <c r="C817" s="21"/>
      <c r="D817" s="21"/>
      <c r="E817" s="21"/>
      <c r="F817" s="21"/>
    </row>
    <row r="818" spans="1:6" ht="14.4" x14ac:dyDescent="0.3">
      <c r="A818" s="7"/>
      <c r="B818"/>
      <c r="C818" s="21"/>
      <c r="D818" s="21"/>
      <c r="E818" s="21"/>
      <c r="F818" s="21"/>
    </row>
    <row r="819" spans="1:6" ht="14.4" x14ac:dyDescent="0.3">
      <c r="A819" s="7"/>
      <c r="B819"/>
      <c r="C819" s="21"/>
      <c r="D819" s="21"/>
      <c r="E819" s="21"/>
      <c r="F819" s="21"/>
    </row>
    <row r="820" spans="1:6" ht="14.4" x14ac:dyDescent="0.3">
      <c r="A820" s="7"/>
      <c r="B820"/>
      <c r="C820" s="21"/>
      <c r="D820" s="21"/>
      <c r="E820" s="21"/>
      <c r="F820" s="21"/>
    </row>
    <row r="821" spans="1:6" ht="14.4" x14ac:dyDescent="0.3">
      <c r="A821" s="7"/>
      <c r="B821"/>
      <c r="C821" s="21"/>
      <c r="D821" s="21"/>
      <c r="E821" s="21"/>
      <c r="F821" s="21"/>
    </row>
    <row r="822" spans="1:6" ht="14.4" x14ac:dyDescent="0.3">
      <c r="A822" s="7"/>
      <c r="B822"/>
      <c r="C822" s="21"/>
      <c r="D822" s="21"/>
      <c r="E822" s="21"/>
      <c r="F822" s="21"/>
    </row>
    <row r="823" spans="1:6" ht="14.4" x14ac:dyDescent="0.3">
      <c r="A823" s="7"/>
      <c r="B823"/>
      <c r="C823" s="21"/>
      <c r="D823" s="21"/>
      <c r="E823" s="21"/>
      <c r="F823" s="21"/>
    </row>
    <row r="824" spans="1:6" ht="14.4" x14ac:dyDescent="0.3">
      <c r="A824" s="7"/>
      <c r="B824"/>
      <c r="C824" s="21"/>
      <c r="D824" s="21"/>
      <c r="E824" s="21"/>
      <c r="F824" s="21"/>
    </row>
    <row r="825" spans="1:6" ht="14.4" x14ac:dyDescent="0.3">
      <c r="A825" s="7"/>
      <c r="B825"/>
      <c r="C825" s="21"/>
      <c r="D825" s="21"/>
      <c r="E825" s="21"/>
      <c r="F825" s="21"/>
    </row>
    <row r="826" spans="1:6" ht="14.4" x14ac:dyDescent="0.3">
      <c r="A826" s="7"/>
      <c r="B826"/>
      <c r="C826" s="21"/>
      <c r="D826" s="21"/>
      <c r="E826" s="21"/>
      <c r="F826" s="21"/>
    </row>
    <row r="827" spans="1:6" ht="14.4" x14ac:dyDescent="0.3">
      <c r="A827" s="7"/>
      <c r="B827"/>
      <c r="C827" s="21"/>
      <c r="D827" s="21"/>
      <c r="E827" s="21"/>
      <c r="F827" s="21"/>
    </row>
    <row r="828" spans="1:6" ht="14.4" x14ac:dyDescent="0.3">
      <c r="A828" s="7"/>
      <c r="B828"/>
      <c r="C828" s="21"/>
      <c r="D828" s="21"/>
      <c r="E828" s="21"/>
      <c r="F828" s="21"/>
    </row>
    <row r="829" spans="1:6" ht="14.4" x14ac:dyDescent="0.3">
      <c r="A829" s="7"/>
      <c r="B829"/>
      <c r="C829" s="21"/>
      <c r="D829" s="21"/>
      <c r="E829" s="21"/>
      <c r="F829" s="21"/>
    </row>
    <row r="830" spans="1:6" ht="14.4" x14ac:dyDescent="0.3">
      <c r="A830" s="7"/>
      <c r="B830"/>
      <c r="C830" s="21"/>
      <c r="D830" s="21"/>
      <c r="E830" s="21"/>
      <c r="F830" s="21"/>
    </row>
    <row r="831" spans="1:6" ht="14.4" x14ac:dyDescent="0.3">
      <c r="A831" s="7"/>
      <c r="B831"/>
      <c r="C831" s="21"/>
      <c r="D831" s="21"/>
      <c r="E831" s="21"/>
      <c r="F831" s="21"/>
    </row>
    <row r="832" spans="1:6" ht="14.4" x14ac:dyDescent="0.3">
      <c r="A832" s="7"/>
      <c r="B832"/>
      <c r="C832" s="21"/>
      <c r="D832" s="21"/>
      <c r="E832" s="21"/>
      <c r="F832" s="21"/>
    </row>
    <row r="833" spans="1:6" ht="14.4" x14ac:dyDescent="0.3">
      <c r="A833" s="7"/>
      <c r="B833"/>
      <c r="C833" s="21"/>
      <c r="D833" s="21"/>
      <c r="E833" s="21"/>
      <c r="F833" s="21"/>
    </row>
    <row r="834" spans="1:6" ht="14.4" x14ac:dyDescent="0.3">
      <c r="A834" s="7"/>
      <c r="B834"/>
      <c r="C834" s="21"/>
      <c r="D834" s="21"/>
      <c r="E834" s="21"/>
      <c r="F834" s="21"/>
    </row>
    <row r="835" spans="1:6" ht="14.4" x14ac:dyDescent="0.3">
      <c r="A835" s="7"/>
      <c r="B835"/>
      <c r="C835" s="21"/>
      <c r="D835" s="21"/>
      <c r="E835" s="21"/>
      <c r="F835" s="21"/>
    </row>
    <row r="836" spans="1:6" ht="14.4" x14ac:dyDescent="0.3">
      <c r="A836" s="7"/>
      <c r="B836"/>
      <c r="C836" s="21"/>
      <c r="D836" s="21"/>
      <c r="E836" s="21"/>
      <c r="F836" s="21"/>
    </row>
    <row r="837" spans="1:6" ht="14.4" x14ac:dyDescent="0.3">
      <c r="A837" s="7"/>
      <c r="B837"/>
      <c r="C837" s="21"/>
      <c r="D837" s="21"/>
      <c r="E837" s="21"/>
      <c r="F837" s="21"/>
    </row>
    <row r="838" spans="1:6" ht="14.4" x14ac:dyDescent="0.3">
      <c r="A838" s="7"/>
      <c r="B838"/>
      <c r="C838" s="21"/>
      <c r="D838" s="21"/>
      <c r="E838" s="21"/>
      <c r="F838" s="21"/>
    </row>
    <row r="839" spans="1:6" ht="14.4" x14ac:dyDescent="0.3">
      <c r="A839" s="7"/>
      <c r="B839"/>
      <c r="C839" s="21"/>
      <c r="D839" s="21"/>
      <c r="E839" s="21"/>
      <c r="F839" s="21"/>
    </row>
    <row r="840" spans="1:6" ht="14.4" x14ac:dyDescent="0.3">
      <c r="A840" s="7"/>
      <c r="B840"/>
      <c r="C840" s="21"/>
      <c r="D840" s="21"/>
      <c r="E840" s="21"/>
      <c r="F840" s="21"/>
    </row>
    <row r="841" spans="1:6" ht="14.4" x14ac:dyDescent="0.3">
      <c r="A841" s="7"/>
      <c r="B841"/>
      <c r="C841" s="21"/>
      <c r="D841" s="21"/>
      <c r="E841" s="21"/>
      <c r="F841" s="21"/>
    </row>
    <row r="842" spans="1:6" ht="14.4" x14ac:dyDescent="0.3">
      <c r="A842" s="7"/>
      <c r="B842"/>
      <c r="C842" s="21"/>
      <c r="D842" s="21"/>
      <c r="E842" s="21"/>
      <c r="F842" s="21"/>
    </row>
    <row r="843" spans="1:6" ht="14.4" x14ac:dyDescent="0.3">
      <c r="A843" s="7"/>
      <c r="B843"/>
      <c r="C843" s="21"/>
      <c r="D843" s="21"/>
      <c r="E843" s="21"/>
      <c r="F843" s="21"/>
    </row>
    <row r="844" spans="1:6" ht="14.4" x14ac:dyDescent="0.3">
      <c r="A844" s="7"/>
      <c r="B844"/>
      <c r="C844" s="21"/>
      <c r="D844" s="21"/>
      <c r="E844" s="21"/>
      <c r="F844" s="21"/>
    </row>
    <row r="845" spans="1:6" ht="14.4" x14ac:dyDescent="0.3">
      <c r="A845" s="7"/>
      <c r="B845"/>
      <c r="C845" s="21"/>
      <c r="D845" s="21"/>
      <c r="E845" s="21"/>
      <c r="F845" s="21"/>
    </row>
    <row r="846" spans="1:6" ht="14.4" x14ac:dyDescent="0.3">
      <c r="A846" s="7"/>
      <c r="B846"/>
      <c r="C846" s="21"/>
      <c r="D846" s="21"/>
      <c r="E846" s="21"/>
      <c r="F846" s="21"/>
    </row>
    <row r="847" spans="1:6" ht="14.4" x14ac:dyDescent="0.3">
      <c r="A847" s="7"/>
      <c r="B847"/>
      <c r="C847" s="21"/>
      <c r="D847" s="21"/>
      <c r="E847" s="21"/>
      <c r="F847" s="21"/>
    </row>
    <row r="848" spans="1:6" ht="14.4" x14ac:dyDescent="0.3">
      <c r="A848" s="7"/>
      <c r="B848"/>
      <c r="C848" s="21"/>
      <c r="D848" s="21"/>
      <c r="E848" s="21"/>
      <c r="F848" s="21"/>
    </row>
    <row r="849" spans="1:6" ht="14.4" x14ac:dyDescent="0.3">
      <c r="A849" s="7"/>
      <c r="B849"/>
      <c r="C849" s="21"/>
      <c r="D849" s="21"/>
      <c r="E849" s="21"/>
      <c r="F849" s="21"/>
    </row>
    <row r="850" spans="1:6" ht="14.4" x14ac:dyDescent="0.3">
      <c r="A850" s="7"/>
      <c r="B850"/>
      <c r="C850" s="21"/>
      <c r="D850" s="21"/>
      <c r="E850" s="21"/>
      <c r="F850" s="21"/>
    </row>
    <row r="851" spans="1:6" ht="14.4" x14ac:dyDescent="0.3">
      <c r="A851" s="7"/>
      <c r="B851"/>
      <c r="C851" s="21"/>
      <c r="D851" s="21"/>
      <c r="E851" s="21"/>
      <c r="F851" s="21"/>
    </row>
    <row r="852" spans="1:6" ht="14.4" x14ac:dyDescent="0.3">
      <c r="A852" s="7"/>
      <c r="B852"/>
      <c r="C852" s="21"/>
      <c r="D852" s="21"/>
      <c r="E852" s="21"/>
      <c r="F852" s="21"/>
    </row>
    <row r="853" spans="1:6" ht="14.4" x14ac:dyDescent="0.3">
      <c r="A853" s="7"/>
      <c r="B853"/>
      <c r="C853" s="21"/>
      <c r="D853" s="21"/>
      <c r="E853" s="21"/>
      <c r="F853" s="21"/>
    </row>
    <row r="854" spans="1:6" ht="14.4" x14ac:dyDescent="0.3">
      <c r="A854" s="7"/>
      <c r="B854"/>
      <c r="C854" s="21"/>
      <c r="D854" s="21"/>
      <c r="E854" s="21"/>
      <c r="F854" s="21"/>
    </row>
    <row r="855" spans="1:6" ht="14.4" x14ac:dyDescent="0.3">
      <c r="A855" s="7"/>
      <c r="B855"/>
      <c r="C855" s="21"/>
      <c r="D855" s="21"/>
      <c r="E855" s="21"/>
      <c r="F855" s="21"/>
    </row>
    <row r="856" spans="1:6" ht="14.4" x14ac:dyDescent="0.3">
      <c r="A856" s="7"/>
      <c r="B856"/>
      <c r="C856" s="21"/>
      <c r="D856" s="21"/>
      <c r="E856" s="21"/>
      <c r="F856" s="21"/>
    </row>
    <row r="857" spans="1:6" ht="14.4" x14ac:dyDescent="0.3">
      <c r="A857" s="7"/>
      <c r="B857"/>
      <c r="C857" s="21"/>
      <c r="D857" s="21"/>
      <c r="E857" s="21"/>
      <c r="F857" s="21"/>
    </row>
    <row r="858" spans="1:6" ht="14.4" x14ac:dyDescent="0.3">
      <c r="A858" s="7"/>
      <c r="B858"/>
      <c r="C858" s="21"/>
      <c r="D858" s="21"/>
      <c r="E858" s="21"/>
      <c r="F858" s="21"/>
    </row>
    <row r="859" spans="1:6" ht="14.4" x14ac:dyDescent="0.3">
      <c r="A859" s="7"/>
      <c r="B859"/>
      <c r="C859" s="21"/>
      <c r="D859" s="21"/>
      <c r="E859" s="21"/>
      <c r="F859" s="21"/>
    </row>
    <row r="860" spans="1:6" ht="14.4" x14ac:dyDescent="0.3">
      <c r="A860" s="7"/>
      <c r="B860"/>
      <c r="C860" s="21"/>
      <c r="D860" s="21"/>
      <c r="E860" s="21"/>
      <c r="F860" s="21"/>
    </row>
    <row r="861" spans="1:6" ht="14.4" x14ac:dyDescent="0.3">
      <c r="A861" s="7"/>
      <c r="B861"/>
      <c r="C861" s="21"/>
      <c r="D861" s="21"/>
      <c r="E861" s="21"/>
      <c r="F861" s="21"/>
    </row>
    <row r="862" spans="1:6" ht="14.4" x14ac:dyDescent="0.3">
      <c r="A862" s="7"/>
      <c r="B862"/>
      <c r="C862" s="21"/>
      <c r="D862" s="21"/>
      <c r="E862" s="21"/>
      <c r="F862" s="21"/>
    </row>
    <row r="863" spans="1:6" ht="14.4" x14ac:dyDescent="0.3">
      <c r="A863" s="7"/>
      <c r="B863"/>
      <c r="C863" s="21"/>
      <c r="D863" s="21"/>
      <c r="E863" s="21"/>
      <c r="F863" s="21"/>
    </row>
    <row r="864" spans="1:6" ht="14.4" x14ac:dyDescent="0.3">
      <c r="A864" s="7"/>
      <c r="B864"/>
      <c r="C864" s="21"/>
      <c r="D864" s="21"/>
      <c r="E864" s="21"/>
      <c r="F864" s="21"/>
    </row>
    <row r="865" spans="1:6" ht="14.4" x14ac:dyDescent="0.3">
      <c r="A865" s="7"/>
      <c r="B865"/>
      <c r="C865" s="21"/>
      <c r="D865" s="21"/>
      <c r="E865" s="21"/>
      <c r="F865" s="21"/>
    </row>
    <row r="866" spans="1:6" ht="14.4" x14ac:dyDescent="0.3">
      <c r="A866" s="7"/>
      <c r="B866"/>
      <c r="C866" s="21"/>
      <c r="D866" s="21"/>
      <c r="E866" s="21"/>
      <c r="F866" s="21"/>
    </row>
    <row r="867" spans="1:6" ht="14.4" x14ac:dyDescent="0.3">
      <c r="A867" s="7"/>
      <c r="B867"/>
      <c r="C867" s="21"/>
      <c r="D867" s="21"/>
      <c r="E867" s="21"/>
      <c r="F867" s="21"/>
    </row>
    <row r="868" spans="1:6" ht="14.4" x14ac:dyDescent="0.3">
      <c r="A868" s="7"/>
      <c r="B868"/>
      <c r="C868" s="21"/>
      <c r="D868" s="21"/>
      <c r="E868" s="21"/>
      <c r="F868" s="21"/>
    </row>
    <row r="869" spans="1:6" ht="14.4" x14ac:dyDescent="0.3">
      <c r="A869" s="7"/>
      <c r="B869"/>
      <c r="C869" s="21"/>
      <c r="D869" s="21"/>
      <c r="E869" s="21"/>
      <c r="F869" s="21"/>
    </row>
    <row r="870" spans="1:6" ht="14.4" x14ac:dyDescent="0.3">
      <c r="A870" s="7"/>
      <c r="B870"/>
      <c r="C870" s="21"/>
      <c r="D870" s="21"/>
      <c r="E870" s="21"/>
      <c r="F870" s="21"/>
    </row>
    <row r="871" spans="1:6" ht="14.4" x14ac:dyDescent="0.3">
      <c r="A871" s="7"/>
      <c r="B871"/>
      <c r="C871" s="21"/>
      <c r="D871" s="21"/>
      <c r="E871" s="21"/>
      <c r="F871" s="21"/>
    </row>
    <row r="872" spans="1:6" ht="14.4" x14ac:dyDescent="0.3">
      <c r="A872" s="7"/>
      <c r="B872"/>
      <c r="C872" s="21"/>
      <c r="D872" s="21"/>
      <c r="E872" s="21"/>
      <c r="F872" s="21"/>
    </row>
    <row r="873" spans="1:6" ht="14.4" x14ac:dyDescent="0.3">
      <c r="A873" s="7"/>
      <c r="B873"/>
      <c r="C873" s="21"/>
      <c r="D873" s="21"/>
      <c r="E873" s="21"/>
      <c r="F873" s="21"/>
    </row>
    <row r="874" spans="1:6" ht="14.4" x14ac:dyDescent="0.3">
      <c r="A874" s="7"/>
      <c r="B874"/>
      <c r="C874" s="21"/>
      <c r="D874" s="21"/>
      <c r="E874" s="21"/>
      <c r="F874" s="21"/>
    </row>
    <row r="875" spans="1:6" ht="14.4" x14ac:dyDescent="0.3">
      <c r="A875" s="7"/>
      <c r="B875"/>
      <c r="C875" s="21"/>
      <c r="D875" s="21"/>
      <c r="E875" s="21"/>
      <c r="F875" s="21"/>
    </row>
    <row r="876" spans="1:6" ht="14.4" x14ac:dyDescent="0.3">
      <c r="A876" s="7"/>
      <c r="B876"/>
      <c r="C876" s="21"/>
      <c r="D876" s="21"/>
      <c r="E876" s="21"/>
      <c r="F876" s="21"/>
    </row>
    <row r="877" spans="1:6" ht="14.4" x14ac:dyDescent="0.3">
      <c r="A877" s="7"/>
      <c r="B877"/>
      <c r="C877" s="21"/>
      <c r="D877" s="21"/>
      <c r="E877" s="21"/>
      <c r="F877" s="21"/>
    </row>
    <row r="878" spans="1:6" ht="14.4" x14ac:dyDescent="0.3">
      <c r="A878" s="7"/>
      <c r="B878"/>
      <c r="C878" s="21"/>
      <c r="D878" s="21"/>
      <c r="E878" s="21"/>
      <c r="F878" s="21"/>
    </row>
    <row r="879" spans="1:6" ht="14.4" x14ac:dyDescent="0.3">
      <c r="A879" s="7"/>
      <c r="B879"/>
      <c r="C879" s="21"/>
      <c r="D879" s="21"/>
      <c r="E879" s="21"/>
      <c r="F879" s="21"/>
    </row>
    <row r="880" spans="1:6" ht="14.4" x14ac:dyDescent="0.3">
      <c r="A880" s="7"/>
      <c r="B880"/>
      <c r="C880" s="21"/>
      <c r="D880" s="21"/>
      <c r="E880" s="21"/>
      <c r="F880" s="21"/>
    </row>
    <row r="881" spans="1:6" ht="14.4" x14ac:dyDescent="0.3">
      <c r="A881" s="7"/>
      <c r="B881"/>
      <c r="C881" s="21"/>
      <c r="D881" s="21"/>
      <c r="E881" s="21"/>
      <c r="F881" s="21"/>
    </row>
    <row r="882" spans="1:6" ht="14.4" x14ac:dyDescent="0.3">
      <c r="A882" s="7"/>
      <c r="B882"/>
      <c r="C882" s="21"/>
      <c r="D882" s="21"/>
      <c r="E882" s="21"/>
      <c r="F882" s="21"/>
    </row>
    <row r="883" spans="1:6" ht="14.4" x14ac:dyDescent="0.3">
      <c r="A883" s="7"/>
      <c r="B883"/>
      <c r="C883" s="21"/>
      <c r="D883" s="21"/>
      <c r="E883" s="21"/>
      <c r="F883" s="21"/>
    </row>
    <row r="884" spans="1:6" ht="14.4" x14ac:dyDescent="0.3">
      <c r="A884" s="7"/>
      <c r="B884"/>
      <c r="C884" s="21"/>
      <c r="D884" s="21"/>
      <c r="E884" s="21"/>
      <c r="F884" s="21"/>
    </row>
    <row r="885" spans="1:6" ht="14.4" x14ac:dyDescent="0.3">
      <c r="A885" s="7"/>
      <c r="B885"/>
      <c r="C885" s="21"/>
      <c r="D885" s="21"/>
      <c r="E885" s="21"/>
      <c r="F885" s="21"/>
    </row>
    <row r="886" spans="1:6" ht="14.4" x14ac:dyDescent="0.3">
      <c r="A886" s="7"/>
      <c r="B886"/>
      <c r="C886" s="21"/>
      <c r="D886" s="21"/>
      <c r="E886" s="21"/>
      <c r="F886" s="21"/>
    </row>
    <row r="887" spans="1:6" ht="14.4" x14ac:dyDescent="0.3">
      <c r="A887" s="7"/>
      <c r="B887"/>
      <c r="C887" s="21"/>
      <c r="D887" s="21"/>
      <c r="E887" s="21"/>
      <c r="F887" s="21"/>
    </row>
    <row r="888" spans="1:6" ht="14.4" x14ac:dyDescent="0.3">
      <c r="A888" s="7"/>
      <c r="B888"/>
      <c r="C888" s="21"/>
      <c r="D888" s="21"/>
      <c r="E888" s="21"/>
      <c r="F888" s="21"/>
    </row>
    <row r="889" spans="1:6" ht="14.4" x14ac:dyDescent="0.3">
      <c r="A889" s="7"/>
      <c r="B889"/>
      <c r="C889" s="21"/>
      <c r="D889" s="21"/>
      <c r="E889" s="21"/>
      <c r="F889" s="21"/>
    </row>
    <row r="890" spans="1:6" ht="14.4" x14ac:dyDescent="0.3">
      <c r="A890" s="7"/>
      <c r="B890"/>
      <c r="C890" s="21"/>
      <c r="D890" s="21"/>
      <c r="E890" s="21"/>
      <c r="F890" s="21"/>
    </row>
    <row r="891" spans="1:6" ht="14.4" x14ac:dyDescent="0.3">
      <c r="A891" s="7"/>
      <c r="B891"/>
      <c r="C891" s="21"/>
      <c r="D891" s="21"/>
      <c r="E891" s="21"/>
      <c r="F891" s="21"/>
    </row>
    <row r="892" spans="1:6" ht="14.4" x14ac:dyDescent="0.3">
      <c r="A892" s="7"/>
      <c r="B892"/>
      <c r="C892" s="21"/>
      <c r="D892" s="21"/>
      <c r="E892" s="21"/>
      <c r="F892" s="21"/>
    </row>
    <row r="893" spans="1:6" ht="14.4" x14ac:dyDescent="0.3">
      <c r="A893" s="7"/>
      <c r="B893"/>
      <c r="C893" s="21"/>
      <c r="D893" s="21"/>
      <c r="E893" s="21"/>
      <c r="F893" s="21"/>
    </row>
    <row r="894" spans="1:6" ht="14.4" x14ac:dyDescent="0.3">
      <c r="A894" s="7"/>
      <c r="B894"/>
      <c r="C894" s="21"/>
      <c r="D894" s="21"/>
      <c r="E894" s="21"/>
      <c r="F894" s="21"/>
    </row>
    <row r="895" spans="1:6" ht="14.4" x14ac:dyDescent="0.3">
      <c r="A895" s="7"/>
      <c r="B895"/>
      <c r="C895" s="21"/>
      <c r="D895" s="21"/>
      <c r="E895" s="21"/>
      <c r="F895" s="21"/>
    </row>
    <row r="896" spans="1:6" ht="14.4" x14ac:dyDescent="0.3">
      <c r="A896" s="7"/>
      <c r="B896"/>
      <c r="C896" s="21"/>
      <c r="D896" s="21"/>
      <c r="E896" s="21"/>
      <c r="F896" s="21"/>
    </row>
    <row r="897" spans="1:6" ht="14.4" x14ac:dyDescent="0.3">
      <c r="A897" s="7"/>
      <c r="B897"/>
      <c r="C897" s="21"/>
      <c r="D897" s="21"/>
      <c r="E897" s="21"/>
      <c r="F897" s="21"/>
    </row>
    <row r="898" spans="1:6" ht="14.4" x14ac:dyDescent="0.3">
      <c r="A898" s="7"/>
      <c r="B898"/>
      <c r="C898" s="21"/>
      <c r="D898" s="21"/>
      <c r="E898" s="21"/>
      <c r="F898" s="21"/>
    </row>
    <row r="899" spans="1:6" ht="14.4" x14ac:dyDescent="0.3">
      <c r="A899" s="7"/>
      <c r="B899"/>
      <c r="C899" s="21"/>
      <c r="D899" s="21"/>
      <c r="E899" s="21"/>
      <c r="F899" s="21"/>
    </row>
    <row r="900" spans="1:6" ht="14.4" x14ac:dyDescent="0.3">
      <c r="A900" s="7"/>
      <c r="B900"/>
      <c r="C900" s="21"/>
      <c r="D900" s="21"/>
      <c r="E900" s="21"/>
      <c r="F900" s="21"/>
    </row>
    <row r="901" spans="1:6" ht="14.4" x14ac:dyDescent="0.3">
      <c r="A901" s="7"/>
      <c r="B901"/>
      <c r="C901" s="21"/>
      <c r="D901" s="21"/>
      <c r="E901" s="21"/>
      <c r="F901" s="21"/>
    </row>
    <row r="902" spans="1:6" ht="14.4" x14ac:dyDescent="0.3">
      <c r="A902" s="7"/>
      <c r="B902"/>
      <c r="C902" s="21"/>
      <c r="D902" s="21"/>
      <c r="E902" s="21"/>
      <c r="F902" s="21"/>
    </row>
    <row r="903" spans="1:6" ht="14.4" x14ac:dyDescent="0.3">
      <c r="A903" s="7"/>
      <c r="B903"/>
      <c r="C903" s="21"/>
      <c r="D903" s="21"/>
      <c r="E903" s="21"/>
      <c r="F903" s="21"/>
    </row>
    <row r="904" spans="1:6" ht="14.4" x14ac:dyDescent="0.3">
      <c r="A904" s="7"/>
      <c r="B904"/>
      <c r="C904" s="21"/>
      <c r="D904" s="21"/>
      <c r="E904" s="21"/>
      <c r="F904" s="21"/>
    </row>
    <row r="905" spans="1:6" ht="14.4" x14ac:dyDescent="0.3">
      <c r="A905" s="7"/>
      <c r="B905"/>
      <c r="C905" s="21"/>
      <c r="D905" s="21"/>
      <c r="E905" s="21"/>
      <c r="F905" s="21"/>
    </row>
    <row r="906" spans="1:6" ht="14.4" x14ac:dyDescent="0.3">
      <c r="A906" s="7"/>
      <c r="B906"/>
      <c r="C906" s="21"/>
      <c r="D906" s="21"/>
      <c r="E906" s="21"/>
      <c r="F906" s="21"/>
    </row>
    <row r="907" spans="1:6" ht="14.4" x14ac:dyDescent="0.3">
      <c r="A907" s="7"/>
      <c r="B907"/>
      <c r="C907" s="21"/>
      <c r="D907" s="21"/>
      <c r="E907" s="21"/>
      <c r="F907" s="21"/>
    </row>
    <row r="908" spans="1:6" ht="14.4" x14ac:dyDescent="0.3">
      <c r="A908" s="7"/>
      <c r="B908"/>
      <c r="C908" s="21"/>
      <c r="D908" s="21"/>
      <c r="E908" s="21"/>
      <c r="F908" s="21"/>
    </row>
    <row r="909" spans="1:6" ht="14.4" x14ac:dyDescent="0.3">
      <c r="A909" s="7"/>
      <c r="B909"/>
      <c r="C909" s="21"/>
      <c r="D909" s="21"/>
      <c r="E909" s="21"/>
      <c r="F909" s="21"/>
    </row>
    <row r="910" spans="1:6" ht="14.4" x14ac:dyDescent="0.3">
      <c r="A910" s="7"/>
      <c r="B910"/>
      <c r="C910" s="21"/>
      <c r="D910" s="21"/>
      <c r="E910" s="21"/>
      <c r="F910" s="21"/>
    </row>
    <row r="911" spans="1:6" ht="14.4" x14ac:dyDescent="0.3">
      <c r="A911" s="7"/>
      <c r="B911"/>
      <c r="C911" s="21"/>
      <c r="D911" s="21"/>
      <c r="E911" s="21"/>
      <c r="F911" s="21"/>
    </row>
    <row r="912" spans="1:6" ht="14.4" x14ac:dyDescent="0.3">
      <c r="A912" s="7"/>
      <c r="B912"/>
      <c r="C912" s="21"/>
      <c r="D912" s="21"/>
      <c r="E912" s="21"/>
      <c r="F912" s="21"/>
    </row>
    <row r="913" spans="1:6" ht="14.4" x14ac:dyDescent="0.3">
      <c r="A913" s="7"/>
      <c r="B913"/>
      <c r="C913" s="21"/>
      <c r="D913" s="21"/>
      <c r="E913" s="21"/>
      <c r="F913" s="21"/>
    </row>
    <row r="914" spans="1:6" ht="14.4" x14ac:dyDescent="0.3">
      <c r="A914" s="7"/>
      <c r="B914"/>
      <c r="C914" s="21"/>
      <c r="D914" s="21"/>
      <c r="E914" s="21"/>
      <c r="F914" s="21"/>
    </row>
    <row r="915" spans="1:6" ht="14.4" x14ac:dyDescent="0.3">
      <c r="A915" s="7"/>
      <c r="B915"/>
      <c r="C915" s="21"/>
      <c r="D915" s="21"/>
      <c r="E915" s="21"/>
      <c r="F915" s="21"/>
    </row>
    <row r="916" spans="1:6" ht="14.4" x14ac:dyDescent="0.3">
      <c r="A916" s="7"/>
      <c r="B916"/>
      <c r="C916" s="21"/>
      <c r="D916" s="21"/>
      <c r="E916" s="21"/>
      <c r="F916" s="21"/>
    </row>
    <row r="917" spans="1:6" ht="14.4" x14ac:dyDescent="0.3">
      <c r="A917" s="7"/>
      <c r="B917"/>
      <c r="C917" s="21"/>
      <c r="D917" s="21"/>
      <c r="E917" s="21"/>
      <c r="F917" s="21"/>
    </row>
    <row r="918" spans="1:6" ht="14.4" x14ac:dyDescent="0.3">
      <c r="A918" s="7"/>
      <c r="B918"/>
      <c r="C918" s="21"/>
      <c r="D918" s="21"/>
      <c r="E918" s="21"/>
      <c r="F918" s="21"/>
    </row>
    <row r="919" spans="1:6" ht="14.4" x14ac:dyDescent="0.3">
      <c r="A919" s="7"/>
      <c r="B919"/>
      <c r="C919" s="21"/>
      <c r="D919" s="21"/>
      <c r="E919" s="21"/>
      <c r="F919" s="21"/>
    </row>
    <row r="920" spans="1:6" ht="14.4" x14ac:dyDescent="0.3">
      <c r="A920" s="7"/>
      <c r="B920"/>
      <c r="C920" s="21"/>
      <c r="D920" s="21"/>
      <c r="E920" s="21"/>
      <c r="F920" s="21"/>
    </row>
    <row r="921" spans="1:6" ht="14.4" x14ac:dyDescent="0.3">
      <c r="A921" s="7"/>
      <c r="B921"/>
      <c r="C921" s="21"/>
      <c r="D921" s="21"/>
      <c r="E921" s="21"/>
      <c r="F921" s="21"/>
    </row>
    <row r="922" spans="1:6" ht="14.4" x14ac:dyDescent="0.3">
      <c r="A922" s="7"/>
      <c r="B922"/>
      <c r="C922" s="21"/>
      <c r="D922" s="21"/>
      <c r="E922" s="21"/>
      <c r="F922" s="21"/>
    </row>
    <row r="923" spans="1:6" ht="14.4" x14ac:dyDescent="0.3">
      <c r="A923" s="7"/>
      <c r="B923"/>
      <c r="C923" s="21"/>
      <c r="D923" s="21"/>
      <c r="E923" s="21"/>
      <c r="F923" s="21"/>
    </row>
    <row r="924" spans="1:6" ht="14.4" x14ac:dyDescent="0.3">
      <c r="A924" s="7"/>
      <c r="B924"/>
      <c r="C924" s="21"/>
      <c r="D924" s="21"/>
      <c r="E924" s="21"/>
      <c r="F924" s="21"/>
    </row>
    <row r="925" spans="1:6" ht="14.4" x14ac:dyDescent="0.3">
      <c r="A925" s="7"/>
      <c r="B925"/>
      <c r="C925" s="21"/>
      <c r="D925" s="21"/>
      <c r="E925" s="21"/>
      <c r="F925" s="21"/>
    </row>
    <row r="926" spans="1:6" ht="14.4" x14ac:dyDescent="0.3">
      <c r="A926" s="7"/>
      <c r="B926"/>
      <c r="C926" s="21"/>
      <c r="D926" s="21"/>
      <c r="E926" s="21"/>
      <c r="F926" s="21"/>
    </row>
    <row r="927" spans="1:6" ht="14.4" x14ac:dyDescent="0.3">
      <c r="A927" s="7"/>
      <c r="B927"/>
      <c r="C927" s="21"/>
      <c r="D927" s="21"/>
      <c r="E927" s="21"/>
      <c r="F927" s="21"/>
    </row>
    <row r="928" spans="1:6" ht="14.4" x14ac:dyDescent="0.3">
      <c r="A928" s="7"/>
      <c r="B928"/>
      <c r="C928" s="21"/>
      <c r="D928" s="21"/>
      <c r="E928" s="21"/>
      <c r="F928" s="21"/>
    </row>
    <row r="929" spans="1:6" ht="14.4" x14ac:dyDescent="0.3">
      <c r="A929" s="7"/>
      <c r="B929"/>
      <c r="C929" s="21"/>
      <c r="D929" s="21"/>
      <c r="E929" s="21"/>
      <c r="F929" s="21"/>
    </row>
    <row r="930" spans="1:6" ht="14.4" x14ac:dyDescent="0.3">
      <c r="A930" s="7"/>
      <c r="B930"/>
      <c r="C930" s="21"/>
      <c r="D930" s="21"/>
      <c r="E930" s="21"/>
      <c r="F930" s="21"/>
    </row>
    <row r="931" spans="1:6" ht="14.4" x14ac:dyDescent="0.3">
      <c r="A931" s="7"/>
      <c r="B931"/>
      <c r="C931" s="21"/>
      <c r="D931" s="21"/>
      <c r="E931" s="21"/>
      <c r="F931" s="21"/>
    </row>
    <row r="932" spans="1:6" ht="14.4" x14ac:dyDescent="0.3">
      <c r="A932" s="7"/>
      <c r="B932"/>
      <c r="C932" s="21"/>
      <c r="D932" s="21"/>
      <c r="E932" s="21"/>
      <c r="F932" s="21"/>
    </row>
    <row r="933" spans="1:6" ht="14.4" x14ac:dyDescent="0.3">
      <c r="A933" s="7"/>
      <c r="B933"/>
      <c r="C933" s="21"/>
      <c r="D933" s="21"/>
      <c r="E933" s="21"/>
      <c r="F933" s="21"/>
    </row>
    <row r="934" spans="1:6" ht="14.4" x14ac:dyDescent="0.3">
      <c r="A934" s="7"/>
      <c r="B934"/>
      <c r="C934" s="21"/>
      <c r="D934" s="21"/>
      <c r="E934" s="21"/>
      <c r="F934" s="21"/>
    </row>
    <row r="935" spans="1:6" ht="14.4" x14ac:dyDescent="0.3">
      <c r="A935" s="7"/>
      <c r="B935"/>
      <c r="C935" s="21"/>
      <c r="D935" s="21"/>
      <c r="E935" s="21"/>
      <c r="F935" s="21"/>
    </row>
    <row r="936" spans="1:6" ht="14.4" x14ac:dyDescent="0.3">
      <c r="A936" s="7"/>
      <c r="B936"/>
      <c r="C936" s="21"/>
      <c r="D936" s="21"/>
      <c r="E936" s="21"/>
      <c r="F936" s="21"/>
    </row>
    <row r="937" spans="1:6" ht="14.4" x14ac:dyDescent="0.3">
      <c r="A937" s="7"/>
      <c r="B937"/>
      <c r="C937" s="21"/>
      <c r="D937" s="21"/>
      <c r="E937" s="21"/>
      <c r="F937" s="21"/>
    </row>
    <row r="938" spans="1:6" ht="14.4" x14ac:dyDescent="0.3">
      <c r="A938" s="7"/>
      <c r="B938"/>
      <c r="C938" s="21"/>
      <c r="D938" s="21"/>
      <c r="E938" s="21"/>
      <c r="F938" s="21"/>
    </row>
    <row r="939" spans="1:6" ht="14.4" x14ac:dyDescent="0.3">
      <c r="A939" s="7"/>
      <c r="B939"/>
      <c r="C939" s="21"/>
      <c r="D939" s="21"/>
      <c r="E939" s="21"/>
      <c r="F939" s="21"/>
    </row>
    <row r="940" spans="1:6" ht="14.4" x14ac:dyDescent="0.3">
      <c r="A940" s="7"/>
      <c r="B940"/>
      <c r="C940" s="21"/>
      <c r="D940" s="21"/>
      <c r="E940" s="21"/>
      <c r="F940" s="21"/>
    </row>
    <row r="941" spans="1:6" ht="14.4" x14ac:dyDescent="0.3">
      <c r="A941" s="7"/>
      <c r="B941"/>
      <c r="C941" s="21"/>
      <c r="D941" s="21"/>
      <c r="E941" s="21"/>
      <c r="F941" s="21"/>
    </row>
    <row r="942" spans="1:6" ht="14.4" x14ac:dyDescent="0.3">
      <c r="A942" s="7"/>
      <c r="B942"/>
      <c r="C942" s="21"/>
      <c r="D942" s="21"/>
      <c r="E942" s="21"/>
      <c r="F942" s="21"/>
    </row>
    <row r="943" spans="1:6" ht="14.4" x14ac:dyDescent="0.3">
      <c r="A943" s="7"/>
      <c r="B943"/>
      <c r="C943" s="21"/>
      <c r="D943" s="21"/>
      <c r="E943" s="21"/>
      <c r="F943" s="21"/>
    </row>
    <row r="944" spans="1:6" ht="14.4" x14ac:dyDescent="0.3">
      <c r="A944" s="7"/>
      <c r="B944"/>
      <c r="C944" s="21"/>
      <c r="D944" s="21"/>
      <c r="E944" s="21"/>
      <c r="F944" s="21"/>
    </row>
    <row r="945" spans="1:6" ht="14.4" x14ac:dyDescent="0.3">
      <c r="A945" s="7"/>
      <c r="B945"/>
      <c r="C945" s="21"/>
      <c r="D945" s="21"/>
      <c r="E945" s="21"/>
      <c r="F945" s="21"/>
    </row>
    <row r="946" spans="1:6" ht="14.4" x14ac:dyDescent="0.3">
      <c r="A946" s="7"/>
      <c r="B946"/>
      <c r="C946" s="21"/>
      <c r="D946" s="21"/>
      <c r="E946" s="21"/>
      <c r="F946" s="21"/>
    </row>
    <row r="947" spans="1:6" ht="14.4" x14ac:dyDescent="0.3">
      <c r="A947" s="7"/>
      <c r="B947"/>
      <c r="C947" s="21"/>
      <c r="D947" s="21"/>
      <c r="E947" s="21"/>
      <c r="F947" s="21"/>
    </row>
    <row r="948" spans="1:6" ht="14.4" x14ac:dyDescent="0.3">
      <c r="A948" s="7"/>
      <c r="B948"/>
      <c r="C948" s="21"/>
      <c r="D948" s="21"/>
      <c r="E948" s="21"/>
      <c r="F948" s="21"/>
    </row>
    <row r="949" spans="1:6" ht="14.4" x14ac:dyDescent="0.3">
      <c r="A949" s="7"/>
      <c r="B949"/>
      <c r="C949" s="21"/>
      <c r="D949" s="21"/>
      <c r="E949" s="21"/>
      <c r="F949" s="21"/>
    </row>
    <row r="950" spans="1:6" ht="14.4" x14ac:dyDescent="0.3">
      <c r="A950" s="7"/>
      <c r="B950"/>
      <c r="C950" s="21"/>
      <c r="D950" s="21"/>
      <c r="E950" s="21"/>
      <c r="F950" s="21"/>
    </row>
    <row r="951" spans="1:6" ht="14.4" x14ac:dyDescent="0.3">
      <c r="A951" s="7"/>
      <c r="B951"/>
      <c r="C951" s="21"/>
      <c r="D951" s="21"/>
      <c r="E951" s="21"/>
      <c r="F951" s="21"/>
    </row>
    <row r="952" spans="1:6" ht="14.4" x14ac:dyDescent="0.3">
      <c r="A952" s="7"/>
      <c r="B952"/>
      <c r="C952" s="21"/>
      <c r="D952" s="21"/>
      <c r="E952" s="21"/>
      <c r="F952" s="21"/>
    </row>
    <row r="953" spans="1:6" ht="14.4" x14ac:dyDescent="0.3">
      <c r="A953" s="7"/>
      <c r="B953"/>
      <c r="C953" s="21"/>
      <c r="D953" s="21"/>
      <c r="E953" s="21"/>
      <c r="F953" s="21"/>
    </row>
    <row r="954" spans="1:6" ht="14.4" x14ac:dyDescent="0.3">
      <c r="A954" s="7"/>
      <c r="B954"/>
      <c r="C954" s="21"/>
      <c r="D954" s="21"/>
      <c r="E954" s="21"/>
      <c r="F954" s="21"/>
    </row>
    <row r="955" spans="1:6" ht="14.4" x14ac:dyDescent="0.3">
      <c r="A955" s="7"/>
      <c r="B955"/>
      <c r="C955" s="21"/>
      <c r="D955" s="21"/>
      <c r="E955" s="21"/>
      <c r="F955" s="21"/>
    </row>
    <row r="956" spans="1:6" ht="14.4" x14ac:dyDescent="0.3">
      <c r="A956" s="7"/>
      <c r="B956"/>
      <c r="C956" s="21"/>
      <c r="D956" s="21"/>
      <c r="E956" s="21"/>
      <c r="F956" s="21"/>
    </row>
    <row r="957" spans="1:6" ht="14.4" x14ac:dyDescent="0.3">
      <c r="A957" s="7"/>
      <c r="B957"/>
      <c r="C957" s="21"/>
      <c r="D957" s="21"/>
      <c r="E957" s="21"/>
      <c r="F957" s="21"/>
    </row>
    <row r="958" spans="1:6" ht="14.4" x14ac:dyDescent="0.3">
      <c r="A958" s="7"/>
      <c r="B958"/>
      <c r="C958" s="21"/>
      <c r="D958" s="21"/>
      <c r="E958" s="21"/>
      <c r="F958" s="21"/>
    </row>
    <row r="959" spans="1:6" ht="14.4" x14ac:dyDescent="0.3">
      <c r="A959" s="7"/>
      <c r="B959"/>
      <c r="C959" s="21"/>
      <c r="D959" s="21"/>
      <c r="E959" s="21"/>
      <c r="F959" s="21"/>
    </row>
    <row r="960" spans="1:6" ht="14.4" x14ac:dyDescent="0.3">
      <c r="A960" s="7"/>
      <c r="B960"/>
      <c r="C960" s="21"/>
      <c r="D960" s="21"/>
      <c r="E960" s="21"/>
      <c r="F960" s="21"/>
    </row>
    <row r="961" spans="1:6" ht="14.4" x14ac:dyDescent="0.3">
      <c r="A961" s="7"/>
      <c r="B961"/>
      <c r="C961" s="21"/>
      <c r="D961" s="21"/>
      <c r="E961" s="21"/>
      <c r="F961" s="21"/>
    </row>
    <row r="962" spans="1:6" ht="14.4" x14ac:dyDescent="0.3">
      <c r="A962" s="7"/>
      <c r="B962"/>
      <c r="C962" s="21"/>
      <c r="D962" s="21"/>
      <c r="E962" s="21"/>
      <c r="F962" s="21"/>
    </row>
    <row r="963" spans="1:6" ht="14.4" x14ac:dyDescent="0.3">
      <c r="A963" s="7"/>
      <c r="B963"/>
      <c r="C963" s="21"/>
      <c r="D963" s="21"/>
      <c r="E963" s="21"/>
      <c r="F963" s="21"/>
    </row>
    <row r="964" spans="1:6" ht="14.4" x14ac:dyDescent="0.3">
      <c r="A964" s="7"/>
      <c r="B964"/>
      <c r="C964" s="21"/>
      <c r="D964" s="21"/>
      <c r="E964" s="21"/>
      <c r="F964" s="21"/>
    </row>
    <row r="965" spans="1:6" ht="14.4" x14ac:dyDescent="0.3">
      <c r="A965" s="7"/>
      <c r="B965"/>
      <c r="C965" s="21"/>
      <c r="D965" s="21"/>
      <c r="E965" s="21"/>
      <c r="F965" s="21"/>
    </row>
    <row r="966" spans="1:6" ht="14.4" x14ac:dyDescent="0.3">
      <c r="A966" s="7"/>
      <c r="B966"/>
      <c r="C966" s="21"/>
      <c r="D966" s="21"/>
      <c r="E966" s="21"/>
      <c r="F966" s="21"/>
    </row>
    <row r="967" spans="1:6" ht="14.4" x14ac:dyDescent="0.3">
      <c r="A967" s="7"/>
      <c r="B967"/>
      <c r="C967" s="21"/>
      <c r="D967" s="21"/>
      <c r="E967" s="21"/>
      <c r="F967" s="21"/>
    </row>
    <row r="968" spans="1:6" ht="14.4" x14ac:dyDescent="0.3">
      <c r="A968" s="7"/>
      <c r="B968"/>
      <c r="C968" s="21"/>
      <c r="D968" s="21"/>
      <c r="E968" s="21"/>
      <c r="F968" s="21"/>
    </row>
    <row r="969" spans="1:6" ht="14.4" x14ac:dyDescent="0.3">
      <c r="A969" s="7"/>
      <c r="B969"/>
      <c r="C969" s="21"/>
      <c r="D969" s="21"/>
      <c r="E969" s="21"/>
      <c r="F969" s="21"/>
    </row>
    <row r="970" spans="1:6" ht="14.4" x14ac:dyDescent="0.3">
      <c r="A970" s="7"/>
      <c r="B970"/>
      <c r="C970" s="21"/>
      <c r="D970" s="21"/>
      <c r="E970" s="21"/>
      <c r="F970" s="21"/>
    </row>
    <row r="971" spans="1:6" ht="14.4" x14ac:dyDescent="0.3">
      <c r="A971" s="7"/>
      <c r="B971"/>
      <c r="C971" s="21"/>
      <c r="D971" s="21"/>
      <c r="E971" s="21"/>
      <c r="F971" s="21"/>
    </row>
    <row r="972" spans="1:6" ht="14.4" x14ac:dyDescent="0.3">
      <c r="A972" s="7"/>
      <c r="B972"/>
      <c r="C972" s="21"/>
      <c r="D972" s="21"/>
      <c r="E972" s="21"/>
      <c r="F972" s="21"/>
    </row>
    <row r="973" spans="1:6" ht="14.4" x14ac:dyDescent="0.3">
      <c r="A973" s="7"/>
      <c r="B973"/>
      <c r="C973" s="21"/>
      <c r="D973" s="21"/>
      <c r="E973" s="21"/>
      <c r="F973" s="21"/>
    </row>
    <row r="974" spans="1:6" ht="14.4" x14ac:dyDescent="0.3">
      <c r="A974" s="7"/>
      <c r="B974"/>
      <c r="C974" s="21"/>
      <c r="D974" s="21"/>
      <c r="E974" s="21"/>
      <c r="F974" s="21"/>
    </row>
    <row r="975" spans="1:6" ht="14.4" x14ac:dyDescent="0.3">
      <c r="A975" s="7"/>
      <c r="B975"/>
      <c r="C975" s="21"/>
      <c r="D975" s="21"/>
      <c r="E975" s="21"/>
      <c r="F975" s="21"/>
    </row>
    <row r="976" spans="1:6" ht="14.4" x14ac:dyDescent="0.3">
      <c r="A976" s="7"/>
      <c r="B976"/>
      <c r="C976" s="21"/>
      <c r="D976" s="21"/>
      <c r="E976" s="21"/>
      <c r="F976" s="21"/>
    </row>
    <row r="977" spans="1:6" ht="14.4" x14ac:dyDescent="0.3">
      <c r="A977" s="7"/>
      <c r="B977"/>
      <c r="C977" s="21"/>
      <c r="D977" s="21"/>
      <c r="E977" s="21"/>
      <c r="F977" s="21"/>
    </row>
    <row r="978" spans="1:6" ht="14.4" x14ac:dyDescent="0.3">
      <c r="A978" s="7"/>
      <c r="B978"/>
      <c r="C978" s="21"/>
      <c r="D978" s="21"/>
      <c r="E978" s="21"/>
      <c r="F978" s="21"/>
    </row>
    <row r="979" spans="1:6" ht="14.4" x14ac:dyDescent="0.3">
      <c r="A979" s="7"/>
      <c r="B979"/>
      <c r="C979" s="21"/>
      <c r="D979" s="21"/>
      <c r="E979" s="21"/>
      <c r="F979" s="21"/>
    </row>
    <row r="980" spans="1:6" ht="14.4" x14ac:dyDescent="0.3">
      <c r="A980" s="7"/>
      <c r="B980"/>
      <c r="C980" s="21"/>
      <c r="D980" s="21"/>
      <c r="E980" s="21"/>
      <c r="F980" s="21"/>
    </row>
    <row r="981" spans="1:6" ht="14.4" x14ac:dyDescent="0.3">
      <c r="A981" s="7"/>
      <c r="B981"/>
      <c r="C981" s="21"/>
      <c r="D981" s="21"/>
      <c r="E981" s="21"/>
      <c r="F981" s="21"/>
    </row>
    <row r="982" spans="1:6" ht="14.4" x14ac:dyDescent="0.3">
      <c r="A982" s="7"/>
      <c r="B982"/>
      <c r="C982" s="21"/>
      <c r="D982" s="21"/>
      <c r="E982" s="21"/>
      <c r="F982" s="21"/>
    </row>
    <row r="983" spans="1:6" ht="14.4" x14ac:dyDescent="0.3">
      <c r="A983" s="7"/>
      <c r="B983"/>
      <c r="C983" s="21"/>
      <c r="D983" s="21"/>
      <c r="E983" s="21"/>
      <c r="F983" s="21"/>
    </row>
    <row r="984" spans="1:6" ht="14.4" x14ac:dyDescent="0.3">
      <c r="A984" s="7"/>
      <c r="B984"/>
      <c r="C984" s="21"/>
      <c r="D984" s="21"/>
      <c r="E984" s="21"/>
      <c r="F984" s="21"/>
    </row>
    <row r="985" spans="1:6" ht="14.4" x14ac:dyDescent="0.3">
      <c r="A985" s="7"/>
      <c r="B985"/>
      <c r="C985" s="21"/>
      <c r="D985" s="21"/>
      <c r="E985" s="21"/>
      <c r="F985" s="21"/>
    </row>
    <row r="986" spans="1:6" ht="14.4" x14ac:dyDescent="0.3">
      <c r="A986" s="7"/>
      <c r="B986"/>
      <c r="C986" s="21"/>
      <c r="D986" s="21"/>
      <c r="E986" s="21"/>
      <c r="F986" s="21"/>
    </row>
    <row r="987" spans="1:6" ht="14.4" x14ac:dyDescent="0.3">
      <c r="A987" s="7"/>
      <c r="B987"/>
      <c r="C987" s="21"/>
      <c r="D987" s="21"/>
      <c r="E987" s="21"/>
      <c r="F987" s="21"/>
    </row>
    <row r="988" spans="1:6" ht="14.4" x14ac:dyDescent="0.3">
      <c r="A988" s="7"/>
      <c r="B988"/>
      <c r="C988" s="21"/>
      <c r="D988" s="21"/>
      <c r="E988" s="21"/>
      <c r="F988" s="21"/>
    </row>
    <row r="989" spans="1:6" ht="14.4" x14ac:dyDescent="0.3">
      <c r="A989" s="7"/>
      <c r="B989"/>
      <c r="C989" s="21"/>
      <c r="D989" s="21"/>
      <c r="E989" s="21"/>
      <c r="F989" s="21"/>
    </row>
    <row r="990" spans="1:6" ht="14.4" x14ac:dyDescent="0.3">
      <c r="A990" s="7"/>
      <c r="B990"/>
      <c r="C990" s="21"/>
      <c r="D990" s="21"/>
      <c r="E990" s="21"/>
      <c r="F990" s="21"/>
    </row>
    <row r="991" spans="1:6" ht="14.4" x14ac:dyDescent="0.3">
      <c r="A991" s="7"/>
      <c r="B991"/>
      <c r="C991" s="21"/>
      <c r="D991" s="21"/>
      <c r="E991" s="21"/>
      <c r="F991" s="21"/>
    </row>
    <row r="992" spans="1:6" ht="14.4" x14ac:dyDescent="0.3">
      <c r="A992" s="7"/>
      <c r="B992"/>
      <c r="C992" s="21"/>
      <c r="D992" s="21"/>
      <c r="E992" s="21"/>
      <c r="F992" s="21"/>
    </row>
    <row r="993" spans="1:6" ht="14.4" x14ac:dyDescent="0.3">
      <c r="A993" s="7"/>
      <c r="B993"/>
      <c r="C993" s="21"/>
      <c r="D993" s="21"/>
      <c r="E993" s="21"/>
      <c r="F993" s="21"/>
    </row>
    <row r="994" spans="1:6" ht="14.4" x14ac:dyDescent="0.3">
      <c r="A994" s="7"/>
      <c r="B994"/>
      <c r="C994" s="21"/>
      <c r="D994" s="21"/>
      <c r="E994" s="21"/>
      <c r="F994" s="21"/>
    </row>
    <row r="995" spans="1:6" ht="14.4" x14ac:dyDescent="0.3">
      <c r="A995" s="7"/>
      <c r="B995"/>
      <c r="C995" s="21"/>
      <c r="D995" s="21"/>
      <c r="E995" s="21"/>
      <c r="F995" s="21"/>
    </row>
    <row r="996" spans="1:6" ht="14.4" x14ac:dyDescent="0.3">
      <c r="A996" s="7"/>
      <c r="B996"/>
      <c r="C996" s="21"/>
      <c r="D996" s="21"/>
      <c r="E996" s="21"/>
      <c r="F996" s="21"/>
    </row>
    <row r="997" spans="1:6" ht="14.4" x14ac:dyDescent="0.3">
      <c r="A997" s="7"/>
      <c r="B997"/>
      <c r="C997" s="21"/>
      <c r="D997" s="21"/>
      <c r="E997" s="21"/>
      <c r="F997" s="21"/>
    </row>
    <row r="998" spans="1:6" ht="14.4" x14ac:dyDescent="0.3">
      <c r="A998" s="7"/>
      <c r="B998"/>
      <c r="C998" s="21"/>
      <c r="D998" s="21"/>
      <c r="E998" s="21"/>
      <c r="F998" s="21"/>
    </row>
    <row r="999" spans="1:6" ht="14.4" x14ac:dyDescent="0.3">
      <c r="A999" s="7"/>
      <c r="B999"/>
      <c r="C999" s="21"/>
      <c r="D999" s="21"/>
      <c r="E999" s="21"/>
      <c r="F999" s="21"/>
    </row>
    <row r="1000" spans="1:6" ht="14.4" x14ac:dyDescent="0.3">
      <c r="A1000" s="7"/>
      <c r="B1000"/>
      <c r="C1000" s="21"/>
      <c r="D1000" s="21"/>
      <c r="E1000" s="21"/>
      <c r="F1000" s="21"/>
    </row>
    <row r="1001" spans="1:6" ht="14.4" x14ac:dyDescent="0.3">
      <c r="A1001" s="7"/>
      <c r="B1001"/>
      <c r="C1001" s="21"/>
      <c r="D1001" s="21"/>
      <c r="E1001" s="21"/>
      <c r="F1001" s="21"/>
    </row>
    <row r="1002" spans="1:6" ht="14.4" x14ac:dyDescent="0.3">
      <c r="A1002" s="7"/>
      <c r="B1002"/>
      <c r="C1002" s="21"/>
      <c r="D1002" s="21"/>
      <c r="E1002" s="21"/>
      <c r="F1002" s="21"/>
    </row>
    <row r="1003" spans="1:6" ht="14.4" x14ac:dyDescent="0.3">
      <c r="A1003" s="7"/>
      <c r="B1003"/>
      <c r="C1003" s="21"/>
      <c r="D1003" s="21"/>
      <c r="E1003" s="21"/>
      <c r="F1003" s="21"/>
    </row>
    <row r="1004" spans="1:6" ht="14.4" x14ac:dyDescent="0.3">
      <c r="A1004" s="7"/>
      <c r="B1004"/>
      <c r="C1004" s="21"/>
      <c r="D1004" s="21"/>
      <c r="E1004" s="21"/>
      <c r="F1004" s="21"/>
    </row>
    <row r="1005" spans="1:6" ht="14.4" x14ac:dyDescent="0.3">
      <c r="A1005" s="7"/>
      <c r="B1005"/>
      <c r="C1005" s="21"/>
      <c r="D1005" s="21"/>
      <c r="E1005" s="21"/>
      <c r="F1005" s="21"/>
    </row>
    <row r="1006" spans="1:6" ht="14.4" x14ac:dyDescent="0.3">
      <c r="A1006" s="7"/>
      <c r="B1006"/>
      <c r="C1006" s="21"/>
      <c r="D1006" s="21"/>
      <c r="E1006" s="21"/>
      <c r="F1006" s="21"/>
    </row>
    <row r="1007" spans="1:6" ht="14.4" x14ac:dyDescent="0.3">
      <c r="A1007" s="7"/>
      <c r="B1007"/>
      <c r="C1007" s="21"/>
      <c r="D1007" s="21"/>
      <c r="E1007" s="21"/>
      <c r="F1007" s="21"/>
    </row>
    <row r="1008" spans="1:6" ht="14.4" x14ac:dyDescent="0.3">
      <c r="A1008" s="7"/>
      <c r="B1008"/>
      <c r="C1008" s="21"/>
      <c r="D1008" s="21"/>
      <c r="E1008" s="21"/>
      <c r="F1008" s="21"/>
    </row>
    <row r="1009" spans="1:6" ht="14.4" x14ac:dyDescent="0.3">
      <c r="A1009" s="7"/>
      <c r="B1009"/>
      <c r="C1009" s="21"/>
      <c r="D1009" s="21"/>
      <c r="E1009" s="21"/>
      <c r="F1009" s="21"/>
    </row>
    <row r="1010" spans="1:6" ht="14.4" x14ac:dyDescent="0.3">
      <c r="A1010" s="7"/>
      <c r="B1010"/>
      <c r="C1010" s="21"/>
      <c r="D1010" s="21"/>
      <c r="E1010" s="21"/>
      <c r="F1010" s="21"/>
    </row>
    <row r="1011" spans="1:6" ht="14.4" x14ac:dyDescent="0.3">
      <c r="A1011" s="7"/>
      <c r="B1011"/>
      <c r="C1011" s="21"/>
      <c r="D1011" s="21"/>
      <c r="E1011" s="21"/>
      <c r="F1011" s="21"/>
    </row>
    <row r="1012" spans="1:6" ht="14.4" x14ac:dyDescent="0.3">
      <c r="A1012" s="7"/>
      <c r="B1012"/>
      <c r="C1012" s="21"/>
      <c r="D1012" s="21"/>
      <c r="E1012" s="21"/>
      <c r="F1012" s="21"/>
    </row>
    <row r="1013" spans="1:6" ht="14.4" x14ac:dyDescent="0.3">
      <c r="A1013" s="7"/>
      <c r="B1013"/>
      <c r="C1013" s="21"/>
      <c r="D1013" s="21"/>
      <c r="E1013" s="21"/>
      <c r="F1013" s="21"/>
    </row>
    <row r="1014" spans="1:6" ht="14.4" x14ac:dyDescent="0.3">
      <c r="A1014" s="7"/>
      <c r="B1014"/>
      <c r="C1014" s="21"/>
      <c r="D1014" s="21"/>
      <c r="E1014" s="21"/>
      <c r="F1014" s="21"/>
    </row>
    <row r="1015" spans="1:6" ht="14.4" x14ac:dyDescent="0.3">
      <c r="A1015" s="7"/>
      <c r="B1015"/>
      <c r="C1015" s="21"/>
      <c r="D1015" s="21"/>
      <c r="E1015" s="21"/>
      <c r="F1015" s="21"/>
    </row>
    <row r="1016" spans="1:6" ht="14.4" x14ac:dyDescent="0.3">
      <c r="A1016" s="7"/>
      <c r="B1016"/>
      <c r="C1016" s="21"/>
      <c r="D1016" s="21"/>
      <c r="E1016" s="21"/>
      <c r="F1016" s="21"/>
    </row>
    <row r="1017" spans="1:6" ht="14.4" x14ac:dyDescent="0.3">
      <c r="A1017" s="7"/>
      <c r="B1017"/>
      <c r="C1017" s="21"/>
      <c r="D1017" s="21"/>
      <c r="E1017" s="21"/>
      <c r="F1017" s="21"/>
    </row>
    <row r="1018" spans="1:6" ht="14.4" x14ac:dyDescent="0.3">
      <c r="A1018" s="7"/>
      <c r="B1018"/>
      <c r="C1018" s="21"/>
      <c r="D1018" s="21"/>
      <c r="E1018" s="21"/>
      <c r="F1018" s="21"/>
    </row>
    <row r="1019" spans="1:6" ht="14.4" x14ac:dyDescent="0.3">
      <c r="A1019" s="7"/>
      <c r="B1019"/>
      <c r="C1019" s="21"/>
      <c r="D1019" s="21"/>
      <c r="E1019" s="21"/>
      <c r="F1019" s="21"/>
    </row>
    <row r="1020" spans="1:6" ht="14.4" x14ac:dyDescent="0.3">
      <c r="A1020" s="7"/>
      <c r="B1020"/>
      <c r="C1020" s="21"/>
      <c r="D1020" s="21"/>
      <c r="E1020" s="21"/>
      <c r="F1020" s="21"/>
    </row>
    <row r="1021" spans="1:6" ht="14.4" x14ac:dyDescent="0.3">
      <c r="A1021" s="7"/>
      <c r="B1021"/>
      <c r="C1021" s="21"/>
      <c r="D1021" s="21"/>
      <c r="E1021" s="21"/>
      <c r="F1021" s="21"/>
    </row>
    <row r="1022" spans="1:6" ht="14.4" x14ac:dyDescent="0.3">
      <c r="A1022" s="7"/>
      <c r="B1022"/>
      <c r="C1022" s="21"/>
      <c r="D1022" s="21"/>
      <c r="E1022" s="21"/>
      <c r="F1022" s="21"/>
    </row>
    <row r="1023" spans="1:6" ht="14.4" x14ac:dyDescent="0.3">
      <c r="A1023" s="7"/>
      <c r="B1023"/>
      <c r="C1023" s="21"/>
      <c r="D1023" s="21"/>
      <c r="E1023" s="21"/>
      <c r="F1023" s="21"/>
    </row>
    <row r="1024" spans="1:6" ht="14.4" x14ac:dyDescent="0.3">
      <c r="A1024" s="7"/>
      <c r="B1024"/>
      <c r="C1024" s="21"/>
      <c r="D1024" s="21"/>
      <c r="E1024" s="21"/>
      <c r="F1024" s="21"/>
    </row>
    <row r="1025" spans="1:6" ht="14.4" x14ac:dyDescent="0.3">
      <c r="A1025" s="7"/>
      <c r="B1025"/>
      <c r="C1025" s="21"/>
      <c r="D1025" s="21"/>
      <c r="E1025" s="21"/>
      <c r="F1025" s="21"/>
    </row>
    <row r="1026" spans="1:6" ht="14.4" x14ac:dyDescent="0.3">
      <c r="A1026" s="7"/>
      <c r="B1026"/>
      <c r="C1026" s="21"/>
      <c r="D1026" s="21"/>
      <c r="E1026" s="21"/>
      <c r="F1026" s="21"/>
    </row>
    <row r="1027" spans="1:6" ht="14.4" x14ac:dyDescent="0.3">
      <c r="A1027" s="7"/>
      <c r="B1027"/>
      <c r="C1027" s="21"/>
      <c r="D1027" s="21"/>
      <c r="E1027" s="21"/>
      <c r="F1027" s="21"/>
    </row>
    <row r="1028" spans="1:6" ht="14.4" x14ac:dyDescent="0.3">
      <c r="A1028" s="7"/>
      <c r="B1028"/>
      <c r="C1028" s="21"/>
      <c r="D1028" s="21"/>
      <c r="E1028" s="21"/>
      <c r="F1028" s="21"/>
    </row>
    <row r="1029" spans="1:6" ht="14.4" x14ac:dyDescent="0.3">
      <c r="A1029" s="7"/>
      <c r="B1029"/>
      <c r="C1029" s="21"/>
      <c r="D1029" s="21"/>
      <c r="E1029" s="21"/>
      <c r="F1029" s="21"/>
    </row>
    <row r="1030" spans="1:6" ht="14.4" x14ac:dyDescent="0.3">
      <c r="A1030" s="7"/>
      <c r="B1030"/>
      <c r="C1030" s="21"/>
      <c r="D1030" s="21"/>
      <c r="E1030" s="21"/>
      <c r="F1030" s="21"/>
    </row>
    <row r="1031" spans="1:6" ht="14.4" x14ac:dyDescent="0.3">
      <c r="A1031" s="7"/>
      <c r="B1031"/>
      <c r="C1031" s="21"/>
      <c r="D1031" s="21"/>
      <c r="E1031" s="21"/>
      <c r="F1031" s="21"/>
    </row>
    <row r="1032" spans="1:6" ht="14.4" x14ac:dyDescent="0.3">
      <c r="A1032" s="7"/>
      <c r="B1032"/>
      <c r="C1032" s="21"/>
      <c r="D1032" s="21"/>
      <c r="E1032" s="21"/>
      <c r="F1032" s="21"/>
    </row>
    <row r="1033" spans="1:6" ht="14.4" x14ac:dyDescent="0.3">
      <c r="A1033" s="7"/>
      <c r="B1033"/>
      <c r="C1033" s="21"/>
      <c r="D1033" s="21"/>
      <c r="E1033" s="21"/>
      <c r="F1033" s="21"/>
    </row>
    <row r="1034" spans="1:6" ht="14.4" x14ac:dyDescent="0.3">
      <c r="A1034" s="7"/>
      <c r="B1034"/>
      <c r="C1034" s="21"/>
      <c r="D1034" s="21"/>
      <c r="E1034" s="21"/>
      <c r="F1034" s="21"/>
    </row>
    <row r="1035" spans="1:6" ht="14.4" x14ac:dyDescent="0.3">
      <c r="A1035" s="7"/>
      <c r="B1035"/>
      <c r="C1035" s="21"/>
      <c r="D1035" s="21"/>
      <c r="E1035" s="21"/>
      <c r="F1035" s="21"/>
    </row>
    <row r="1036" spans="1:6" ht="14.4" x14ac:dyDescent="0.3">
      <c r="A1036" s="7"/>
      <c r="B1036"/>
      <c r="C1036" s="21"/>
      <c r="D1036" s="21"/>
      <c r="E1036" s="21"/>
      <c r="F1036" s="21"/>
    </row>
    <row r="1037" spans="1:6" ht="14.4" x14ac:dyDescent="0.3">
      <c r="A1037" s="7"/>
      <c r="B1037"/>
      <c r="C1037" s="21"/>
      <c r="D1037" s="21"/>
      <c r="E1037" s="21"/>
      <c r="F1037" s="21"/>
    </row>
    <row r="1038" spans="1:6" ht="14.4" x14ac:dyDescent="0.3">
      <c r="A1038" s="7"/>
      <c r="B1038"/>
      <c r="C1038" s="21"/>
      <c r="D1038" s="21"/>
      <c r="E1038" s="21"/>
      <c r="F1038" s="21"/>
    </row>
    <row r="1039" spans="1:6" ht="14.4" x14ac:dyDescent="0.3">
      <c r="A1039" s="7"/>
      <c r="B1039"/>
      <c r="C1039" s="21"/>
      <c r="D1039" s="21"/>
      <c r="E1039" s="21"/>
      <c r="F1039" s="21"/>
    </row>
    <row r="1040" spans="1:6" ht="14.4" x14ac:dyDescent="0.3">
      <c r="A1040" s="7"/>
      <c r="B1040"/>
      <c r="C1040" s="21"/>
      <c r="D1040" s="21"/>
      <c r="E1040" s="21"/>
      <c r="F1040" s="21"/>
    </row>
    <row r="1041" spans="1:6" ht="14.4" x14ac:dyDescent="0.3">
      <c r="A1041" s="7"/>
      <c r="B1041"/>
      <c r="C1041" s="21"/>
      <c r="D1041" s="21"/>
      <c r="E1041" s="21"/>
      <c r="F1041" s="21"/>
    </row>
    <row r="1042" spans="1:6" ht="14.4" x14ac:dyDescent="0.3">
      <c r="A1042" s="7"/>
      <c r="B1042"/>
      <c r="C1042" s="21"/>
      <c r="D1042" s="21"/>
      <c r="E1042" s="21"/>
      <c r="F1042" s="21"/>
    </row>
    <row r="1043" spans="1:6" ht="14.4" x14ac:dyDescent="0.3">
      <c r="A1043" s="7"/>
      <c r="B1043"/>
      <c r="C1043" s="21"/>
      <c r="D1043" s="21"/>
      <c r="E1043" s="21"/>
      <c r="F1043" s="21"/>
    </row>
    <row r="1044" spans="1:6" ht="14.4" x14ac:dyDescent="0.3">
      <c r="A1044" s="7"/>
      <c r="B1044"/>
      <c r="C1044" s="21"/>
      <c r="D1044" s="21"/>
      <c r="E1044" s="21"/>
      <c r="F1044" s="21"/>
    </row>
    <row r="1045" spans="1:6" ht="14.4" x14ac:dyDescent="0.3">
      <c r="A1045" s="7"/>
      <c r="B1045"/>
      <c r="C1045" s="21"/>
      <c r="D1045" s="21"/>
      <c r="E1045" s="21"/>
      <c r="F1045" s="21"/>
    </row>
    <row r="1046" spans="1:6" ht="14.4" x14ac:dyDescent="0.3">
      <c r="A1046" s="7"/>
      <c r="B1046"/>
      <c r="C1046" s="21"/>
      <c r="D1046" s="21"/>
      <c r="E1046" s="21"/>
      <c r="F1046" s="21"/>
    </row>
    <row r="1047" spans="1:6" ht="14.4" x14ac:dyDescent="0.3">
      <c r="A1047" s="7"/>
      <c r="B1047"/>
      <c r="C1047" s="21"/>
      <c r="D1047" s="21"/>
      <c r="E1047" s="21"/>
      <c r="F1047" s="21"/>
    </row>
    <row r="1048" spans="1:6" ht="14.4" x14ac:dyDescent="0.3">
      <c r="A1048" s="7"/>
      <c r="B1048"/>
      <c r="C1048" s="21"/>
      <c r="D1048" s="21"/>
      <c r="E1048" s="21"/>
      <c r="F1048" s="21"/>
    </row>
    <row r="1049" spans="1:6" ht="14.4" x14ac:dyDescent="0.3">
      <c r="A1049" s="7"/>
      <c r="B1049"/>
      <c r="C1049" s="21"/>
      <c r="D1049" s="21"/>
      <c r="E1049" s="21"/>
      <c r="F1049" s="21"/>
    </row>
    <row r="1050" spans="1:6" ht="14.4" x14ac:dyDescent="0.3">
      <c r="A1050" s="7"/>
      <c r="B1050"/>
      <c r="C1050" s="21"/>
      <c r="D1050" s="21"/>
      <c r="E1050" s="21"/>
      <c r="F1050" s="21"/>
    </row>
    <row r="1051" spans="1:6" ht="14.4" x14ac:dyDescent="0.3">
      <c r="A1051" s="7"/>
      <c r="B1051"/>
      <c r="C1051" s="21"/>
      <c r="D1051" s="21"/>
      <c r="E1051" s="21"/>
      <c r="F1051" s="21"/>
    </row>
    <row r="1052" spans="1:6" ht="14.4" x14ac:dyDescent="0.3">
      <c r="A1052" s="7"/>
      <c r="B1052"/>
      <c r="C1052" s="21"/>
      <c r="D1052" s="21"/>
      <c r="E1052" s="21"/>
      <c r="F1052" s="21"/>
    </row>
    <row r="1053" spans="1:6" ht="14.4" x14ac:dyDescent="0.3">
      <c r="A1053" s="7"/>
      <c r="B1053"/>
      <c r="C1053" s="21"/>
      <c r="D1053" s="21"/>
      <c r="E1053" s="21"/>
      <c r="F1053" s="21"/>
    </row>
    <row r="1054" spans="1:6" ht="14.4" x14ac:dyDescent="0.3">
      <c r="A1054" s="7"/>
      <c r="B1054"/>
      <c r="C1054" s="21"/>
      <c r="D1054" s="21"/>
      <c r="E1054" s="21"/>
      <c r="F1054" s="21"/>
    </row>
    <row r="1055" spans="1:6" ht="14.4" x14ac:dyDescent="0.3">
      <c r="A1055" s="7"/>
      <c r="B1055"/>
      <c r="C1055" s="21"/>
      <c r="D1055" s="21"/>
      <c r="E1055" s="21"/>
      <c r="F1055" s="21"/>
    </row>
    <row r="1056" spans="1:6" ht="14.4" x14ac:dyDescent="0.3">
      <c r="A1056" s="7"/>
      <c r="B1056"/>
      <c r="C1056" s="21"/>
      <c r="D1056" s="21"/>
      <c r="E1056" s="21"/>
      <c r="F1056" s="21"/>
    </row>
    <row r="1057" spans="1:6" ht="14.4" x14ac:dyDescent="0.3">
      <c r="A1057" s="7"/>
      <c r="B1057"/>
      <c r="C1057" s="21"/>
      <c r="D1057" s="21"/>
      <c r="E1057" s="21"/>
      <c r="F1057" s="21"/>
    </row>
    <row r="1058" spans="1:6" ht="14.4" x14ac:dyDescent="0.3">
      <c r="A1058" s="7"/>
      <c r="B1058"/>
      <c r="C1058" s="21"/>
      <c r="D1058" s="21"/>
      <c r="E1058" s="21"/>
      <c r="F1058" s="21"/>
    </row>
    <row r="1059" spans="1:6" ht="14.4" x14ac:dyDescent="0.3">
      <c r="A1059" s="7"/>
      <c r="B1059"/>
      <c r="C1059" s="21"/>
      <c r="D1059" s="21"/>
      <c r="E1059" s="21"/>
      <c r="F1059" s="21"/>
    </row>
    <row r="1060" spans="1:6" ht="14.4" x14ac:dyDescent="0.3">
      <c r="A1060" s="7"/>
      <c r="B1060"/>
      <c r="C1060" s="21"/>
      <c r="D1060" s="21"/>
      <c r="E1060" s="21"/>
      <c r="F1060" s="21"/>
    </row>
    <row r="1061" spans="1:6" ht="14.4" x14ac:dyDescent="0.3">
      <c r="A1061" s="7"/>
      <c r="B1061"/>
      <c r="C1061" s="21"/>
      <c r="D1061" s="21"/>
      <c r="E1061" s="21"/>
      <c r="F1061" s="21"/>
    </row>
    <row r="1062" spans="1:6" ht="14.4" x14ac:dyDescent="0.3">
      <c r="A1062" s="7"/>
      <c r="B1062"/>
      <c r="C1062" s="21"/>
      <c r="D1062" s="21"/>
      <c r="E1062" s="21"/>
      <c r="F1062" s="21"/>
    </row>
    <row r="1063" spans="1:6" ht="14.4" x14ac:dyDescent="0.3">
      <c r="A1063" s="7"/>
      <c r="B1063"/>
      <c r="C1063" s="21"/>
      <c r="D1063" s="21"/>
      <c r="E1063" s="21"/>
      <c r="F1063" s="21"/>
    </row>
    <row r="1064" spans="1:6" ht="14.4" x14ac:dyDescent="0.3">
      <c r="A1064" s="7"/>
      <c r="B1064"/>
      <c r="C1064" s="21"/>
      <c r="D1064" s="21"/>
      <c r="E1064" s="21"/>
      <c r="F1064" s="21"/>
    </row>
    <row r="1065" spans="1:6" ht="14.4" x14ac:dyDescent="0.3">
      <c r="A1065" s="7"/>
      <c r="B1065"/>
      <c r="C1065" s="21"/>
      <c r="D1065" s="21"/>
      <c r="E1065" s="21"/>
      <c r="F1065" s="21"/>
    </row>
    <row r="1066" spans="1:6" ht="14.4" x14ac:dyDescent="0.3">
      <c r="A1066" s="7"/>
      <c r="B1066"/>
      <c r="C1066" s="21"/>
      <c r="D1066" s="21"/>
      <c r="E1066" s="21"/>
      <c r="F1066" s="21"/>
    </row>
    <row r="1067" spans="1:6" ht="14.4" x14ac:dyDescent="0.3">
      <c r="A1067" s="7"/>
      <c r="B1067"/>
      <c r="C1067" s="21"/>
      <c r="D1067" s="21"/>
      <c r="E1067" s="21"/>
      <c r="F1067" s="21"/>
    </row>
    <row r="1068" spans="1:6" ht="14.4" x14ac:dyDescent="0.3">
      <c r="A1068" s="7"/>
      <c r="B1068"/>
      <c r="C1068" s="21"/>
      <c r="D1068" s="21"/>
      <c r="E1068" s="21"/>
      <c r="F1068" s="21"/>
    </row>
    <row r="1069" spans="1:6" ht="14.4" x14ac:dyDescent="0.3">
      <c r="A1069" s="7"/>
      <c r="B1069"/>
      <c r="C1069" s="21"/>
      <c r="D1069" s="21"/>
      <c r="E1069" s="21"/>
      <c r="F1069" s="21"/>
    </row>
    <row r="1070" spans="1:6" ht="14.4" x14ac:dyDescent="0.3">
      <c r="A1070" s="7"/>
      <c r="B1070"/>
      <c r="C1070" s="21"/>
      <c r="D1070" s="21"/>
      <c r="E1070" s="21"/>
      <c r="F1070" s="21"/>
    </row>
    <row r="1071" spans="1:6" ht="14.4" x14ac:dyDescent="0.3">
      <c r="A1071" s="7"/>
      <c r="B1071"/>
      <c r="C1071" s="21"/>
      <c r="D1071" s="21"/>
      <c r="E1071" s="21"/>
      <c r="F1071" s="21"/>
    </row>
    <row r="1072" spans="1:6" ht="14.4" x14ac:dyDescent="0.3">
      <c r="A1072" s="7"/>
      <c r="B1072"/>
      <c r="C1072" s="21"/>
      <c r="D1072" s="21"/>
      <c r="E1072" s="21"/>
      <c r="F1072" s="21"/>
    </row>
    <row r="1073" spans="1:6" ht="14.4" x14ac:dyDescent="0.3">
      <c r="A1073" s="7"/>
      <c r="B1073"/>
      <c r="C1073" s="21"/>
      <c r="D1073" s="21"/>
      <c r="E1073" s="21"/>
      <c r="F1073" s="21"/>
    </row>
    <row r="1074" spans="1:6" ht="14.4" x14ac:dyDescent="0.3">
      <c r="A1074" s="7"/>
      <c r="B1074"/>
      <c r="C1074" s="21"/>
      <c r="D1074" s="21"/>
      <c r="E1074" s="21"/>
      <c r="F1074" s="21"/>
    </row>
    <row r="1075" spans="1:6" ht="14.4" x14ac:dyDescent="0.3">
      <c r="A1075" s="7"/>
      <c r="B1075"/>
      <c r="C1075" s="21"/>
      <c r="D1075" s="21"/>
      <c r="E1075" s="21"/>
      <c r="F1075" s="21"/>
    </row>
    <row r="1076" spans="1:6" ht="14.4" x14ac:dyDescent="0.3">
      <c r="A1076" s="7"/>
      <c r="B1076"/>
      <c r="C1076" s="21"/>
      <c r="D1076" s="21"/>
      <c r="E1076" s="21"/>
      <c r="F1076" s="21"/>
    </row>
    <row r="1077" spans="1:6" ht="14.4" x14ac:dyDescent="0.3">
      <c r="A1077" s="7"/>
      <c r="B1077"/>
      <c r="C1077" s="21"/>
      <c r="D1077" s="21"/>
      <c r="E1077" s="21"/>
      <c r="F1077" s="21"/>
    </row>
    <row r="1078" spans="1:6" ht="14.4" x14ac:dyDescent="0.3">
      <c r="A1078" s="7"/>
      <c r="B1078"/>
      <c r="C1078" s="21"/>
      <c r="D1078" s="21"/>
      <c r="E1078" s="21"/>
      <c r="F1078" s="21"/>
    </row>
    <row r="1079" spans="1:6" ht="14.4" x14ac:dyDescent="0.3">
      <c r="A1079" s="7"/>
      <c r="B1079"/>
      <c r="C1079" s="21"/>
      <c r="D1079" s="21"/>
      <c r="E1079" s="21"/>
      <c r="F1079" s="21"/>
    </row>
    <row r="1080" spans="1:6" ht="14.4" x14ac:dyDescent="0.3">
      <c r="A1080" s="7"/>
      <c r="B1080"/>
      <c r="C1080" s="21"/>
      <c r="D1080" s="21"/>
      <c r="E1080" s="21"/>
      <c r="F1080" s="21"/>
    </row>
    <row r="1081" spans="1:6" ht="14.4" x14ac:dyDescent="0.3">
      <c r="A1081" s="7"/>
      <c r="B1081"/>
      <c r="C1081" s="21"/>
      <c r="D1081" s="21"/>
      <c r="E1081" s="21"/>
      <c r="F1081" s="21"/>
    </row>
    <row r="1082" spans="1:6" ht="14.4" x14ac:dyDescent="0.3">
      <c r="A1082" s="7"/>
      <c r="B1082"/>
      <c r="C1082" s="21"/>
      <c r="D1082" s="21"/>
      <c r="E1082" s="21"/>
      <c r="F1082" s="21"/>
    </row>
    <row r="1083" spans="1:6" ht="14.4" x14ac:dyDescent="0.3">
      <c r="A1083" s="7"/>
      <c r="B1083"/>
      <c r="C1083" s="21"/>
      <c r="D1083" s="21"/>
      <c r="E1083" s="21"/>
      <c r="F1083" s="21"/>
    </row>
    <row r="1084" spans="1:6" ht="14.4" x14ac:dyDescent="0.3">
      <c r="A1084" s="7"/>
      <c r="B1084"/>
      <c r="C1084" s="21"/>
      <c r="D1084" s="21"/>
      <c r="E1084" s="21"/>
      <c r="F1084" s="21"/>
    </row>
    <row r="1085" spans="1:6" ht="14.4" x14ac:dyDescent="0.3">
      <c r="A1085" s="7"/>
      <c r="B1085"/>
      <c r="C1085" s="21"/>
      <c r="D1085" s="21"/>
      <c r="E1085" s="21"/>
      <c r="F1085" s="21"/>
    </row>
    <row r="1086" spans="1:6" ht="14.4" x14ac:dyDescent="0.3">
      <c r="A1086" s="7"/>
      <c r="B1086"/>
      <c r="C1086" s="21"/>
      <c r="D1086" s="21"/>
      <c r="E1086" s="21"/>
      <c r="F1086" s="21"/>
    </row>
    <row r="1087" spans="1:6" ht="14.4" x14ac:dyDescent="0.3">
      <c r="A1087" s="7"/>
      <c r="B1087"/>
      <c r="C1087" s="21"/>
      <c r="D1087" s="21"/>
      <c r="E1087" s="21"/>
      <c r="F1087" s="21"/>
    </row>
    <row r="1088" spans="1:6" ht="14.4" x14ac:dyDescent="0.3">
      <c r="A1088" s="7"/>
      <c r="B1088"/>
      <c r="C1088" s="21"/>
      <c r="D1088" s="21"/>
      <c r="E1088" s="21"/>
      <c r="F1088" s="21"/>
    </row>
    <row r="1089" spans="1:6" ht="14.4" x14ac:dyDescent="0.3">
      <c r="A1089" s="7"/>
      <c r="B1089"/>
      <c r="C1089" s="21"/>
      <c r="D1089" s="21"/>
      <c r="E1089" s="21"/>
      <c r="F1089" s="21"/>
    </row>
    <row r="1090" spans="1:6" ht="14.4" x14ac:dyDescent="0.3">
      <c r="A1090" s="7"/>
      <c r="B1090"/>
      <c r="C1090" s="21"/>
      <c r="D1090" s="21"/>
      <c r="E1090" s="21"/>
      <c r="F1090" s="21"/>
    </row>
    <row r="1091" spans="1:6" ht="14.4" x14ac:dyDescent="0.3">
      <c r="A1091" s="7"/>
      <c r="B1091"/>
      <c r="C1091" s="21"/>
      <c r="D1091" s="21"/>
      <c r="E1091" s="21"/>
      <c r="F1091" s="21"/>
    </row>
    <row r="1092" spans="1:6" ht="14.4" x14ac:dyDescent="0.3">
      <c r="A1092" s="7"/>
      <c r="B1092"/>
      <c r="C1092" s="21"/>
      <c r="D1092" s="21"/>
      <c r="E1092" s="21"/>
      <c r="F1092" s="21"/>
    </row>
    <row r="1093" spans="1:6" ht="14.4" x14ac:dyDescent="0.3">
      <c r="A1093" s="7"/>
      <c r="B1093"/>
      <c r="C1093" s="21"/>
      <c r="D1093" s="21"/>
      <c r="E1093" s="21"/>
      <c r="F1093" s="21"/>
    </row>
    <row r="1094" spans="1:6" ht="14.4" x14ac:dyDescent="0.3">
      <c r="A1094" s="7"/>
      <c r="B1094"/>
      <c r="C1094" s="21"/>
      <c r="D1094" s="21"/>
      <c r="E1094" s="21"/>
      <c r="F1094" s="21"/>
    </row>
    <row r="1095" spans="1:6" ht="14.4" x14ac:dyDescent="0.3">
      <c r="A1095" s="7"/>
      <c r="B1095"/>
      <c r="C1095" s="21"/>
      <c r="D1095" s="21"/>
      <c r="E1095" s="21"/>
      <c r="F1095" s="21"/>
    </row>
    <row r="1096" spans="1:6" ht="14.4" x14ac:dyDescent="0.3">
      <c r="A1096" s="7"/>
      <c r="B1096"/>
      <c r="C1096" s="21"/>
      <c r="D1096" s="21"/>
      <c r="E1096" s="21"/>
      <c r="F1096" s="21"/>
    </row>
    <row r="1097" spans="1:6" ht="14.4" x14ac:dyDescent="0.3">
      <c r="A1097" s="7"/>
      <c r="B1097"/>
      <c r="C1097" s="21"/>
      <c r="D1097" s="21"/>
      <c r="E1097" s="21"/>
      <c r="F1097" s="21"/>
    </row>
    <row r="1098" spans="1:6" ht="14.4" x14ac:dyDescent="0.3">
      <c r="A1098" s="7"/>
      <c r="B1098"/>
      <c r="C1098" s="21"/>
      <c r="D1098" s="21"/>
      <c r="E1098" s="21"/>
      <c r="F1098" s="21"/>
    </row>
    <row r="1099" spans="1:6" ht="14.4" x14ac:dyDescent="0.3">
      <c r="A1099" s="7"/>
      <c r="B1099"/>
      <c r="C1099" s="21"/>
      <c r="D1099" s="21"/>
      <c r="E1099" s="21"/>
      <c r="F1099" s="21"/>
    </row>
    <row r="1100" spans="1:6" ht="14.4" x14ac:dyDescent="0.3">
      <c r="A1100" s="7"/>
      <c r="B1100"/>
      <c r="C1100" s="21"/>
      <c r="D1100" s="21"/>
      <c r="E1100" s="21"/>
      <c r="F1100" s="21"/>
    </row>
    <row r="1101" spans="1:6" ht="14.4" x14ac:dyDescent="0.3">
      <c r="A1101" s="7"/>
      <c r="B1101"/>
      <c r="C1101" s="21"/>
      <c r="D1101" s="21"/>
      <c r="E1101" s="21"/>
      <c r="F1101" s="21"/>
    </row>
    <row r="1102" spans="1:6" ht="14.4" x14ac:dyDescent="0.3">
      <c r="A1102" s="7"/>
      <c r="B1102"/>
      <c r="C1102" s="21"/>
      <c r="D1102" s="21"/>
      <c r="E1102" s="21"/>
      <c r="F1102" s="21"/>
    </row>
    <row r="1103" spans="1:6" ht="14.4" x14ac:dyDescent="0.3">
      <c r="A1103" s="7"/>
      <c r="B1103"/>
      <c r="C1103" s="21"/>
      <c r="D1103" s="21"/>
      <c r="E1103" s="21"/>
      <c r="F1103" s="21"/>
    </row>
    <row r="1104" spans="1:6" ht="14.4" x14ac:dyDescent="0.3">
      <c r="A1104" s="7"/>
      <c r="B1104"/>
      <c r="C1104" s="21"/>
      <c r="D1104" s="21"/>
      <c r="E1104" s="21"/>
      <c r="F1104" s="21"/>
    </row>
    <row r="1105" spans="1:6" ht="14.4" x14ac:dyDescent="0.3">
      <c r="A1105" s="7"/>
      <c r="B1105"/>
      <c r="C1105" s="21"/>
      <c r="D1105" s="21"/>
      <c r="E1105" s="21"/>
      <c r="F1105" s="21"/>
    </row>
    <row r="1106" spans="1:6" ht="14.4" x14ac:dyDescent="0.3">
      <c r="A1106" s="7"/>
      <c r="B1106"/>
      <c r="C1106" s="21"/>
      <c r="D1106" s="21"/>
      <c r="E1106" s="21"/>
      <c r="F1106" s="21"/>
    </row>
    <row r="1107" spans="1:6" ht="14.4" x14ac:dyDescent="0.3">
      <c r="A1107" s="7"/>
      <c r="B1107"/>
      <c r="C1107" s="21"/>
      <c r="D1107" s="21"/>
      <c r="E1107" s="21"/>
      <c r="F1107" s="21"/>
    </row>
    <row r="1108" spans="1:6" ht="14.4" x14ac:dyDescent="0.3">
      <c r="A1108" s="7"/>
      <c r="B1108"/>
      <c r="C1108" s="21"/>
      <c r="D1108" s="21"/>
      <c r="E1108" s="21"/>
      <c r="F1108" s="21"/>
    </row>
    <row r="1109" spans="1:6" ht="14.4" x14ac:dyDescent="0.3">
      <c r="A1109" s="7"/>
      <c r="B1109"/>
      <c r="C1109" s="21"/>
      <c r="D1109" s="21"/>
      <c r="E1109" s="21"/>
      <c r="F1109" s="21"/>
    </row>
    <row r="1110" spans="1:6" ht="14.4" x14ac:dyDescent="0.3">
      <c r="A1110" s="7"/>
      <c r="B1110"/>
      <c r="C1110" s="21"/>
      <c r="D1110" s="21"/>
      <c r="E1110" s="21"/>
      <c r="F1110" s="21"/>
    </row>
    <row r="1111" spans="1:6" ht="14.4" x14ac:dyDescent="0.3">
      <c r="A1111" s="7"/>
      <c r="B1111"/>
      <c r="C1111" s="21"/>
      <c r="D1111" s="21"/>
      <c r="E1111" s="21"/>
      <c r="F1111" s="21"/>
    </row>
    <row r="1112" spans="1:6" ht="14.4" x14ac:dyDescent="0.3">
      <c r="A1112" s="7"/>
      <c r="B1112"/>
      <c r="C1112" s="21"/>
      <c r="D1112" s="21"/>
      <c r="E1112" s="21"/>
      <c r="F1112" s="21"/>
    </row>
    <row r="1113" spans="1:6" ht="14.4" x14ac:dyDescent="0.3">
      <c r="A1113" s="7"/>
      <c r="B1113"/>
      <c r="C1113" s="21"/>
      <c r="D1113" s="21"/>
      <c r="E1113" s="21"/>
      <c r="F1113" s="21"/>
    </row>
    <row r="1114" spans="1:6" ht="14.4" x14ac:dyDescent="0.3">
      <c r="A1114" s="7"/>
      <c r="B1114"/>
      <c r="C1114" s="21"/>
      <c r="D1114" s="21"/>
      <c r="E1114" s="21"/>
      <c r="F1114" s="21"/>
    </row>
    <row r="1115" spans="1:6" ht="14.4" x14ac:dyDescent="0.3">
      <c r="A1115" s="7"/>
      <c r="B1115"/>
      <c r="C1115" s="21"/>
      <c r="D1115" s="21"/>
      <c r="E1115" s="21"/>
      <c r="F1115" s="21"/>
    </row>
    <row r="1116" spans="1:6" ht="14.4" x14ac:dyDescent="0.3">
      <c r="A1116" s="7"/>
      <c r="B1116"/>
      <c r="C1116" s="21"/>
      <c r="D1116" s="21"/>
      <c r="E1116" s="21"/>
      <c r="F1116" s="21"/>
    </row>
    <row r="1117" spans="1:6" ht="14.4" x14ac:dyDescent="0.3">
      <c r="A1117" s="7"/>
      <c r="B1117"/>
      <c r="C1117" s="21"/>
      <c r="D1117" s="21"/>
      <c r="E1117" s="21"/>
      <c r="F1117" s="21"/>
    </row>
    <row r="1118" spans="1:6" ht="14.4" x14ac:dyDescent="0.3">
      <c r="A1118" s="7"/>
      <c r="B1118"/>
      <c r="C1118" s="21"/>
      <c r="D1118" s="21"/>
      <c r="E1118" s="21"/>
      <c r="F1118" s="21"/>
    </row>
    <row r="1119" spans="1:6" ht="14.4" x14ac:dyDescent="0.3">
      <c r="A1119" s="7"/>
      <c r="B1119"/>
      <c r="C1119" s="21"/>
      <c r="D1119" s="21"/>
      <c r="E1119" s="21"/>
      <c r="F1119" s="21"/>
    </row>
    <row r="1120" spans="1:6" ht="14.4" x14ac:dyDescent="0.3">
      <c r="A1120" s="7"/>
      <c r="B1120"/>
      <c r="C1120" s="21"/>
      <c r="D1120" s="21"/>
      <c r="E1120" s="21"/>
      <c r="F1120" s="21"/>
    </row>
    <row r="1121" spans="1:6" ht="14.4" x14ac:dyDescent="0.3">
      <c r="A1121" s="7"/>
      <c r="B1121"/>
      <c r="C1121" s="21"/>
      <c r="D1121" s="21"/>
      <c r="E1121" s="21"/>
      <c r="F1121" s="21"/>
    </row>
    <row r="1122" spans="1:6" ht="14.4" x14ac:dyDescent="0.3">
      <c r="A1122" s="7"/>
      <c r="B1122"/>
      <c r="C1122" s="21"/>
      <c r="D1122" s="21"/>
      <c r="E1122" s="21"/>
      <c r="F1122" s="21"/>
    </row>
    <row r="1123" spans="1:6" ht="14.4" x14ac:dyDescent="0.3">
      <c r="A1123" s="7"/>
      <c r="B1123"/>
      <c r="C1123" s="21"/>
      <c r="D1123" s="21"/>
      <c r="E1123" s="21"/>
      <c r="F1123" s="21"/>
    </row>
    <row r="1124" spans="1:6" ht="14.4" x14ac:dyDescent="0.3">
      <c r="A1124" s="7"/>
      <c r="B1124"/>
      <c r="C1124" s="21"/>
      <c r="D1124" s="21"/>
      <c r="E1124" s="21"/>
      <c r="F1124" s="21"/>
    </row>
    <row r="1125" spans="1:6" ht="14.4" x14ac:dyDescent="0.3">
      <c r="A1125" s="7"/>
      <c r="B1125"/>
      <c r="C1125" s="21"/>
      <c r="D1125" s="21"/>
      <c r="E1125" s="21"/>
      <c r="F1125" s="21"/>
    </row>
    <row r="1126" spans="1:6" ht="14.4" x14ac:dyDescent="0.3">
      <c r="A1126" s="7"/>
      <c r="B1126"/>
      <c r="C1126" s="21"/>
      <c r="D1126" s="21"/>
      <c r="E1126" s="21"/>
      <c r="F1126" s="21"/>
    </row>
    <row r="1127" spans="1:6" ht="14.4" x14ac:dyDescent="0.3">
      <c r="A1127" s="7"/>
      <c r="B1127"/>
      <c r="C1127" s="21"/>
      <c r="D1127" s="21"/>
      <c r="E1127" s="21"/>
      <c r="F1127" s="21"/>
    </row>
    <row r="1128" spans="1:6" ht="14.4" x14ac:dyDescent="0.3">
      <c r="A1128" s="7"/>
      <c r="B1128"/>
      <c r="C1128" s="21"/>
      <c r="D1128" s="21"/>
      <c r="E1128" s="21"/>
      <c r="F1128" s="21"/>
    </row>
    <row r="1129" spans="1:6" ht="14.4" x14ac:dyDescent="0.3">
      <c r="A1129" s="7"/>
      <c r="B1129"/>
      <c r="C1129" s="21"/>
      <c r="D1129" s="21"/>
      <c r="E1129" s="21"/>
      <c r="F1129" s="21"/>
    </row>
    <row r="1130" spans="1:6" ht="14.4" x14ac:dyDescent="0.3">
      <c r="A1130" s="7"/>
      <c r="B1130"/>
      <c r="C1130" s="21"/>
      <c r="D1130" s="21"/>
      <c r="E1130" s="21"/>
      <c r="F1130" s="21"/>
    </row>
    <row r="1131" spans="1:6" ht="14.4" x14ac:dyDescent="0.3">
      <c r="A1131" s="7"/>
      <c r="B1131"/>
      <c r="C1131" s="21"/>
      <c r="D1131" s="21"/>
      <c r="E1131" s="21"/>
      <c r="F1131" s="21"/>
    </row>
    <row r="1132" spans="1:6" ht="14.4" x14ac:dyDescent="0.3">
      <c r="A1132" s="7"/>
      <c r="B1132"/>
      <c r="C1132" s="21"/>
      <c r="D1132" s="21"/>
      <c r="E1132" s="21"/>
      <c r="F1132" s="21"/>
    </row>
    <row r="1133" spans="1:6" ht="14.4" x14ac:dyDescent="0.3">
      <c r="A1133" s="7"/>
      <c r="B1133"/>
      <c r="C1133" s="21"/>
      <c r="D1133" s="21"/>
      <c r="E1133" s="21"/>
      <c r="F1133" s="21"/>
    </row>
    <row r="1134" spans="1:6" ht="14.4" x14ac:dyDescent="0.3">
      <c r="A1134" s="7"/>
      <c r="B1134"/>
      <c r="C1134" s="21"/>
      <c r="D1134" s="21"/>
      <c r="E1134" s="21"/>
      <c r="F1134" s="21"/>
    </row>
    <row r="1135" spans="1:6" ht="14.4" x14ac:dyDescent="0.3">
      <c r="A1135" s="7"/>
      <c r="B1135"/>
      <c r="C1135" s="21"/>
      <c r="D1135" s="21"/>
      <c r="E1135" s="21"/>
      <c r="F1135" s="21"/>
    </row>
    <row r="1136" spans="1:6" ht="14.4" x14ac:dyDescent="0.3">
      <c r="A1136" s="7"/>
      <c r="B1136"/>
      <c r="C1136" s="21"/>
      <c r="D1136" s="21"/>
      <c r="E1136" s="21"/>
      <c r="F1136" s="21"/>
    </row>
    <row r="1137" spans="1:6" ht="14.4" x14ac:dyDescent="0.3">
      <c r="A1137" s="7"/>
      <c r="B1137"/>
      <c r="C1137" s="21"/>
      <c r="D1137" s="21"/>
      <c r="E1137" s="21"/>
      <c r="F1137" s="21"/>
    </row>
    <row r="1138" spans="1:6" ht="14.4" x14ac:dyDescent="0.3">
      <c r="A1138" s="7"/>
      <c r="B1138"/>
      <c r="C1138" s="21"/>
      <c r="D1138" s="21"/>
      <c r="E1138" s="21"/>
      <c r="F1138" s="21"/>
    </row>
    <row r="1139" spans="1:6" ht="14.4" x14ac:dyDescent="0.3">
      <c r="A1139" s="7"/>
      <c r="B1139"/>
      <c r="C1139" s="21"/>
      <c r="D1139" s="21"/>
      <c r="E1139" s="21"/>
      <c r="F1139" s="21"/>
    </row>
    <row r="1140" spans="1:6" ht="14.4" x14ac:dyDescent="0.3">
      <c r="A1140" s="7"/>
      <c r="B1140"/>
      <c r="C1140" s="21"/>
      <c r="D1140" s="21"/>
      <c r="E1140" s="21"/>
      <c r="F1140" s="21"/>
    </row>
    <row r="1141" spans="1:6" ht="14.4" x14ac:dyDescent="0.3">
      <c r="A1141" s="7"/>
      <c r="B1141"/>
      <c r="C1141" s="21"/>
      <c r="D1141" s="21"/>
      <c r="E1141" s="21"/>
      <c r="F1141" s="21"/>
    </row>
    <row r="1142" spans="1:6" ht="14.4" x14ac:dyDescent="0.3">
      <c r="A1142" s="7"/>
      <c r="B1142"/>
      <c r="C1142" s="21"/>
      <c r="D1142" s="21"/>
      <c r="E1142" s="21"/>
      <c r="F1142" s="21"/>
    </row>
    <row r="1143" spans="1:6" ht="14.4" x14ac:dyDescent="0.3">
      <c r="A1143" s="7"/>
      <c r="B1143"/>
      <c r="C1143" s="21"/>
      <c r="D1143" s="21"/>
      <c r="E1143" s="21"/>
      <c r="F1143" s="21"/>
    </row>
    <row r="1144" spans="1:6" ht="14.4" x14ac:dyDescent="0.3">
      <c r="A1144" s="7"/>
      <c r="B1144"/>
      <c r="C1144" s="21"/>
      <c r="D1144" s="21"/>
      <c r="E1144" s="21"/>
      <c r="F1144" s="21"/>
    </row>
    <row r="1145" spans="1:6" ht="14.4" x14ac:dyDescent="0.3">
      <c r="A1145" s="7"/>
      <c r="B1145"/>
      <c r="C1145" s="21"/>
      <c r="D1145" s="21"/>
      <c r="E1145" s="21"/>
      <c r="F1145" s="21"/>
    </row>
    <row r="1146" spans="1:6" ht="14.4" x14ac:dyDescent="0.3">
      <c r="A1146" s="7"/>
      <c r="B1146"/>
      <c r="C1146" s="21"/>
      <c r="D1146" s="21"/>
      <c r="E1146" s="21"/>
      <c r="F1146" s="21"/>
    </row>
    <row r="1147" spans="1:6" ht="14.4" x14ac:dyDescent="0.3">
      <c r="A1147" s="7"/>
      <c r="B1147"/>
      <c r="C1147" s="21"/>
      <c r="D1147" s="21"/>
      <c r="E1147" s="21"/>
      <c r="F1147" s="21"/>
    </row>
    <row r="1148" spans="1:6" ht="14.4" x14ac:dyDescent="0.3">
      <c r="A1148" s="7"/>
      <c r="B1148"/>
      <c r="C1148" s="21"/>
      <c r="D1148" s="21"/>
      <c r="E1148" s="21"/>
      <c r="F1148" s="21"/>
    </row>
    <row r="1149" spans="1:6" ht="14.4" x14ac:dyDescent="0.3">
      <c r="A1149" s="7"/>
      <c r="B1149"/>
      <c r="C1149" s="21"/>
      <c r="D1149" s="21"/>
      <c r="E1149" s="21"/>
      <c r="F1149" s="21"/>
    </row>
    <row r="1150" spans="1:6" ht="14.4" x14ac:dyDescent="0.3">
      <c r="A1150" s="7"/>
      <c r="B1150"/>
      <c r="C1150" s="21"/>
      <c r="D1150" s="21"/>
      <c r="E1150" s="21"/>
      <c r="F1150" s="21"/>
    </row>
    <row r="1151" spans="1:6" ht="14.4" x14ac:dyDescent="0.3">
      <c r="A1151" s="7"/>
      <c r="B1151"/>
      <c r="C1151" s="21"/>
      <c r="D1151" s="21"/>
      <c r="E1151" s="21"/>
      <c r="F1151" s="21"/>
    </row>
    <row r="1152" spans="1:6" ht="14.4" x14ac:dyDescent="0.3">
      <c r="A1152" s="7"/>
      <c r="B1152"/>
      <c r="C1152" s="21"/>
      <c r="D1152" s="21"/>
      <c r="E1152" s="21"/>
      <c r="F1152" s="21"/>
    </row>
    <row r="1153" spans="1:6" ht="14.4" x14ac:dyDescent="0.3">
      <c r="A1153" s="7"/>
      <c r="B1153"/>
      <c r="C1153" s="21"/>
      <c r="D1153" s="21"/>
      <c r="E1153" s="21"/>
      <c r="F1153" s="21"/>
    </row>
    <row r="1154" spans="1:6" ht="14.4" x14ac:dyDescent="0.3">
      <c r="A1154" s="7"/>
      <c r="B1154"/>
      <c r="C1154" s="21"/>
      <c r="D1154" s="21"/>
      <c r="E1154" s="21"/>
      <c r="F1154" s="21"/>
    </row>
    <row r="1155" spans="1:6" ht="14.4" x14ac:dyDescent="0.3">
      <c r="A1155" s="7"/>
      <c r="B1155"/>
      <c r="C1155" s="21"/>
      <c r="D1155" s="21"/>
      <c r="E1155" s="21"/>
      <c r="F1155" s="21"/>
    </row>
    <row r="1156" spans="1:6" ht="14.4" x14ac:dyDescent="0.3">
      <c r="A1156" s="7"/>
      <c r="B1156"/>
      <c r="C1156" s="21"/>
      <c r="D1156" s="21"/>
      <c r="E1156" s="21"/>
      <c r="F1156" s="21"/>
    </row>
    <row r="1157" spans="1:6" ht="14.4" x14ac:dyDescent="0.3">
      <c r="A1157" s="7"/>
      <c r="B1157"/>
      <c r="C1157" s="21"/>
      <c r="D1157" s="21"/>
      <c r="E1157" s="21"/>
      <c r="F1157" s="21"/>
    </row>
    <row r="1158" spans="1:6" ht="14.4" x14ac:dyDescent="0.3">
      <c r="A1158" s="7"/>
      <c r="B1158"/>
      <c r="C1158" s="21"/>
      <c r="D1158" s="21"/>
      <c r="E1158" s="21"/>
      <c r="F1158" s="21"/>
    </row>
    <row r="1159" spans="1:6" ht="14.4" x14ac:dyDescent="0.3">
      <c r="A1159" s="7"/>
      <c r="B1159"/>
      <c r="C1159" s="21"/>
      <c r="D1159" s="21"/>
      <c r="E1159" s="21"/>
      <c r="F1159" s="21"/>
    </row>
    <row r="1160" spans="1:6" ht="14.4" x14ac:dyDescent="0.3">
      <c r="A1160" s="7"/>
      <c r="B1160"/>
      <c r="C1160" s="21"/>
      <c r="D1160" s="21"/>
      <c r="E1160" s="21"/>
      <c r="F1160" s="21"/>
    </row>
    <row r="1161" spans="1:6" ht="14.4" x14ac:dyDescent="0.3">
      <c r="A1161" s="7"/>
      <c r="B1161"/>
      <c r="C1161" s="21"/>
      <c r="D1161" s="21"/>
      <c r="E1161" s="21"/>
      <c r="F1161" s="21"/>
    </row>
    <row r="1162" spans="1:6" ht="14.4" x14ac:dyDescent="0.3">
      <c r="A1162" s="7"/>
      <c r="B1162"/>
      <c r="C1162" s="21"/>
      <c r="D1162" s="21"/>
      <c r="E1162" s="21"/>
      <c r="F1162" s="21"/>
    </row>
    <row r="1163" spans="1:6" ht="14.4" x14ac:dyDescent="0.3">
      <c r="A1163" s="7"/>
      <c r="B1163"/>
      <c r="C1163" s="21"/>
      <c r="D1163" s="21"/>
      <c r="E1163" s="21"/>
      <c r="F1163" s="21"/>
    </row>
    <row r="1164" spans="1:6" ht="14.4" x14ac:dyDescent="0.3">
      <c r="A1164" s="7"/>
      <c r="B1164"/>
      <c r="C1164" s="21"/>
      <c r="D1164" s="21"/>
      <c r="E1164" s="21"/>
      <c r="F1164" s="21"/>
    </row>
    <row r="1165" spans="1:6" ht="14.4" x14ac:dyDescent="0.3">
      <c r="A1165" s="7"/>
      <c r="B1165"/>
      <c r="C1165" s="21"/>
      <c r="D1165" s="21"/>
      <c r="E1165" s="21"/>
      <c r="F1165" s="21"/>
    </row>
    <row r="1166" spans="1:6" ht="14.4" x14ac:dyDescent="0.3">
      <c r="A1166" s="7"/>
      <c r="B1166"/>
      <c r="C1166" s="21"/>
      <c r="D1166" s="21"/>
      <c r="E1166" s="21"/>
      <c r="F1166" s="21"/>
    </row>
    <row r="1167" spans="1:6" ht="14.4" x14ac:dyDescent="0.3">
      <c r="A1167" s="7"/>
      <c r="B1167"/>
      <c r="C1167" s="21"/>
      <c r="D1167" s="21"/>
      <c r="E1167" s="21"/>
      <c r="F1167" s="21"/>
    </row>
    <row r="1168" spans="1:6" ht="14.4" x14ac:dyDescent="0.3">
      <c r="A1168" s="7"/>
      <c r="B1168"/>
      <c r="C1168" s="21"/>
      <c r="D1168" s="21"/>
      <c r="E1168" s="21"/>
      <c r="F1168" s="21"/>
    </row>
    <row r="1169" spans="1:6" ht="14.4" x14ac:dyDescent="0.3">
      <c r="A1169" s="7"/>
      <c r="B1169"/>
      <c r="C1169" s="21"/>
      <c r="D1169" s="21"/>
      <c r="E1169" s="21"/>
      <c r="F1169" s="21"/>
    </row>
    <row r="1170" spans="1:6" ht="14.4" x14ac:dyDescent="0.3">
      <c r="A1170" s="7"/>
      <c r="B1170"/>
      <c r="C1170" s="21"/>
      <c r="D1170" s="21"/>
      <c r="E1170" s="21"/>
      <c r="F1170" s="21"/>
    </row>
    <row r="1171" spans="1:6" ht="14.4" x14ac:dyDescent="0.3">
      <c r="A1171" s="7"/>
      <c r="B1171"/>
      <c r="C1171" s="21"/>
      <c r="D1171" s="21"/>
      <c r="E1171" s="21"/>
      <c r="F1171" s="21"/>
    </row>
    <row r="1172" spans="1:6" ht="14.4" x14ac:dyDescent="0.3">
      <c r="A1172" s="7"/>
      <c r="B1172"/>
      <c r="C1172" s="21"/>
      <c r="D1172" s="21"/>
      <c r="E1172" s="21"/>
      <c r="F1172" s="21"/>
    </row>
    <row r="1173" spans="1:6" ht="14.4" x14ac:dyDescent="0.3">
      <c r="A1173" s="7"/>
      <c r="B1173"/>
      <c r="C1173" s="21"/>
      <c r="D1173" s="21"/>
      <c r="E1173" s="21"/>
      <c r="F1173" s="21"/>
    </row>
    <row r="1174" spans="1:6" ht="14.4" x14ac:dyDescent="0.3">
      <c r="A1174" s="7"/>
      <c r="B1174"/>
      <c r="C1174" s="21"/>
      <c r="D1174" s="21"/>
      <c r="E1174" s="21"/>
      <c r="F1174" s="21"/>
    </row>
    <row r="1175" spans="1:6" ht="14.4" x14ac:dyDescent="0.3">
      <c r="A1175" s="7"/>
      <c r="B1175"/>
      <c r="C1175" s="21"/>
      <c r="D1175" s="21"/>
      <c r="E1175" s="21"/>
      <c r="F1175" s="21"/>
    </row>
    <row r="1176" spans="1:6" ht="14.4" x14ac:dyDescent="0.3">
      <c r="A1176" s="7"/>
      <c r="B1176"/>
      <c r="C1176" s="21"/>
      <c r="D1176" s="21"/>
      <c r="E1176" s="21"/>
      <c r="F1176" s="21"/>
    </row>
    <row r="1177" spans="1:6" ht="14.4" x14ac:dyDescent="0.3">
      <c r="A1177" s="7"/>
      <c r="B1177"/>
      <c r="C1177" s="21"/>
      <c r="D1177" s="21"/>
      <c r="E1177" s="21"/>
      <c r="F1177" s="21"/>
    </row>
    <row r="1178" spans="1:6" ht="14.4" x14ac:dyDescent="0.3">
      <c r="A1178" s="7"/>
      <c r="B1178"/>
      <c r="C1178" s="21"/>
      <c r="D1178" s="21"/>
      <c r="E1178" s="21"/>
      <c r="F1178" s="21"/>
    </row>
    <row r="1179" spans="1:6" ht="14.4" x14ac:dyDescent="0.3">
      <c r="A1179" s="7"/>
      <c r="B1179"/>
      <c r="C1179" s="21"/>
      <c r="D1179" s="21"/>
      <c r="E1179" s="21"/>
      <c r="F1179" s="21"/>
    </row>
    <row r="1180" spans="1:6" ht="14.4" x14ac:dyDescent="0.3">
      <c r="A1180" s="7"/>
      <c r="B1180"/>
      <c r="C1180" s="21"/>
      <c r="D1180" s="21"/>
      <c r="E1180" s="21"/>
      <c r="F1180" s="21"/>
    </row>
    <row r="1181" spans="1:6" ht="14.4" x14ac:dyDescent="0.3">
      <c r="A1181" s="7"/>
      <c r="B1181"/>
      <c r="C1181" s="21"/>
      <c r="D1181" s="21"/>
      <c r="E1181" s="21"/>
      <c r="F1181" s="21"/>
    </row>
    <row r="1182" spans="1:6" ht="14.4" x14ac:dyDescent="0.3">
      <c r="A1182" s="7"/>
      <c r="B1182"/>
      <c r="C1182" s="21"/>
      <c r="D1182" s="21"/>
      <c r="E1182" s="21"/>
      <c r="F1182" s="21"/>
    </row>
    <row r="1183" spans="1:6" ht="14.4" x14ac:dyDescent="0.3">
      <c r="A1183" s="7"/>
      <c r="B1183"/>
      <c r="C1183" s="21"/>
      <c r="D1183" s="21"/>
      <c r="E1183" s="21"/>
      <c r="F1183" s="21"/>
    </row>
    <row r="1184" spans="1:6" ht="14.4" x14ac:dyDescent="0.3">
      <c r="A1184" s="7"/>
      <c r="B1184"/>
      <c r="C1184" s="21"/>
      <c r="D1184" s="21"/>
      <c r="E1184" s="21"/>
      <c r="F1184" s="21"/>
    </row>
    <row r="1185" spans="1:6" ht="14.4" x14ac:dyDescent="0.3">
      <c r="A1185" s="7"/>
      <c r="B1185"/>
      <c r="C1185" s="21"/>
      <c r="D1185" s="21"/>
      <c r="E1185" s="21"/>
      <c r="F1185" s="21"/>
    </row>
    <row r="1186" spans="1:6" ht="14.4" x14ac:dyDescent="0.3">
      <c r="A1186" s="7"/>
      <c r="B1186"/>
      <c r="C1186" s="21"/>
      <c r="D1186" s="21"/>
      <c r="E1186" s="21"/>
      <c r="F1186" s="21"/>
    </row>
    <row r="1187" spans="1:6" ht="14.4" x14ac:dyDescent="0.3">
      <c r="A1187" s="7"/>
      <c r="B1187"/>
      <c r="C1187" s="21"/>
      <c r="D1187" s="21"/>
      <c r="E1187" s="21"/>
      <c r="F1187" s="21"/>
    </row>
    <row r="1188" spans="1:6" ht="14.4" x14ac:dyDescent="0.3">
      <c r="A1188" s="7"/>
      <c r="B1188"/>
      <c r="C1188" s="21"/>
      <c r="D1188" s="21"/>
      <c r="E1188" s="21"/>
      <c r="F1188" s="21"/>
    </row>
    <row r="1189" spans="1:6" ht="14.4" x14ac:dyDescent="0.3">
      <c r="A1189" s="7"/>
      <c r="B1189"/>
      <c r="C1189" s="21"/>
      <c r="D1189" s="21"/>
      <c r="E1189" s="21"/>
      <c r="F1189" s="21"/>
    </row>
    <row r="1190" spans="1:6" ht="14.4" x14ac:dyDescent="0.3">
      <c r="A1190" s="7"/>
      <c r="B1190"/>
      <c r="C1190" s="21"/>
      <c r="D1190" s="21"/>
      <c r="E1190" s="21"/>
      <c r="F1190" s="21"/>
    </row>
    <row r="1191" spans="1:6" ht="14.4" x14ac:dyDescent="0.3">
      <c r="A1191" s="7"/>
      <c r="B1191"/>
      <c r="C1191" s="21"/>
      <c r="D1191" s="21"/>
      <c r="E1191" s="21"/>
      <c r="F1191" s="21"/>
    </row>
    <row r="1192" spans="1:6" ht="14.4" x14ac:dyDescent="0.3">
      <c r="A1192" s="7"/>
      <c r="B1192"/>
      <c r="C1192" s="21"/>
      <c r="D1192" s="21"/>
      <c r="E1192" s="21"/>
      <c r="F1192" s="21"/>
    </row>
    <row r="1193" spans="1:6" ht="14.4" x14ac:dyDescent="0.3">
      <c r="A1193" s="7"/>
      <c r="B1193"/>
      <c r="C1193" s="21"/>
      <c r="D1193" s="21"/>
      <c r="E1193" s="21"/>
      <c r="F1193" s="21"/>
    </row>
    <row r="1194" spans="1:6" ht="14.4" x14ac:dyDescent="0.3">
      <c r="A1194" s="7"/>
      <c r="B1194"/>
      <c r="C1194" s="21"/>
      <c r="D1194" s="21"/>
      <c r="E1194" s="21"/>
      <c r="F1194" s="21"/>
    </row>
    <row r="1195" spans="1:6" ht="14.4" x14ac:dyDescent="0.3">
      <c r="A1195" s="7"/>
      <c r="B1195"/>
      <c r="C1195" s="21"/>
      <c r="D1195" s="21"/>
      <c r="E1195" s="21"/>
      <c r="F1195" s="21"/>
    </row>
    <row r="1196" spans="1:6" ht="14.4" x14ac:dyDescent="0.3">
      <c r="A1196" s="7"/>
      <c r="B1196"/>
      <c r="C1196" s="21"/>
      <c r="D1196" s="21"/>
      <c r="E1196" s="21"/>
      <c r="F1196" s="21"/>
    </row>
    <row r="1197" spans="1:6" ht="14.4" x14ac:dyDescent="0.3">
      <c r="A1197" s="7"/>
      <c r="B1197"/>
      <c r="C1197" s="21"/>
      <c r="D1197" s="21"/>
      <c r="E1197" s="21"/>
      <c r="F1197" s="21"/>
    </row>
    <row r="1198" spans="1:6" ht="14.4" x14ac:dyDescent="0.3">
      <c r="A1198" s="7"/>
      <c r="B1198"/>
      <c r="C1198" s="21"/>
      <c r="D1198" s="21"/>
      <c r="E1198" s="21"/>
      <c r="F1198" s="21"/>
    </row>
    <row r="1199" spans="1:6" ht="14.4" x14ac:dyDescent="0.3">
      <c r="A1199" s="7"/>
      <c r="B1199"/>
      <c r="C1199" s="21"/>
      <c r="D1199" s="21"/>
      <c r="E1199" s="21"/>
      <c r="F1199" s="21"/>
    </row>
    <row r="1200" spans="1:6" ht="14.4" x14ac:dyDescent="0.3">
      <c r="A1200" s="7"/>
      <c r="B1200"/>
      <c r="C1200" s="21"/>
      <c r="D1200" s="21"/>
      <c r="E1200" s="21"/>
      <c r="F1200" s="21"/>
    </row>
    <row r="1201" spans="1:6" ht="14.4" x14ac:dyDescent="0.3">
      <c r="A1201" s="7"/>
      <c r="B1201"/>
      <c r="C1201" s="21"/>
      <c r="D1201" s="21"/>
      <c r="E1201" s="21"/>
      <c r="F1201" s="21"/>
    </row>
    <row r="1202" spans="1:6" ht="14.4" x14ac:dyDescent="0.3">
      <c r="A1202" s="7"/>
      <c r="B1202"/>
      <c r="C1202" s="21"/>
      <c r="D1202" s="21"/>
      <c r="E1202" s="21"/>
      <c r="F1202" s="21"/>
    </row>
    <row r="1203" spans="1:6" ht="14.4" x14ac:dyDescent="0.3">
      <c r="A1203" s="7"/>
      <c r="B1203"/>
      <c r="C1203" s="21"/>
      <c r="D1203" s="21"/>
      <c r="E1203" s="21"/>
      <c r="F1203" s="21"/>
    </row>
    <row r="1204" spans="1:6" ht="14.4" x14ac:dyDescent="0.3">
      <c r="A1204" s="7"/>
      <c r="B1204"/>
      <c r="C1204" s="21"/>
      <c r="D1204" s="21"/>
      <c r="E1204" s="21"/>
      <c r="F1204" s="21"/>
    </row>
    <row r="1205" spans="1:6" ht="14.4" x14ac:dyDescent="0.3">
      <c r="A1205" s="7"/>
      <c r="B1205"/>
      <c r="C1205" s="21"/>
      <c r="D1205" s="21"/>
      <c r="E1205" s="21"/>
      <c r="F1205" s="21"/>
    </row>
    <row r="1206" spans="1:6" ht="14.4" x14ac:dyDescent="0.3">
      <c r="A1206" s="7"/>
      <c r="B1206"/>
      <c r="C1206" s="21"/>
      <c r="D1206" s="21"/>
      <c r="E1206" s="21"/>
      <c r="F1206" s="21"/>
    </row>
    <row r="1207" spans="1:6" ht="14.4" x14ac:dyDescent="0.3">
      <c r="A1207" s="7"/>
      <c r="B1207"/>
      <c r="C1207" s="21"/>
      <c r="D1207" s="21"/>
      <c r="E1207" s="21"/>
      <c r="F1207" s="21"/>
    </row>
    <row r="1208" spans="1:6" ht="14.4" x14ac:dyDescent="0.3">
      <c r="A1208" s="7"/>
      <c r="B1208"/>
      <c r="C1208" s="21"/>
      <c r="D1208" s="21"/>
      <c r="E1208" s="21"/>
      <c r="F1208" s="21"/>
    </row>
    <row r="1209" spans="1:6" ht="14.4" x14ac:dyDescent="0.3">
      <c r="A1209" s="7"/>
      <c r="B1209"/>
      <c r="C1209" s="21"/>
      <c r="D1209" s="21"/>
      <c r="E1209" s="21"/>
      <c r="F1209" s="21"/>
    </row>
    <row r="1210" spans="1:6" ht="14.4" x14ac:dyDescent="0.3">
      <c r="A1210" s="7"/>
      <c r="B1210"/>
      <c r="C1210" s="21"/>
      <c r="D1210" s="21"/>
      <c r="E1210" s="21"/>
      <c r="F1210" s="21"/>
    </row>
    <row r="1211" spans="1:6" ht="14.4" x14ac:dyDescent="0.3">
      <c r="A1211" s="7"/>
      <c r="B1211"/>
      <c r="C1211" s="21"/>
      <c r="D1211" s="21"/>
      <c r="E1211" s="21"/>
      <c r="F1211" s="21"/>
    </row>
    <row r="1212" spans="1:6" ht="14.4" x14ac:dyDescent="0.3">
      <c r="A1212" s="7"/>
      <c r="B1212"/>
      <c r="C1212" s="21"/>
      <c r="D1212" s="21"/>
      <c r="E1212" s="21"/>
      <c r="F1212" s="21"/>
    </row>
    <row r="1213" spans="1:6" ht="14.4" x14ac:dyDescent="0.3">
      <c r="A1213" s="7"/>
      <c r="B1213"/>
      <c r="C1213" s="21"/>
      <c r="D1213" s="21"/>
      <c r="E1213" s="21"/>
      <c r="F1213" s="21"/>
    </row>
    <row r="1214" spans="1:6" ht="14.4" x14ac:dyDescent="0.3">
      <c r="A1214" s="7"/>
      <c r="B1214"/>
      <c r="C1214" s="21"/>
      <c r="D1214" s="21"/>
      <c r="E1214" s="21"/>
      <c r="F1214" s="21"/>
    </row>
    <row r="1215" spans="1:6" ht="14.4" x14ac:dyDescent="0.3">
      <c r="A1215" s="7"/>
      <c r="B1215"/>
      <c r="C1215" s="21"/>
      <c r="D1215" s="21"/>
      <c r="E1215" s="21"/>
      <c r="F1215" s="21"/>
    </row>
    <row r="1216" spans="1:6" ht="14.4" x14ac:dyDescent="0.3">
      <c r="A1216" s="7"/>
      <c r="B1216"/>
      <c r="C1216" s="21"/>
      <c r="D1216" s="21"/>
      <c r="E1216" s="21"/>
      <c r="F1216" s="21"/>
    </row>
    <row r="1217" spans="1:6" ht="14.4" x14ac:dyDescent="0.3">
      <c r="A1217" s="7"/>
      <c r="B1217"/>
      <c r="C1217" s="21"/>
      <c r="D1217" s="21"/>
      <c r="E1217" s="21"/>
      <c r="F1217" s="21"/>
    </row>
    <row r="1218" spans="1:6" ht="14.4" x14ac:dyDescent="0.3">
      <c r="A1218" s="7"/>
      <c r="B1218"/>
      <c r="C1218" s="21"/>
      <c r="D1218" s="21"/>
      <c r="E1218" s="21"/>
      <c r="F1218" s="21"/>
    </row>
    <row r="1219" spans="1:6" ht="14.4" x14ac:dyDescent="0.3">
      <c r="A1219" s="7"/>
      <c r="B1219"/>
      <c r="C1219" s="21"/>
      <c r="D1219" s="21"/>
      <c r="E1219" s="21"/>
      <c r="F1219" s="21"/>
    </row>
    <row r="1220" spans="1:6" ht="14.4" x14ac:dyDescent="0.3">
      <c r="A1220" s="7"/>
      <c r="B1220"/>
      <c r="C1220" s="21"/>
      <c r="D1220" s="21"/>
      <c r="E1220" s="21"/>
      <c r="F1220" s="21"/>
    </row>
    <row r="1221" spans="1:6" ht="14.4" x14ac:dyDescent="0.3">
      <c r="A1221" s="7"/>
      <c r="B1221"/>
      <c r="C1221" s="21"/>
      <c r="D1221" s="21"/>
      <c r="E1221" s="21"/>
      <c r="F1221" s="21"/>
    </row>
    <row r="1222" spans="1:6" ht="14.4" x14ac:dyDescent="0.3">
      <c r="A1222" s="7"/>
      <c r="B1222"/>
      <c r="C1222" s="21"/>
      <c r="D1222" s="21"/>
      <c r="E1222" s="21"/>
      <c r="F1222" s="21"/>
    </row>
    <row r="1223" spans="1:6" ht="14.4" x14ac:dyDescent="0.3">
      <c r="A1223" s="7"/>
      <c r="B1223"/>
      <c r="C1223" s="21"/>
      <c r="D1223" s="21"/>
      <c r="E1223" s="21"/>
      <c r="F1223" s="21"/>
    </row>
    <row r="1224" spans="1:6" ht="14.4" x14ac:dyDescent="0.3">
      <c r="A1224" s="7"/>
      <c r="B1224"/>
      <c r="C1224" s="21"/>
      <c r="D1224" s="21"/>
      <c r="E1224" s="21"/>
      <c r="F1224" s="21"/>
    </row>
    <row r="1225" spans="1:6" ht="14.4" x14ac:dyDescent="0.3">
      <c r="A1225" s="7"/>
      <c r="B1225"/>
      <c r="C1225" s="21"/>
      <c r="D1225" s="21"/>
      <c r="E1225" s="21"/>
      <c r="F1225" s="21"/>
    </row>
    <row r="1226" spans="1:6" ht="14.4" x14ac:dyDescent="0.3">
      <c r="A1226" s="7"/>
      <c r="B1226"/>
      <c r="C1226" s="21"/>
      <c r="D1226" s="21"/>
      <c r="E1226" s="21"/>
      <c r="F1226" s="21"/>
    </row>
    <row r="1227" spans="1:6" ht="14.4" x14ac:dyDescent="0.3">
      <c r="A1227" s="7"/>
      <c r="B1227"/>
      <c r="C1227" s="21"/>
      <c r="D1227" s="21"/>
      <c r="E1227" s="21"/>
      <c r="F1227" s="21"/>
    </row>
    <row r="1228" spans="1:6" ht="14.4" x14ac:dyDescent="0.3">
      <c r="A1228" s="7"/>
      <c r="B1228"/>
      <c r="C1228" s="21"/>
      <c r="D1228" s="21"/>
      <c r="E1228" s="21"/>
      <c r="F1228" s="21"/>
    </row>
    <row r="1229" spans="1:6" ht="14.4" x14ac:dyDescent="0.3">
      <c r="A1229" s="7"/>
      <c r="B1229"/>
      <c r="C1229" s="21"/>
      <c r="D1229" s="21"/>
      <c r="E1229" s="21"/>
      <c r="F1229" s="21"/>
    </row>
    <row r="1230" spans="1:6" ht="14.4" x14ac:dyDescent="0.3">
      <c r="A1230" s="7"/>
      <c r="B1230"/>
      <c r="C1230" s="21"/>
      <c r="D1230" s="21"/>
      <c r="E1230" s="21"/>
      <c r="F1230" s="21"/>
    </row>
    <row r="1231" spans="1:6" ht="14.4" x14ac:dyDescent="0.3">
      <c r="A1231" s="7"/>
      <c r="B1231"/>
      <c r="C1231" s="21"/>
      <c r="D1231" s="21"/>
      <c r="E1231" s="21"/>
      <c r="F1231" s="21"/>
    </row>
    <row r="1232" spans="1:6" ht="14.4" x14ac:dyDescent="0.3">
      <c r="A1232" s="7"/>
      <c r="B1232"/>
      <c r="C1232" s="21"/>
      <c r="D1232" s="21"/>
      <c r="E1232" s="21"/>
      <c r="F1232" s="21"/>
    </row>
    <row r="1233" spans="1:6" ht="14.4" x14ac:dyDescent="0.3">
      <c r="A1233" s="7"/>
      <c r="B1233"/>
      <c r="C1233" s="21"/>
      <c r="D1233" s="21"/>
      <c r="E1233" s="21"/>
      <c r="F1233" s="21"/>
    </row>
    <row r="1234" spans="1:6" ht="14.4" x14ac:dyDescent="0.3">
      <c r="A1234" s="7"/>
      <c r="B1234"/>
      <c r="C1234" s="21"/>
      <c r="D1234" s="21"/>
      <c r="E1234" s="21"/>
      <c r="F1234" s="21"/>
    </row>
    <row r="1235" spans="1:6" ht="14.4" x14ac:dyDescent="0.3">
      <c r="A1235" s="7"/>
      <c r="B1235"/>
      <c r="C1235" s="21"/>
      <c r="D1235" s="21"/>
      <c r="E1235" s="21"/>
      <c r="F1235" s="21"/>
    </row>
    <row r="1236" spans="1:6" ht="14.4" x14ac:dyDescent="0.3">
      <c r="A1236" s="7"/>
      <c r="B1236"/>
      <c r="C1236" s="21"/>
      <c r="D1236" s="21"/>
      <c r="E1236" s="21"/>
      <c r="F1236" s="21"/>
    </row>
    <row r="1237" spans="1:6" ht="14.4" x14ac:dyDescent="0.3">
      <c r="A1237" s="7"/>
      <c r="B1237"/>
      <c r="C1237" s="21"/>
      <c r="D1237" s="21"/>
      <c r="E1237" s="21"/>
      <c r="F1237" s="21"/>
    </row>
    <row r="1238" spans="1:6" ht="14.4" x14ac:dyDescent="0.3">
      <c r="A1238" s="7"/>
      <c r="B1238"/>
      <c r="C1238" s="21"/>
      <c r="D1238" s="21"/>
      <c r="E1238" s="21"/>
      <c r="F1238" s="21"/>
    </row>
    <row r="1239" spans="1:6" ht="14.4" x14ac:dyDescent="0.3">
      <c r="A1239" s="7"/>
      <c r="B1239"/>
      <c r="C1239" s="21"/>
      <c r="D1239" s="21"/>
      <c r="E1239" s="21"/>
      <c r="F1239" s="21"/>
    </row>
    <row r="1240" spans="1:6" ht="14.4" x14ac:dyDescent="0.3">
      <c r="A1240" s="7"/>
      <c r="B1240"/>
      <c r="C1240" s="21"/>
      <c r="D1240" s="21"/>
      <c r="E1240" s="21"/>
      <c r="F1240" s="21"/>
    </row>
    <row r="1241" spans="1:6" ht="14.4" x14ac:dyDescent="0.3">
      <c r="A1241" s="7"/>
      <c r="B1241"/>
      <c r="C1241" s="21"/>
      <c r="D1241" s="21"/>
      <c r="E1241" s="21"/>
      <c r="F1241" s="21"/>
    </row>
    <row r="1242" spans="1:6" ht="14.4" x14ac:dyDescent="0.3">
      <c r="A1242" s="7"/>
      <c r="B1242"/>
      <c r="C1242" s="21"/>
      <c r="D1242" s="21"/>
      <c r="E1242" s="21"/>
      <c r="F1242" s="21"/>
    </row>
    <row r="1243" spans="1:6" ht="14.4" x14ac:dyDescent="0.3">
      <c r="A1243" s="7"/>
      <c r="B1243"/>
      <c r="C1243" s="21"/>
      <c r="D1243" s="21"/>
      <c r="E1243" s="21"/>
      <c r="F1243" s="21"/>
    </row>
    <row r="1244" spans="1:6" ht="14.4" x14ac:dyDescent="0.3">
      <c r="A1244" s="7"/>
      <c r="B1244"/>
      <c r="C1244" s="21"/>
      <c r="D1244" s="21"/>
      <c r="E1244" s="21"/>
      <c r="F1244" s="21"/>
    </row>
    <row r="1245" spans="1:6" ht="14.4" x14ac:dyDescent="0.3">
      <c r="A1245" s="7"/>
      <c r="B1245"/>
      <c r="C1245" s="21"/>
      <c r="D1245" s="21"/>
      <c r="E1245" s="21"/>
      <c r="F1245" s="21"/>
    </row>
    <row r="1246" spans="1:6" ht="14.4" x14ac:dyDescent="0.3">
      <c r="A1246" s="7"/>
      <c r="B1246"/>
      <c r="C1246" s="21"/>
      <c r="D1246" s="21"/>
      <c r="E1246" s="21"/>
      <c r="F1246" s="21"/>
    </row>
    <row r="1247" spans="1:6" ht="14.4" x14ac:dyDescent="0.3">
      <c r="A1247" s="7"/>
      <c r="B1247"/>
      <c r="C1247" s="21"/>
      <c r="D1247" s="21"/>
      <c r="E1247" s="21"/>
      <c r="F1247" s="21"/>
    </row>
    <row r="1248" spans="1:6" ht="14.4" x14ac:dyDescent="0.3">
      <c r="A1248" s="7"/>
      <c r="B1248"/>
      <c r="C1248" s="21"/>
      <c r="D1248" s="21"/>
      <c r="E1248" s="21"/>
      <c r="F1248" s="21"/>
    </row>
    <row r="1249" spans="1:6" ht="14.4" x14ac:dyDescent="0.3">
      <c r="A1249" s="7"/>
      <c r="B1249"/>
      <c r="C1249" s="21"/>
      <c r="D1249" s="21"/>
      <c r="E1249" s="21"/>
      <c r="F1249" s="21"/>
    </row>
    <row r="1250" spans="1:6" ht="14.4" x14ac:dyDescent="0.3">
      <c r="A1250" s="7"/>
      <c r="B1250"/>
      <c r="C1250" s="21"/>
      <c r="D1250" s="21"/>
      <c r="E1250" s="21"/>
      <c r="F1250" s="21"/>
    </row>
    <row r="1251" spans="1:6" ht="14.4" x14ac:dyDescent="0.3">
      <c r="A1251" s="7"/>
      <c r="B1251"/>
      <c r="C1251" s="21"/>
      <c r="D1251" s="21"/>
      <c r="E1251" s="21"/>
      <c r="F1251" s="21"/>
    </row>
    <row r="1252" spans="1:6" ht="14.4" x14ac:dyDescent="0.3">
      <c r="A1252" s="7"/>
      <c r="B1252"/>
      <c r="C1252" s="21"/>
      <c r="D1252" s="21"/>
      <c r="E1252" s="21"/>
      <c r="F1252" s="21"/>
    </row>
    <row r="1253" spans="1:6" ht="14.4" x14ac:dyDescent="0.3">
      <c r="A1253" s="7"/>
      <c r="B1253"/>
      <c r="C1253" s="21"/>
      <c r="D1253" s="21"/>
      <c r="E1253" s="21"/>
      <c r="F1253" s="21"/>
    </row>
    <row r="1254" spans="1:6" ht="14.4" x14ac:dyDescent="0.3">
      <c r="A1254" s="7"/>
      <c r="B1254"/>
      <c r="C1254" s="21"/>
      <c r="D1254" s="21"/>
      <c r="E1254" s="21"/>
      <c r="F1254" s="21"/>
    </row>
    <row r="1255" spans="1:6" ht="14.4" x14ac:dyDescent="0.3">
      <c r="A1255" s="7"/>
      <c r="B1255"/>
      <c r="C1255" s="21"/>
      <c r="D1255" s="21"/>
      <c r="E1255" s="21"/>
      <c r="F1255" s="21"/>
    </row>
    <row r="1256" spans="1:6" ht="14.4" x14ac:dyDescent="0.3">
      <c r="A1256" s="7"/>
      <c r="B1256"/>
      <c r="C1256" s="21"/>
      <c r="D1256" s="21"/>
      <c r="E1256" s="21"/>
      <c r="F1256" s="21"/>
    </row>
    <row r="1257" spans="1:6" ht="14.4" x14ac:dyDescent="0.3">
      <c r="A1257" s="7"/>
      <c r="B1257"/>
      <c r="C1257" s="21"/>
      <c r="D1257" s="21"/>
      <c r="E1257" s="21"/>
      <c r="F1257" s="21"/>
    </row>
    <row r="1258" spans="1:6" ht="14.4" x14ac:dyDescent="0.3">
      <c r="A1258" s="7"/>
      <c r="B1258"/>
      <c r="C1258" s="21"/>
      <c r="D1258" s="21"/>
      <c r="E1258" s="21"/>
      <c r="F1258" s="21"/>
    </row>
    <row r="1259" spans="1:6" ht="14.4" x14ac:dyDescent="0.3">
      <c r="A1259" s="7"/>
      <c r="B1259"/>
      <c r="C1259" s="21"/>
      <c r="D1259" s="21"/>
      <c r="E1259" s="21"/>
      <c r="F1259" s="21"/>
    </row>
    <row r="1260" spans="1:6" ht="14.4" x14ac:dyDescent="0.3">
      <c r="A1260" s="7"/>
      <c r="B1260"/>
      <c r="C1260" s="21"/>
      <c r="D1260" s="21"/>
      <c r="E1260" s="21"/>
      <c r="F1260" s="21"/>
    </row>
    <row r="1261" spans="1:6" ht="14.4" x14ac:dyDescent="0.3">
      <c r="A1261" s="7"/>
      <c r="B1261"/>
      <c r="C1261" s="21"/>
      <c r="D1261" s="21"/>
      <c r="E1261" s="21"/>
      <c r="F1261" s="21"/>
    </row>
    <row r="1262" spans="1:6" ht="14.4" x14ac:dyDescent="0.3">
      <c r="A1262" s="7"/>
      <c r="B1262"/>
      <c r="C1262" s="21"/>
      <c r="D1262" s="21"/>
      <c r="E1262" s="21"/>
      <c r="F1262" s="21"/>
    </row>
    <row r="1263" spans="1:6" ht="14.4" x14ac:dyDescent="0.3">
      <c r="A1263" s="7"/>
      <c r="B1263"/>
      <c r="C1263" s="21"/>
      <c r="D1263" s="21"/>
      <c r="E1263" s="21"/>
      <c r="F1263" s="21"/>
    </row>
    <row r="1264" spans="1:6" ht="14.4" x14ac:dyDescent="0.3">
      <c r="A1264" s="7"/>
      <c r="B1264"/>
      <c r="C1264" s="21"/>
      <c r="D1264" s="21"/>
      <c r="E1264" s="21"/>
      <c r="F1264" s="21"/>
    </row>
    <row r="1265" spans="1:6" ht="14.4" x14ac:dyDescent="0.3">
      <c r="A1265" s="7"/>
      <c r="B1265"/>
      <c r="C1265" s="21"/>
      <c r="D1265" s="21"/>
      <c r="E1265" s="21"/>
      <c r="F1265" s="21"/>
    </row>
    <row r="1266" spans="1:6" ht="14.4" x14ac:dyDescent="0.3">
      <c r="A1266" s="7"/>
      <c r="B1266"/>
      <c r="C1266" s="21"/>
      <c r="D1266" s="21"/>
      <c r="E1266" s="21"/>
      <c r="F1266" s="21"/>
    </row>
    <row r="1267" spans="1:6" ht="14.4" x14ac:dyDescent="0.3">
      <c r="A1267" s="7"/>
      <c r="B1267"/>
      <c r="C1267" s="21"/>
      <c r="D1267" s="21"/>
      <c r="E1267" s="21"/>
      <c r="F1267" s="21"/>
    </row>
    <row r="1268" spans="1:6" ht="14.4" x14ac:dyDescent="0.3">
      <c r="A1268" s="7"/>
      <c r="B1268"/>
      <c r="C1268" s="21"/>
      <c r="D1268" s="21"/>
      <c r="E1268" s="21"/>
      <c r="F1268" s="21"/>
    </row>
    <row r="1269" spans="1:6" ht="14.4" x14ac:dyDescent="0.3">
      <c r="A1269" s="7"/>
      <c r="B1269"/>
      <c r="C1269" s="21"/>
      <c r="D1269" s="21"/>
      <c r="E1269" s="21"/>
      <c r="F1269" s="21"/>
    </row>
    <row r="1270" spans="1:6" ht="14.4" x14ac:dyDescent="0.3">
      <c r="A1270" s="7"/>
      <c r="B1270"/>
      <c r="C1270" s="21"/>
      <c r="D1270" s="21"/>
      <c r="E1270" s="21"/>
      <c r="F1270" s="21"/>
    </row>
    <row r="1271" spans="1:6" ht="14.4" x14ac:dyDescent="0.3">
      <c r="A1271" s="7"/>
      <c r="B1271"/>
      <c r="C1271" s="21"/>
      <c r="D1271" s="21"/>
      <c r="E1271" s="21"/>
      <c r="F1271" s="21"/>
    </row>
    <row r="1272" spans="1:6" ht="14.4" x14ac:dyDescent="0.3">
      <c r="A1272" s="7"/>
      <c r="B1272"/>
      <c r="C1272" s="21"/>
      <c r="D1272" s="21"/>
      <c r="E1272" s="21"/>
      <c r="F1272" s="21"/>
    </row>
    <row r="1273" spans="1:6" ht="14.4" x14ac:dyDescent="0.3">
      <c r="A1273" s="7"/>
      <c r="B1273"/>
      <c r="C1273" s="21"/>
      <c r="D1273" s="21"/>
      <c r="E1273" s="21"/>
      <c r="F1273" s="21"/>
    </row>
    <row r="1274" spans="1:6" ht="14.4" x14ac:dyDescent="0.3">
      <c r="A1274" s="7"/>
      <c r="B1274"/>
      <c r="C1274" s="21"/>
      <c r="D1274" s="21"/>
      <c r="E1274" s="21"/>
      <c r="F1274" s="21"/>
    </row>
    <row r="1275" spans="1:6" ht="14.4" x14ac:dyDescent="0.3">
      <c r="A1275" s="7"/>
      <c r="B1275"/>
      <c r="C1275" s="21"/>
      <c r="D1275" s="21"/>
      <c r="E1275" s="21"/>
      <c r="F1275" s="21"/>
    </row>
    <row r="1276" spans="1:6" ht="14.4" x14ac:dyDescent="0.3">
      <c r="A1276" s="7"/>
      <c r="B1276"/>
      <c r="C1276" s="21"/>
      <c r="D1276" s="21"/>
      <c r="E1276" s="21"/>
      <c r="F1276" s="21"/>
    </row>
    <row r="1277" spans="1:6" ht="14.4" x14ac:dyDescent="0.3">
      <c r="A1277" s="7"/>
      <c r="B1277"/>
      <c r="C1277" s="21"/>
      <c r="D1277" s="21"/>
      <c r="E1277" s="21"/>
      <c r="F1277" s="21"/>
    </row>
    <row r="1278" spans="1:6" ht="14.4" x14ac:dyDescent="0.3">
      <c r="A1278" s="7"/>
      <c r="B1278"/>
      <c r="C1278" s="21"/>
      <c r="D1278" s="21"/>
      <c r="E1278" s="21"/>
      <c r="F1278" s="21"/>
    </row>
    <row r="1279" spans="1:6" ht="14.4" x14ac:dyDescent="0.3">
      <c r="A1279" s="7"/>
      <c r="B1279"/>
      <c r="C1279" s="21"/>
      <c r="D1279" s="21"/>
      <c r="E1279" s="21"/>
      <c r="F1279" s="21"/>
    </row>
    <row r="1280" spans="1:6" ht="14.4" x14ac:dyDescent="0.3">
      <c r="A1280" s="7"/>
      <c r="B1280"/>
      <c r="C1280" s="21"/>
      <c r="D1280" s="21"/>
      <c r="E1280" s="21"/>
      <c r="F1280" s="21"/>
    </row>
    <row r="1281" spans="1:6" ht="14.4" x14ac:dyDescent="0.3">
      <c r="A1281" s="7"/>
      <c r="B1281"/>
      <c r="C1281" s="21"/>
      <c r="D1281" s="21"/>
      <c r="E1281" s="21"/>
      <c r="F1281" s="21"/>
    </row>
    <row r="1282" spans="1:6" ht="14.4" x14ac:dyDescent="0.3">
      <c r="A1282" s="7"/>
      <c r="B1282"/>
      <c r="C1282" s="21"/>
      <c r="D1282" s="21"/>
      <c r="E1282" s="21"/>
      <c r="F1282" s="21"/>
    </row>
    <row r="1283" spans="1:6" ht="14.4" x14ac:dyDescent="0.3">
      <c r="A1283" s="7"/>
      <c r="B1283"/>
      <c r="C1283" s="21"/>
      <c r="D1283" s="21"/>
      <c r="E1283" s="21"/>
      <c r="F1283" s="21"/>
    </row>
    <row r="1284" spans="1:6" ht="14.4" x14ac:dyDescent="0.3">
      <c r="A1284" s="7"/>
      <c r="B1284"/>
      <c r="C1284" s="21"/>
      <c r="D1284" s="21"/>
      <c r="E1284" s="21"/>
      <c r="F1284" s="21"/>
    </row>
    <row r="1285" spans="1:6" ht="14.4" x14ac:dyDescent="0.3">
      <c r="A1285" s="7"/>
      <c r="B1285"/>
      <c r="C1285" s="21"/>
      <c r="D1285" s="21"/>
      <c r="E1285" s="21"/>
      <c r="F1285" s="21"/>
    </row>
    <row r="1286" spans="1:6" ht="14.4" x14ac:dyDescent="0.3">
      <c r="A1286" s="7"/>
      <c r="B1286"/>
      <c r="C1286" s="21"/>
      <c r="D1286" s="21"/>
      <c r="E1286" s="21"/>
      <c r="F1286" s="21"/>
    </row>
    <row r="1287" spans="1:6" ht="14.4" x14ac:dyDescent="0.3">
      <c r="A1287" s="7"/>
      <c r="B1287"/>
      <c r="C1287" s="21"/>
      <c r="D1287" s="21"/>
      <c r="E1287" s="21"/>
      <c r="F1287" s="21"/>
    </row>
    <row r="1288" spans="1:6" ht="14.4" x14ac:dyDescent="0.3">
      <c r="A1288" s="7"/>
      <c r="B1288"/>
      <c r="C1288" s="21"/>
      <c r="D1288" s="21"/>
      <c r="E1288" s="21"/>
      <c r="F1288" s="21"/>
    </row>
    <row r="1289" spans="1:6" ht="14.4" x14ac:dyDescent="0.3">
      <c r="A1289" s="7"/>
      <c r="B1289"/>
      <c r="C1289" s="21"/>
      <c r="D1289" s="21"/>
      <c r="E1289" s="21"/>
      <c r="F1289" s="21"/>
    </row>
    <row r="1290" spans="1:6" ht="14.4" x14ac:dyDescent="0.3">
      <c r="A1290" s="7"/>
      <c r="B1290"/>
      <c r="C1290" s="21"/>
      <c r="D1290" s="21"/>
      <c r="E1290" s="21"/>
      <c r="F1290" s="21"/>
    </row>
    <row r="1291" spans="1:6" ht="14.4" x14ac:dyDescent="0.3">
      <c r="A1291" s="7"/>
      <c r="B1291"/>
      <c r="C1291" s="21"/>
      <c r="D1291" s="21"/>
      <c r="E1291" s="21"/>
      <c r="F1291" s="21"/>
    </row>
    <row r="1292" spans="1:6" ht="14.4" x14ac:dyDescent="0.3">
      <c r="A1292" s="7"/>
      <c r="B1292"/>
      <c r="C1292" s="21"/>
      <c r="D1292" s="21"/>
      <c r="E1292" s="21"/>
      <c r="F1292" s="21"/>
    </row>
    <row r="1293" spans="1:6" ht="14.4" x14ac:dyDescent="0.3">
      <c r="A1293" s="7"/>
      <c r="B1293"/>
      <c r="C1293" s="21"/>
      <c r="D1293" s="21"/>
      <c r="E1293" s="21"/>
      <c r="F1293" s="21"/>
    </row>
    <row r="1294" spans="1:6" ht="14.4" x14ac:dyDescent="0.3">
      <c r="A1294" s="7"/>
      <c r="B1294"/>
      <c r="C1294" s="21"/>
      <c r="D1294" s="21"/>
      <c r="E1294" s="21"/>
      <c r="F1294" s="21"/>
    </row>
    <row r="1295" spans="1:6" ht="14.4" x14ac:dyDescent="0.3">
      <c r="A1295" s="7"/>
      <c r="B1295"/>
      <c r="C1295" s="21"/>
      <c r="D1295" s="21"/>
      <c r="E1295" s="21"/>
      <c r="F1295" s="21"/>
    </row>
    <row r="1296" spans="1:6" ht="14.4" x14ac:dyDescent="0.3">
      <c r="A1296" s="7"/>
      <c r="B1296"/>
      <c r="C1296" s="21"/>
      <c r="D1296" s="21"/>
      <c r="E1296" s="21"/>
      <c r="F1296" s="21"/>
    </row>
    <row r="1297" spans="1:6" ht="14.4" x14ac:dyDescent="0.3">
      <c r="A1297" s="7"/>
      <c r="B1297"/>
      <c r="C1297" s="21"/>
      <c r="D1297" s="21"/>
      <c r="E1297" s="21"/>
      <c r="F1297" s="21"/>
    </row>
    <row r="1298" spans="1:6" ht="14.4" x14ac:dyDescent="0.3">
      <c r="A1298" s="7"/>
      <c r="B1298"/>
      <c r="C1298" s="21"/>
      <c r="D1298" s="21"/>
      <c r="E1298" s="21"/>
      <c r="F1298" s="21"/>
    </row>
    <row r="1299" spans="1:6" ht="14.4" x14ac:dyDescent="0.3">
      <c r="A1299" s="7"/>
      <c r="B1299"/>
      <c r="C1299" s="21"/>
      <c r="D1299" s="21"/>
      <c r="E1299" s="21"/>
      <c r="F1299" s="21"/>
    </row>
    <row r="1300" spans="1:6" ht="14.4" x14ac:dyDescent="0.3">
      <c r="A1300" s="7"/>
      <c r="B1300"/>
      <c r="C1300" s="21"/>
      <c r="D1300" s="21"/>
      <c r="E1300" s="21"/>
      <c r="F1300" s="21"/>
    </row>
    <row r="1301" spans="1:6" ht="14.4" x14ac:dyDescent="0.3">
      <c r="A1301" s="7"/>
      <c r="B1301"/>
      <c r="C1301" s="21"/>
      <c r="D1301" s="21"/>
      <c r="E1301" s="21"/>
      <c r="F1301" s="21"/>
    </row>
    <row r="1302" spans="1:6" ht="14.4" x14ac:dyDescent="0.3">
      <c r="A1302" s="7"/>
      <c r="B1302"/>
      <c r="C1302" s="21"/>
      <c r="D1302" s="21"/>
      <c r="E1302" s="21"/>
      <c r="F1302" s="21"/>
    </row>
    <row r="1303" spans="1:6" ht="14.4" x14ac:dyDescent="0.3">
      <c r="A1303" s="7"/>
      <c r="B1303"/>
      <c r="C1303" s="21"/>
      <c r="D1303" s="21"/>
      <c r="E1303" s="21"/>
      <c r="F1303" s="21"/>
    </row>
    <row r="1304" spans="1:6" ht="14.4" x14ac:dyDescent="0.3">
      <c r="A1304" s="7"/>
      <c r="B1304"/>
      <c r="C1304" s="21"/>
      <c r="D1304" s="21"/>
      <c r="E1304" s="21"/>
      <c r="F1304" s="21"/>
    </row>
    <row r="1305" spans="1:6" ht="14.4" x14ac:dyDescent="0.3">
      <c r="A1305" s="7"/>
      <c r="B1305"/>
      <c r="C1305" s="21"/>
      <c r="D1305" s="21"/>
      <c r="E1305" s="21"/>
      <c r="F1305" s="21"/>
    </row>
    <row r="1306" spans="1:6" ht="14.4" x14ac:dyDescent="0.3">
      <c r="A1306" s="7"/>
      <c r="B1306"/>
      <c r="C1306" s="21"/>
      <c r="D1306" s="21"/>
      <c r="E1306" s="21"/>
      <c r="F1306" s="21"/>
    </row>
    <row r="1307" spans="1:6" ht="14.4" x14ac:dyDescent="0.3">
      <c r="A1307" s="7"/>
      <c r="B1307"/>
      <c r="C1307" s="21"/>
      <c r="D1307" s="21"/>
      <c r="E1307" s="21"/>
      <c r="F1307" s="21"/>
    </row>
    <row r="1308" spans="1:6" ht="14.4" x14ac:dyDescent="0.3">
      <c r="A1308" s="7"/>
      <c r="B1308"/>
      <c r="C1308" s="21"/>
      <c r="D1308" s="21"/>
      <c r="E1308" s="21"/>
      <c r="F1308" s="21"/>
    </row>
    <row r="1309" spans="1:6" ht="14.4" x14ac:dyDescent="0.3">
      <c r="A1309" s="7"/>
      <c r="B1309"/>
      <c r="C1309" s="21"/>
      <c r="D1309" s="21"/>
      <c r="E1309" s="21"/>
      <c r="F1309" s="21"/>
    </row>
    <row r="1310" spans="1:6" ht="14.4" x14ac:dyDescent="0.3">
      <c r="A1310" s="7"/>
      <c r="B1310"/>
      <c r="C1310" s="21"/>
      <c r="D1310" s="21"/>
      <c r="E1310" s="21"/>
      <c r="F1310" s="21"/>
    </row>
    <row r="1311" spans="1:6" ht="14.4" x14ac:dyDescent="0.3">
      <c r="A1311" s="7"/>
      <c r="B1311"/>
      <c r="C1311" s="21"/>
      <c r="D1311" s="21"/>
      <c r="E1311" s="21"/>
      <c r="F1311" s="21"/>
    </row>
    <row r="1312" spans="1:6" ht="14.4" x14ac:dyDescent="0.3">
      <c r="A1312" s="7"/>
      <c r="B1312"/>
      <c r="C1312" s="21"/>
      <c r="D1312" s="21"/>
      <c r="E1312" s="21"/>
      <c r="F1312" s="21"/>
    </row>
    <row r="1313" spans="1:6" ht="14.4" x14ac:dyDescent="0.3">
      <c r="A1313" s="7"/>
      <c r="B1313"/>
      <c r="C1313" s="21"/>
      <c r="D1313" s="21"/>
      <c r="E1313" s="21"/>
      <c r="F1313" s="21"/>
    </row>
    <row r="1314" spans="1:6" ht="14.4" x14ac:dyDescent="0.3">
      <c r="A1314" s="7"/>
      <c r="B1314"/>
      <c r="C1314" s="21"/>
      <c r="D1314" s="21"/>
      <c r="E1314" s="21"/>
      <c r="F1314" s="21"/>
    </row>
    <row r="1315" spans="1:6" ht="14.4" x14ac:dyDescent="0.3">
      <c r="A1315" s="7"/>
      <c r="B1315"/>
      <c r="C1315" s="21"/>
      <c r="D1315" s="21"/>
      <c r="E1315" s="21"/>
      <c r="F1315" s="21"/>
    </row>
    <row r="1316" spans="1:6" ht="14.4" x14ac:dyDescent="0.3">
      <c r="A1316" s="7"/>
      <c r="B1316"/>
      <c r="C1316" s="21"/>
      <c r="D1316" s="21"/>
      <c r="E1316" s="21"/>
      <c r="F1316" s="21"/>
    </row>
    <row r="1317" spans="1:6" ht="14.4" x14ac:dyDescent="0.3">
      <c r="A1317" s="7"/>
      <c r="B1317"/>
      <c r="C1317" s="21"/>
      <c r="D1317" s="21"/>
      <c r="E1317" s="21"/>
      <c r="F1317" s="21"/>
    </row>
    <row r="1318" spans="1:6" ht="14.4" x14ac:dyDescent="0.3">
      <c r="A1318" s="7"/>
      <c r="B1318"/>
      <c r="C1318" s="21"/>
      <c r="D1318" s="21"/>
      <c r="E1318" s="21"/>
      <c r="F1318" s="21"/>
    </row>
    <row r="1319" spans="1:6" ht="14.4" x14ac:dyDescent="0.3">
      <c r="A1319" s="7"/>
      <c r="B1319"/>
      <c r="C1319" s="21"/>
      <c r="D1319" s="21"/>
      <c r="E1319" s="21"/>
      <c r="F1319" s="21"/>
    </row>
    <row r="1320" spans="1:6" ht="14.4" x14ac:dyDescent="0.3">
      <c r="A1320" s="7"/>
      <c r="B1320"/>
      <c r="C1320" s="21"/>
      <c r="D1320" s="21"/>
      <c r="E1320" s="21"/>
      <c r="F1320" s="21"/>
    </row>
    <row r="1321" spans="1:6" ht="14.4" x14ac:dyDescent="0.3">
      <c r="A1321" s="7"/>
      <c r="B1321"/>
      <c r="C1321" s="21"/>
      <c r="D1321" s="21"/>
      <c r="E1321" s="21"/>
      <c r="F1321" s="21"/>
    </row>
    <row r="1322" spans="1:6" ht="14.4" x14ac:dyDescent="0.3">
      <c r="A1322" s="7"/>
      <c r="B1322"/>
      <c r="C1322" s="21"/>
      <c r="D1322" s="21"/>
      <c r="E1322" s="21"/>
      <c r="F1322" s="21"/>
    </row>
    <row r="1323" spans="1:6" ht="14.4" x14ac:dyDescent="0.3">
      <c r="A1323" s="7"/>
      <c r="B1323"/>
      <c r="C1323" s="21"/>
      <c r="D1323" s="21"/>
      <c r="E1323" s="21"/>
      <c r="F1323" s="21"/>
    </row>
    <row r="1324" spans="1:6" ht="14.4" x14ac:dyDescent="0.3">
      <c r="A1324" s="7"/>
      <c r="B1324"/>
      <c r="C1324" s="21"/>
      <c r="D1324" s="21"/>
      <c r="E1324" s="21"/>
      <c r="F1324" s="21"/>
    </row>
    <row r="1325" spans="1:6" ht="14.4" x14ac:dyDescent="0.3">
      <c r="A1325" s="7"/>
      <c r="B1325"/>
      <c r="C1325" s="21"/>
      <c r="D1325" s="21"/>
      <c r="E1325" s="21"/>
      <c r="F1325" s="21"/>
    </row>
    <row r="1326" spans="1:6" ht="14.4" x14ac:dyDescent="0.3">
      <c r="A1326" s="7"/>
      <c r="B1326"/>
      <c r="C1326" s="21"/>
      <c r="D1326" s="21"/>
      <c r="E1326" s="21"/>
      <c r="F1326" s="21"/>
    </row>
    <row r="1327" spans="1:6" ht="14.4" x14ac:dyDescent="0.3">
      <c r="A1327" s="7"/>
      <c r="B1327"/>
      <c r="C1327" s="21"/>
      <c r="D1327" s="21"/>
      <c r="E1327" s="21"/>
      <c r="F1327" s="21"/>
    </row>
    <row r="1328" spans="1:6" ht="14.4" x14ac:dyDescent="0.3">
      <c r="A1328" s="7"/>
      <c r="B1328"/>
      <c r="C1328" s="21"/>
      <c r="D1328" s="21"/>
      <c r="E1328" s="21"/>
      <c r="F1328" s="21"/>
    </row>
    <row r="1329" spans="1:6" ht="14.4" x14ac:dyDescent="0.3">
      <c r="A1329" s="7"/>
      <c r="B1329"/>
      <c r="C1329" s="21"/>
      <c r="D1329" s="21"/>
      <c r="E1329" s="21"/>
      <c r="F1329" s="21"/>
    </row>
    <row r="1330" spans="1:6" ht="14.4" x14ac:dyDescent="0.3">
      <c r="A1330" s="7"/>
      <c r="B1330"/>
      <c r="C1330" s="21"/>
      <c r="D1330" s="21"/>
      <c r="E1330" s="21"/>
      <c r="F1330" s="21"/>
    </row>
    <row r="1331" spans="1:6" ht="14.4" x14ac:dyDescent="0.3">
      <c r="A1331" s="7"/>
      <c r="B1331"/>
      <c r="C1331" s="21"/>
      <c r="D1331" s="21"/>
      <c r="E1331" s="21"/>
      <c r="F1331" s="21"/>
    </row>
    <row r="1332" spans="1:6" ht="14.4" x14ac:dyDescent="0.3">
      <c r="A1332" s="7"/>
      <c r="B1332"/>
      <c r="C1332" s="21"/>
      <c r="D1332" s="21"/>
      <c r="E1332" s="21"/>
      <c r="F1332" s="21"/>
    </row>
    <row r="1333" spans="1:6" ht="14.4" x14ac:dyDescent="0.3">
      <c r="A1333" s="7"/>
      <c r="B1333"/>
      <c r="C1333" s="21"/>
      <c r="D1333" s="21"/>
      <c r="E1333" s="21"/>
      <c r="F1333" s="21"/>
    </row>
    <row r="1334" spans="1:6" ht="14.4" x14ac:dyDescent="0.3">
      <c r="A1334" s="7"/>
      <c r="B1334"/>
      <c r="C1334" s="21"/>
      <c r="D1334" s="21"/>
      <c r="E1334" s="21"/>
      <c r="F1334" s="21"/>
    </row>
    <row r="1335" spans="1:6" ht="14.4" x14ac:dyDescent="0.3">
      <c r="A1335" s="7"/>
      <c r="B1335"/>
      <c r="C1335" s="21"/>
      <c r="D1335" s="21"/>
      <c r="E1335" s="21"/>
      <c r="F1335" s="21"/>
    </row>
    <row r="1336" spans="1:6" ht="14.4" x14ac:dyDescent="0.3">
      <c r="A1336" s="7"/>
      <c r="B1336"/>
      <c r="C1336" s="21"/>
      <c r="D1336" s="21"/>
      <c r="E1336" s="21"/>
      <c r="F1336" s="21"/>
    </row>
    <row r="1337" spans="1:6" ht="14.4" x14ac:dyDescent="0.3">
      <c r="A1337" s="7"/>
      <c r="B1337"/>
      <c r="C1337" s="21"/>
      <c r="D1337" s="21"/>
      <c r="E1337" s="21"/>
      <c r="F1337" s="21"/>
    </row>
    <row r="1338" spans="1:6" ht="14.4" x14ac:dyDescent="0.3">
      <c r="A1338" s="7"/>
      <c r="B1338"/>
      <c r="C1338" s="21"/>
      <c r="D1338" s="21"/>
      <c r="E1338" s="21"/>
      <c r="F1338" s="21"/>
    </row>
    <row r="1339" spans="1:6" ht="14.4" x14ac:dyDescent="0.3">
      <c r="A1339" s="7"/>
      <c r="B1339"/>
      <c r="C1339" s="21"/>
      <c r="D1339" s="21"/>
      <c r="E1339" s="21"/>
      <c r="F1339" s="21"/>
    </row>
    <row r="1340" spans="1:6" ht="14.4" x14ac:dyDescent="0.3">
      <c r="A1340" s="7"/>
      <c r="B1340"/>
      <c r="C1340" s="21"/>
      <c r="D1340" s="21"/>
      <c r="E1340" s="21"/>
      <c r="F1340" s="21"/>
    </row>
    <row r="1341" spans="1:6" ht="14.4" x14ac:dyDescent="0.3">
      <c r="A1341" s="7"/>
      <c r="B1341"/>
      <c r="C1341" s="21"/>
      <c r="D1341" s="21"/>
      <c r="E1341" s="21"/>
      <c r="F1341" s="21"/>
    </row>
    <row r="1342" spans="1:6" ht="14.4" x14ac:dyDescent="0.3">
      <c r="A1342" s="7"/>
      <c r="B1342"/>
      <c r="C1342" s="21"/>
      <c r="D1342" s="21"/>
      <c r="E1342" s="21"/>
      <c r="F1342" s="21"/>
    </row>
    <row r="1343" spans="1:6" ht="14.4" x14ac:dyDescent="0.3">
      <c r="A1343" s="7"/>
      <c r="B1343"/>
      <c r="C1343" s="21"/>
      <c r="D1343" s="21"/>
      <c r="E1343" s="21"/>
      <c r="F1343" s="21"/>
    </row>
    <row r="1344" spans="1:6" ht="14.4" x14ac:dyDescent="0.3">
      <c r="A1344" s="7"/>
      <c r="B1344"/>
      <c r="C1344" s="21"/>
      <c r="D1344" s="21"/>
      <c r="E1344" s="21"/>
      <c r="F1344" s="21"/>
    </row>
    <row r="1345" spans="1:6" ht="14.4" x14ac:dyDescent="0.3">
      <c r="A1345" s="7"/>
      <c r="B1345"/>
      <c r="C1345" s="21"/>
      <c r="D1345" s="21"/>
      <c r="E1345" s="21"/>
      <c r="F1345" s="21"/>
    </row>
    <row r="1346" spans="1:6" ht="14.4" x14ac:dyDescent="0.3">
      <c r="A1346" s="7"/>
      <c r="B1346"/>
      <c r="C1346" s="21"/>
      <c r="D1346" s="21"/>
      <c r="E1346" s="21"/>
      <c r="F1346" s="21"/>
    </row>
    <row r="1347" spans="1:6" ht="14.4" x14ac:dyDescent="0.3">
      <c r="A1347" s="7"/>
      <c r="B1347"/>
      <c r="C1347" s="21"/>
      <c r="D1347" s="21"/>
      <c r="E1347" s="21"/>
      <c r="F1347" s="21"/>
    </row>
    <row r="1348" spans="1:6" ht="14.4" x14ac:dyDescent="0.3">
      <c r="A1348" s="7"/>
      <c r="B1348"/>
      <c r="C1348" s="21"/>
      <c r="D1348" s="21"/>
      <c r="E1348" s="21"/>
      <c r="F1348" s="21"/>
    </row>
    <row r="1349" spans="1:6" ht="14.4" x14ac:dyDescent="0.3">
      <c r="A1349" s="7"/>
      <c r="B1349"/>
      <c r="C1349" s="21"/>
      <c r="D1349" s="21"/>
      <c r="E1349" s="21"/>
      <c r="F1349" s="21"/>
    </row>
    <row r="1350" spans="1:6" ht="14.4" x14ac:dyDescent="0.3">
      <c r="A1350" s="7"/>
      <c r="B1350"/>
      <c r="C1350" s="21"/>
      <c r="D1350" s="21"/>
      <c r="E1350" s="21"/>
      <c r="F1350" s="21"/>
    </row>
    <row r="1351" spans="1:6" ht="14.4" x14ac:dyDescent="0.3">
      <c r="A1351" s="7"/>
      <c r="B1351"/>
      <c r="C1351" s="21"/>
      <c r="D1351" s="21"/>
      <c r="E1351" s="21"/>
      <c r="F1351" s="21"/>
    </row>
    <row r="1352" spans="1:6" ht="14.4" x14ac:dyDescent="0.3">
      <c r="A1352" s="7"/>
      <c r="B1352"/>
      <c r="C1352" s="21"/>
      <c r="D1352" s="21"/>
      <c r="E1352" s="21"/>
      <c r="F1352" s="21"/>
    </row>
    <row r="1353" spans="1:6" ht="14.4" x14ac:dyDescent="0.3">
      <c r="A1353" s="7"/>
      <c r="B1353"/>
      <c r="C1353" s="21"/>
      <c r="D1353" s="21"/>
      <c r="E1353" s="21"/>
      <c r="F1353" s="21"/>
    </row>
    <row r="1354" spans="1:6" ht="14.4" x14ac:dyDescent="0.3">
      <c r="A1354" s="7"/>
      <c r="B1354"/>
      <c r="C1354" s="21"/>
      <c r="D1354" s="21"/>
      <c r="E1354" s="21"/>
      <c r="F1354" s="21"/>
    </row>
    <row r="1355" spans="1:6" ht="14.4" x14ac:dyDescent="0.3">
      <c r="A1355" s="7"/>
      <c r="B1355"/>
      <c r="C1355" s="21"/>
      <c r="D1355" s="21"/>
      <c r="E1355" s="21"/>
      <c r="F1355" s="21"/>
    </row>
    <row r="1356" spans="1:6" ht="14.4" x14ac:dyDescent="0.3">
      <c r="A1356" s="7"/>
      <c r="B1356"/>
      <c r="C1356" s="21"/>
      <c r="D1356" s="21"/>
      <c r="E1356" s="21"/>
      <c r="F1356" s="21"/>
    </row>
    <row r="1357" spans="1:6" ht="14.4" x14ac:dyDescent="0.3">
      <c r="A1357" s="7"/>
      <c r="B1357"/>
      <c r="C1357" s="21"/>
      <c r="D1357" s="21"/>
      <c r="E1357" s="21"/>
      <c r="F1357" s="21"/>
    </row>
    <row r="1358" spans="1:6" ht="14.4" x14ac:dyDescent="0.3">
      <c r="A1358" s="7"/>
      <c r="B1358"/>
      <c r="C1358" s="21"/>
      <c r="D1358" s="21"/>
      <c r="E1358" s="21"/>
      <c r="F1358" s="21"/>
    </row>
    <row r="1359" spans="1:6" ht="14.4" x14ac:dyDescent="0.3">
      <c r="A1359" s="7"/>
      <c r="B1359"/>
      <c r="C1359" s="21"/>
      <c r="D1359" s="21"/>
      <c r="E1359" s="21"/>
      <c r="F1359" s="21"/>
    </row>
    <row r="1360" spans="1:6" ht="14.4" x14ac:dyDescent="0.3">
      <c r="A1360" s="7"/>
      <c r="B1360"/>
      <c r="C1360" s="21"/>
      <c r="D1360" s="21"/>
      <c r="E1360" s="21"/>
      <c r="F1360" s="21"/>
    </row>
    <row r="1361" spans="1:6" ht="14.4" x14ac:dyDescent="0.3">
      <c r="A1361" s="7"/>
      <c r="B1361"/>
      <c r="C1361" s="21"/>
      <c r="D1361" s="21"/>
      <c r="E1361" s="21"/>
      <c r="F1361" s="21"/>
    </row>
    <row r="1362" spans="1:6" ht="14.4" x14ac:dyDescent="0.3">
      <c r="A1362" s="7"/>
      <c r="B1362"/>
      <c r="C1362" s="21"/>
      <c r="D1362" s="21"/>
      <c r="E1362" s="21"/>
      <c r="F1362" s="21"/>
    </row>
    <row r="1363" spans="1:6" ht="14.4" x14ac:dyDescent="0.3">
      <c r="A1363" s="7"/>
      <c r="B1363"/>
      <c r="C1363" s="21"/>
      <c r="D1363" s="21"/>
      <c r="E1363" s="21"/>
      <c r="F1363" s="21"/>
    </row>
    <row r="1364" spans="1:6" ht="14.4" x14ac:dyDescent="0.3">
      <c r="A1364" s="7"/>
      <c r="B1364"/>
      <c r="C1364" s="21"/>
      <c r="D1364" s="21"/>
      <c r="E1364" s="21"/>
      <c r="F1364" s="21"/>
    </row>
    <row r="1365" spans="1:6" ht="14.4" x14ac:dyDescent="0.3">
      <c r="A1365" s="7"/>
      <c r="B1365"/>
      <c r="C1365" s="21"/>
      <c r="D1365" s="21"/>
      <c r="E1365" s="21"/>
      <c r="F1365" s="21"/>
    </row>
    <row r="1366" spans="1:6" ht="14.4" x14ac:dyDescent="0.3">
      <c r="A1366" s="7"/>
      <c r="B1366"/>
      <c r="C1366" s="21"/>
      <c r="D1366" s="21"/>
      <c r="E1366" s="21"/>
      <c r="F1366" s="21"/>
    </row>
    <row r="1367" spans="1:6" ht="14.4" x14ac:dyDescent="0.3">
      <c r="A1367" s="7"/>
      <c r="B1367"/>
      <c r="C1367" s="21"/>
      <c r="D1367" s="21"/>
      <c r="E1367" s="21"/>
      <c r="F1367" s="21"/>
    </row>
    <row r="1368" spans="1:6" ht="14.4" x14ac:dyDescent="0.3">
      <c r="A1368" s="7"/>
      <c r="B1368"/>
      <c r="C1368" s="21"/>
      <c r="D1368" s="21"/>
      <c r="E1368" s="21"/>
      <c r="F1368" s="21"/>
    </row>
    <row r="1369" spans="1:6" ht="14.4" x14ac:dyDescent="0.3">
      <c r="A1369" s="7"/>
      <c r="B1369"/>
      <c r="C1369" s="21"/>
      <c r="D1369" s="21"/>
      <c r="E1369" s="21"/>
      <c r="F1369" s="21"/>
    </row>
    <row r="1370" spans="1:6" ht="14.4" x14ac:dyDescent="0.3">
      <c r="A1370" s="7"/>
      <c r="B1370"/>
      <c r="C1370" s="21"/>
      <c r="D1370" s="21"/>
      <c r="E1370" s="21"/>
      <c r="F1370" s="21"/>
    </row>
    <row r="1371" spans="1:6" ht="14.4" x14ac:dyDescent="0.3">
      <c r="A1371" s="7"/>
      <c r="B1371"/>
      <c r="C1371" s="21"/>
      <c r="D1371" s="21"/>
      <c r="E1371" s="21"/>
      <c r="F1371" s="21"/>
    </row>
    <row r="1372" spans="1:6" ht="14.4" x14ac:dyDescent="0.3">
      <c r="A1372" s="7"/>
      <c r="B1372"/>
      <c r="C1372" s="21"/>
      <c r="D1372" s="21"/>
      <c r="E1372" s="21"/>
      <c r="F1372" s="21"/>
    </row>
    <row r="1373" spans="1:6" ht="14.4" x14ac:dyDescent="0.3">
      <c r="A1373" s="7"/>
      <c r="B1373"/>
      <c r="C1373" s="21"/>
      <c r="D1373" s="21"/>
      <c r="E1373" s="21"/>
      <c r="F1373" s="21"/>
    </row>
    <row r="1374" spans="1:6" ht="14.4" x14ac:dyDescent="0.3">
      <c r="A1374" s="7"/>
      <c r="B1374"/>
      <c r="C1374" s="21"/>
      <c r="D1374" s="21"/>
      <c r="E1374" s="21"/>
      <c r="F1374" s="21"/>
    </row>
    <row r="1375" spans="1:6" ht="14.4" x14ac:dyDescent="0.3">
      <c r="A1375" s="7"/>
      <c r="B1375"/>
      <c r="C1375" s="21"/>
      <c r="D1375" s="21"/>
      <c r="E1375" s="21"/>
      <c r="F1375" s="21"/>
    </row>
    <row r="1376" spans="1:6" ht="14.4" x14ac:dyDescent="0.3">
      <c r="A1376" s="7"/>
      <c r="B1376"/>
      <c r="C1376" s="21"/>
      <c r="D1376" s="21"/>
      <c r="E1376" s="21"/>
      <c r="F1376" s="21"/>
    </row>
    <row r="1377" spans="1:6" ht="14.4" x14ac:dyDescent="0.3">
      <c r="A1377" s="7"/>
      <c r="B1377"/>
      <c r="C1377" s="21"/>
      <c r="D1377" s="21"/>
      <c r="E1377" s="21"/>
      <c r="F1377" s="21"/>
    </row>
    <row r="1378" spans="1:6" ht="14.4" x14ac:dyDescent="0.3">
      <c r="A1378" s="7"/>
      <c r="B1378"/>
      <c r="C1378" s="21"/>
      <c r="D1378" s="21"/>
      <c r="E1378" s="21"/>
      <c r="F1378" s="21"/>
    </row>
    <row r="1379" spans="1:6" ht="14.4" x14ac:dyDescent="0.3">
      <c r="A1379" s="7"/>
      <c r="B1379"/>
      <c r="C1379" s="21"/>
      <c r="D1379" s="21"/>
      <c r="E1379" s="21"/>
      <c r="F1379" s="21"/>
    </row>
    <row r="1380" spans="1:6" ht="14.4" x14ac:dyDescent="0.3">
      <c r="A1380" s="7"/>
      <c r="B1380"/>
      <c r="C1380" s="21"/>
      <c r="D1380" s="21"/>
      <c r="E1380" s="21"/>
      <c r="F1380" s="21"/>
    </row>
    <row r="1381" spans="1:6" ht="14.4" x14ac:dyDescent="0.3">
      <c r="A1381" s="7"/>
      <c r="B1381"/>
      <c r="C1381" s="21"/>
      <c r="D1381" s="21"/>
      <c r="E1381" s="21"/>
      <c r="F1381" s="21"/>
    </row>
    <row r="1382" spans="1:6" ht="14.4" x14ac:dyDescent="0.3">
      <c r="A1382" s="7"/>
      <c r="B1382"/>
      <c r="C1382" s="21"/>
      <c r="D1382" s="21"/>
      <c r="E1382" s="21"/>
      <c r="F1382" s="21"/>
    </row>
    <row r="1383" spans="1:6" ht="14.4" x14ac:dyDescent="0.3">
      <c r="A1383" s="7"/>
      <c r="B1383"/>
      <c r="C1383" s="21"/>
      <c r="D1383" s="21"/>
      <c r="E1383" s="21"/>
      <c r="F1383" s="21"/>
    </row>
    <row r="1384" spans="1:6" ht="14.4" x14ac:dyDescent="0.3">
      <c r="A1384" s="7"/>
      <c r="B1384"/>
      <c r="C1384" s="21"/>
      <c r="D1384" s="21"/>
      <c r="E1384" s="21"/>
      <c r="F1384" s="21"/>
    </row>
    <row r="1385" spans="1:6" ht="14.4" x14ac:dyDescent="0.3">
      <c r="A1385" s="7"/>
      <c r="B1385"/>
      <c r="C1385" s="21"/>
      <c r="D1385" s="21"/>
      <c r="E1385" s="21"/>
      <c r="F1385" s="21"/>
    </row>
    <row r="1386" spans="1:6" ht="14.4" x14ac:dyDescent="0.3">
      <c r="A1386" s="7"/>
      <c r="B1386"/>
      <c r="C1386" s="21"/>
      <c r="D1386" s="21"/>
      <c r="E1386" s="21"/>
      <c r="F1386" s="21"/>
    </row>
    <row r="1387" spans="1:6" ht="14.4" x14ac:dyDescent="0.3">
      <c r="A1387" s="7"/>
      <c r="B1387"/>
      <c r="C1387" s="21"/>
      <c r="D1387" s="21"/>
      <c r="E1387" s="21"/>
      <c r="F1387" s="21"/>
    </row>
    <row r="1388" spans="1:6" ht="14.4" x14ac:dyDescent="0.3">
      <c r="A1388" s="7"/>
      <c r="B1388"/>
      <c r="C1388" s="21"/>
      <c r="D1388" s="21"/>
      <c r="E1388" s="21"/>
      <c r="F1388" s="21"/>
    </row>
    <row r="1389" spans="1:6" ht="14.4" x14ac:dyDescent="0.3">
      <c r="A1389" s="7"/>
      <c r="B1389"/>
      <c r="C1389" s="21"/>
      <c r="D1389" s="21"/>
      <c r="E1389" s="21"/>
      <c r="F1389" s="21"/>
    </row>
    <row r="1390" spans="1:6" ht="14.4" x14ac:dyDescent="0.3">
      <c r="A1390" s="7"/>
      <c r="B1390"/>
      <c r="C1390" s="21"/>
      <c r="D1390" s="21"/>
      <c r="E1390" s="21"/>
      <c r="F1390" s="21"/>
    </row>
    <row r="1391" spans="1:6" ht="14.4" x14ac:dyDescent="0.3">
      <c r="A1391" s="7"/>
      <c r="B1391"/>
      <c r="C1391" s="21"/>
      <c r="D1391" s="21"/>
      <c r="E1391" s="21"/>
      <c r="F1391" s="21"/>
    </row>
    <row r="1392" spans="1:6" ht="14.4" x14ac:dyDescent="0.3">
      <c r="A1392" s="7"/>
      <c r="B1392"/>
      <c r="C1392" s="21"/>
      <c r="D1392" s="21"/>
      <c r="E1392" s="21"/>
      <c r="F1392" s="21"/>
    </row>
    <row r="1393" spans="1:6" ht="14.4" x14ac:dyDescent="0.3">
      <c r="A1393" s="7"/>
      <c r="B1393"/>
      <c r="C1393" s="21"/>
      <c r="D1393" s="21"/>
      <c r="E1393" s="21"/>
      <c r="F1393" s="21"/>
    </row>
    <row r="1394" spans="1:6" ht="14.4" x14ac:dyDescent="0.3">
      <c r="A1394" s="7"/>
      <c r="B1394"/>
      <c r="C1394" s="21"/>
      <c r="D1394" s="21"/>
      <c r="E1394" s="21"/>
      <c r="F1394" s="21"/>
    </row>
    <row r="1395" spans="1:6" ht="14.4" x14ac:dyDescent="0.3">
      <c r="A1395" s="7"/>
      <c r="B1395"/>
      <c r="C1395" s="21"/>
      <c r="D1395" s="21"/>
      <c r="E1395" s="21"/>
      <c r="F1395" s="21"/>
    </row>
    <row r="1396" spans="1:6" ht="14.4" x14ac:dyDescent="0.3">
      <c r="A1396" s="7"/>
      <c r="B1396"/>
      <c r="C1396" s="21"/>
      <c r="D1396" s="21"/>
      <c r="E1396" s="21"/>
      <c r="F1396" s="21"/>
    </row>
    <row r="1397" spans="1:6" ht="14.4" x14ac:dyDescent="0.3">
      <c r="A1397" s="7"/>
      <c r="B1397"/>
      <c r="C1397" s="21"/>
      <c r="D1397" s="21"/>
      <c r="E1397" s="21"/>
      <c r="F1397" s="21"/>
    </row>
    <row r="1398" spans="1:6" ht="14.4" x14ac:dyDescent="0.3">
      <c r="A1398" s="7"/>
      <c r="B1398"/>
      <c r="C1398" s="21"/>
      <c r="D1398" s="21"/>
      <c r="E1398" s="21"/>
      <c r="F1398" s="21"/>
    </row>
    <row r="1399" spans="1:6" ht="14.4" x14ac:dyDescent="0.3">
      <c r="A1399" s="7"/>
      <c r="B1399"/>
      <c r="C1399" s="21"/>
      <c r="D1399" s="21"/>
      <c r="E1399" s="21"/>
      <c r="F1399" s="21"/>
    </row>
    <row r="1400" spans="1:6" ht="14.4" x14ac:dyDescent="0.3">
      <c r="A1400" s="7"/>
      <c r="B1400"/>
      <c r="C1400" s="21"/>
      <c r="D1400" s="21"/>
      <c r="E1400" s="21"/>
      <c r="F1400" s="21"/>
    </row>
    <row r="1401" spans="1:6" ht="14.4" x14ac:dyDescent="0.3">
      <c r="A1401" s="7"/>
      <c r="B1401"/>
      <c r="C1401" s="21"/>
      <c r="D1401" s="21"/>
      <c r="E1401" s="21"/>
      <c r="F1401" s="21"/>
    </row>
    <row r="1402" spans="1:6" ht="14.4" x14ac:dyDescent="0.3">
      <c r="A1402" s="7"/>
      <c r="B1402"/>
      <c r="C1402" s="21"/>
      <c r="D1402" s="21"/>
      <c r="E1402" s="21"/>
      <c r="F1402" s="21"/>
    </row>
    <row r="1403" spans="1:6" ht="14.4" x14ac:dyDescent="0.3">
      <c r="A1403" s="7"/>
      <c r="B1403"/>
      <c r="C1403" s="21"/>
      <c r="D1403" s="21"/>
      <c r="E1403" s="21"/>
      <c r="F1403" s="21"/>
    </row>
    <row r="1404" spans="1:6" ht="14.4" x14ac:dyDescent="0.3">
      <c r="A1404" s="7"/>
      <c r="B1404"/>
      <c r="C1404" s="21"/>
      <c r="D1404" s="21"/>
      <c r="E1404" s="21"/>
      <c r="F1404" s="21"/>
    </row>
    <row r="1405" spans="1:6" ht="14.4" x14ac:dyDescent="0.3">
      <c r="A1405" s="7"/>
      <c r="B1405"/>
      <c r="C1405" s="21"/>
      <c r="D1405" s="21"/>
      <c r="E1405" s="21"/>
      <c r="F1405" s="21"/>
    </row>
    <row r="1406" spans="1:6" ht="14.4" x14ac:dyDescent="0.3">
      <c r="A1406" s="7"/>
      <c r="B1406"/>
      <c r="C1406" s="21"/>
      <c r="D1406" s="21"/>
      <c r="E1406" s="21"/>
      <c r="F1406" s="21"/>
    </row>
    <row r="1407" spans="1:6" ht="14.4" x14ac:dyDescent="0.3">
      <c r="A1407" s="7"/>
      <c r="B1407"/>
      <c r="C1407" s="21"/>
      <c r="D1407" s="21"/>
      <c r="E1407" s="21"/>
      <c r="F1407" s="21"/>
    </row>
    <row r="1408" spans="1:6" ht="14.4" x14ac:dyDescent="0.3">
      <c r="A1408" s="7"/>
      <c r="B1408"/>
      <c r="C1408" s="21"/>
      <c r="D1408" s="21"/>
      <c r="E1408" s="21"/>
      <c r="F1408" s="21"/>
    </row>
    <row r="1409" spans="1:6" ht="14.4" x14ac:dyDescent="0.3">
      <c r="A1409" s="7"/>
      <c r="B1409"/>
      <c r="C1409" s="21"/>
      <c r="D1409" s="21"/>
      <c r="E1409" s="21"/>
      <c r="F1409" s="21"/>
    </row>
    <row r="1410" spans="1:6" ht="14.4" x14ac:dyDescent="0.3">
      <c r="A1410" s="7"/>
      <c r="B1410"/>
      <c r="C1410" s="21"/>
      <c r="D1410" s="21"/>
      <c r="E1410" s="21"/>
      <c r="F1410" s="21"/>
    </row>
    <row r="1411" spans="1:6" ht="14.4" x14ac:dyDescent="0.3">
      <c r="A1411" s="7"/>
      <c r="B1411"/>
      <c r="C1411" s="21"/>
      <c r="D1411" s="21"/>
      <c r="E1411" s="21"/>
      <c r="F1411" s="21"/>
    </row>
    <row r="1412" spans="1:6" ht="14.4" x14ac:dyDescent="0.3">
      <c r="A1412" s="7"/>
      <c r="B1412"/>
      <c r="C1412" s="21"/>
      <c r="D1412" s="21"/>
      <c r="E1412" s="21"/>
      <c r="F1412" s="21"/>
    </row>
    <row r="1413" spans="1:6" ht="14.4" x14ac:dyDescent="0.3">
      <c r="A1413" s="7"/>
      <c r="B1413"/>
      <c r="C1413" s="21"/>
      <c r="D1413" s="21"/>
      <c r="E1413" s="21"/>
      <c r="F1413" s="21"/>
    </row>
    <row r="1414" spans="1:6" ht="14.4" x14ac:dyDescent="0.3">
      <c r="A1414" s="7"/>
      <c r="B1414"/>
      <c r="C1414" s="21"/>
      <c r="D1414" s="21"/>
      <c r="E1414" s="21"/>
      <c r="F1414" s="21"/>
    </row>
    <row r="1415" spans="1:6" ht="14.4" x14ac:dyDescent="0.3">
      <c r="A1415" s="7"/>
      <c r="B1415"/>
      <c r="C1415" s="21"/>
      <c r="D1415" s="21"/>
      <c r="E1415" s="21"/>
      <c r="F1415" s="21"/>
    </row>
    <row r="1416" spans="1:6" ht="14.4" x14ac:dyDescent="0.3">
      <c r="A1416" s="7"/>
      <c r="B1416"/>
      <c r="C1416" s="21"/>
      <c r="D1416" s="21"/>
      <c r="E1416" s="21"/>
      <c r="F1416" s="21"/>
    </row>
    <row r="1417" spans="1:6" ht="14.4" x14ac:dyDescent="0.3">
      <c r="A1417" s="7"/>
      <c r="B1417"/>
      <c r="C1417" s="21"/>
      <c r="D1417" s="21"/>
      <c r="E1417" s="21"/>
      <c r="F1417" s="21"/>
    </row>
    <row r="1418" spans="1:6" ht="14.4" x14ac:dyDescent="0.3">
      <c r="A1418" s="7"/>
      <c r="B1418"/>
      <c r="C1418" s="21"/>
      <c r="D1418" s="21"/>
      <c r="E1418" s="21"/>
      <c r="F1418" s="21"/>
    </row>
    <row r="1419" spans="1:6" ht="14.4" x14ac:dyDescent="0.3">
      <c r="A1419" s="7"/>
      <c r="B1419"/>
      <c r="C1419" s="21"/>
      <c r="D1419" s="21"/>
      <c r="E1419" s="21"/>
      <c r="F1419" s="21"/>
    </row>
    <row r="1420" spans="1:6" ht="14.4" x14ac:dyDescent="0.3">
      <c r="A1420" s="7"/>
      <c r="B1420"/>
      <c r="C1420" s="21"/>
      <c r="D1420" s="21"/>
      <c r="E1420" s="21"/>
      <c r="F1420" s="21"/>
    </row>
    <row r="1421" spans="1:6" ht="14.4" x14ac:dyDescent="0.3">
      <c r="A1421" s="7"/>
      <c r="B1421"/>
      <c r="C1421" s="21"/>
      <c r="D1421" s="21"/>
      <c r="E1421" s="21"/>
      <c r="F1421" s="21"/>
    </row>
    <row r="1422" spans="1:6" ht="14.4" x14ac:dyDescent="0.3">
      <c r="A1422" s="7"/>
      <c r="B1422"/>
      <c r="C1422" s="21"/>
      <c r="D1422" s="21"/>
      <c r="E1422" s="21"/>
      <c r="F1422" s="21"/>
    </row>
    <row r="1423" spans="1:6" ht="14.4" x14ac:dyDescent="0.3">
      <c r="A1423" s="7"/>
      <c r="B1423"/>
      <c r="C1423" s="21"/>
      <c r="D1423" s="21"/>
      <c r="E1423" s="21"/>
      <c r="F1423" s="21"/>
    </row>
    <row r="1424" spans="1:6" ht="14.4" x14ac:dyDescent="0.3">
      <c r="A1424" s="7"/>
      <c r="B1424"/>
      <c r="C1424" s="21"/>
      <c r="D1424" s="21"/>
      <c r="E1424" s="21"/>
      <c r="F1424" s="21"/>
    </row>
    <row r="1425" spans="1:6" ht="14.4" x14ac:dyDescent="0.3">
      <c r="A1425" s="7"/>
      <c r="B1425"/>
      <c r="C1425" s="21"/>
      <c r="D1425" s="21"/>
      <c r="E1425" s="21"/>
      <c r="F1425" s="21"/>
    </row>
    <row r="1426" spans="1:6" ht="14.4" x14ac:dyDescent="0.3">
      <c r="A1426" s="7"/>
      <c r="B1426"/>
      <c r="C1426" s="21"/>
      <c r="D1426" s="21"/>
      <c r="E1426" s="21"/>
      <c r="F1426" s="21"/>
    </row>
    <row r="1427" spans="1:6" ht="14.4" x14ac:dyDescent="0.3">
      <c r="A1427" s="7"/>
      <c r="B1427"/>
      <c r="C1427" s="21"/>
      <c r="D1427" s="21"/>
      <c r="E1427" s="21"/>
      <c r="F1427" s="21"/>
    </row>
    <row r="1428" spans="1:6" ht="14.4" x14ac:dyDescent="0.3">
      <c r="A1428" s="7"/>
      <c r="B1428"/>
      <c r="C1428" s="21"/>
      <c r="D1428" s="21"/>
      <c r="E1428" s="21"/>
      <c r="F1428" s="21"/>
    </row>
    <row r="1429" spans="1:6" ht="14.4" x14ac:dyDescent="0.3">
      <c r="A1429" s="7"/>
      <c r="B1429"/>
      <c r="C1429" s="21"/>
      <c r="D1429" s="21"/>
      <c r="E1429" s="21"/>
      <c r="F1429" s="21"/>
    </row>
    <row r="1430" spans="1:6" ht="14.4" x14ac:dyDescent="0.3">
      <c r="A1430" s="7"/>
      <c r="B1430"/>
      <c r="C1430" s="21"/>
      <c r="D1430" s="21"/>
      <c r="E1430" s="21"/>
      <c r="F1430" s="21"/>
    </row>
    <row r="1431" spans="1:6" ht="14.4" x14ac:dyDescent="0.3">
      <c r="A1431" s="7"/>
      <c r="B1431"/>
      <c r="C1431" s="21"/>
      <c r="D1431" s="21"/>
      <c r="E1431" s="21"/>
      <c r="F1431" s="21"/>
    </row>
    <row r="1432" spans="1:6" ht="14.4" x14ac:dyDescent="0.3">
      <c r="A1432" s="7"/>
      <c r="B1432"/>
      <c r="C1432" s="21"/>
      <c r="D1432" s="21"/>
      <c r="E1432" s="21"/>
      <c r="F1432" s="21"/>
    </row>
    <row r="1433" spans="1:6" ht="14.4" x14ac:dyDescent="0.3">
      <c r="A1433" s="7"/>
      <c r="B1433"/>
      <c r="C1433" s="21"/>
      <c r="D1433" s="21"/>
      <c r="E1433" s="21"/>
      <c r="F1433" s="21"/>
    </row>
    <row r="1434" spans="1:6" ht="14.4" x14ac:dyDescent="0.3">
      <c r="A1434" s="7"/>
      <c r="B1434"/>
      <c r="C1434" s="21"/>
      <c r="D1434" s="21"/>
      <c r="E1434" s="21"/>
      <c r="F1434" s="21"/>
    </row>
    <row r="1435" spans="1:6" ht="14.4" x14ac:dyDescent="0.3">
      <c r="A1435" s="7"/>
      <c r="B1435"/>
      <c r="C1435" s="21"/>
      <c r="D1435" s="21"/>
      <c r="E1435" s="21"/>
      <c r="F1435" s="21"/>
    </row>
    <row r="1436" spans="1:6" ht="14.4" x14ac:dyDescent="0.3">
      <c r="A1436" s="7"/>
      <c r="B1436"/>
      <c r="C1436" s="21"/>
      <c r="D1436" s="21"/>
      <c r="E1436" s="21"/>
      <c r="F1436" s="21"/>
    </row>
    <row r="1437" spans="1:6" ht="14.4" x14ac:dyDescent="0.3">
      <c r="A1437" s="7"/>
      <c r="B1437"/>
      <c r="C1437" s="21"/>
      <c r="D1437" s="21"/>
      <c r="E1437" s="21"/>
      <c r="F1437" s="21"/>
    </row>
    <row r="1438" spans="1:6" ht="14.4" x14ac:dyDescent="0.3">
      <c r="A1438" s="7"/>
      <c r="B1438"/>
      <c r="C1438" s="21"/>
      <c r="D1438" s="21"/>
      <c r="E1438" s="21"/>
      <c r="F1438" s="21"/>
    </row>
    <row r="1439" spans="1:6" ht="14.4" x14ac:dyDescent="0.3">
      <c r="A1439" s="7"/>
      <c r="B1439"/>
      <c r="C1439" s="21"/>
      <c r="D1439" s="21"/>
      <c r="E1439" s="21"/>
      <c r="F1439" s="21"/>
    </row>
    <row r="1440" spans="1:6" ht="14.4" x14ac:dyDescent="0.3">
      <c r="A1440" s="7"/>
      <c r="B1440"/>
      <c r="C1440" s="21"/>
      <c r="D1440" s="21"/>
      <c r="E1440" s="21"/>
      <c r="F1440" s="21"/>
    </row>
    <row r="1441" spans="1:6" ht="14.4" x14ac:dyDescent="0.3">
      <c r="A1441" s="7"/>
      <c r="B1441"/>
      <c r="C1441" s="21"/>
      <c r="D1441" s="21"/>
      <c r="E1441" s="21"/>
      <c r="F1441" s="21"/>
    </row>
    <row r="1442" spans="1:6" ht="14.4" x14ac:dyDescent="0.3">
      <c r="A1442" s="7"/>
      <c r="B1442"/>
      <c r="C1442" s="21"/>
      <c r="D1442" s="21"/>
      <c r="E1442" s="21"/>
      <c r="F1442" s="21"/>
    </row>
    <row r="1443" spans="1:6" ht="14.4" x14ac:dyDescent="0.3">
      <c r="A1443" s="7"/>
      <c r="B1443"/>
      <c r="C1443" s="21"/>
      <c r="D1443" s="21"/>
      <c r="E1443" s="21"/>
      <c r="F1443" s="21"/>
    </row>
    <row r="1444" spans="1:6" ht="14.4" x14ac:dyDescent="0.3">
      <c r="A1444" s="7"/>
      <c r="B1444"/>
      <c r="C1444" s="21"/>
      <c r="D1444" s="21"/>
      <c r="E1444" s="21"/>
      <c r="F1444" s="21"/>
    </row>
    <row r="1445" spans="1:6" ht="14.4" x14ac:dyDescent="0.3">
      <c r="A1445" s="7"/>
      <c r="B1445"/>
      <c r="C1445" s="21"/>
      <c r="D1445" s="21"/>
      <c r="E1445" s="21"/>
      <c r="F1445" s="21"/>
    </row>
    <row r="1446" spans="1:6" ht="14.4" x14ac:dyDescent="0.3">
      <c r="A1446" s="7"/>
      <c r="B1446"/>
      <c r="C1446" s="21"/>
      <c r="D1446" s="21"/>
      <c r="E1446" s="21"/>
      <c r="F1446" s="21"/>
    </row>
    <row r="1447" spans="1:6" ht="14.4" x14ac:dyDescent="0.3">
      <c r="A1447" s="7"/>
      <c r="B1447"/>
      <c r="C1447" s="21"/>
      <c r="D1447" s="21"/>
      <c r="E1447" s="21"/>
      <c r="F1447" s="21"/>
    </row>
    <row r="1448" spans="1:6" ht="14.4" x14ac:dyDescent="0.3">
      <c r="A1448" s="7"/>
      <c r="B1448"/>
      <c r="C1448" s="21"/>
      <c r="D1448" s="21"/>
      <c r="E1448" s="21"/>
      <c r="F1448" s="21"/>
    </row>
    <row r="1449" spans="1:6" ht="14.4" x14ac:dyDescent="0.3">
      <c r="A1449" s="7"/>
      <c r="B1449"/>
      <c r="C1449" s="21"/>
      <c r="D1449" s="21"/>
      <c r="E1449" s="21"/>
      <c r="F1449" s="21"/>
    </row>
    <row r="1450" spans="1:6" ht="14.4" x14ac:dyDescent="0.3">
      <c r="A1450" s="7"/>
      <c r="B1450"/>
      <c r="C1450" s="21"/>
      <c r="D1450" s="21"/>
      <c r="E1450" s="21"/>
      <c r="F1450" s="21"/>
    </row>
    <row r="1451" spans="1:6" ht="14.4" x14ac:dyDescent="0.3">
      <c r="A1451" s="7"/>
      <c r="B1451"/>
      <c r="C1451" s="21"/>
      <c r="D1451" s="21"/>
      <c r="E1451" s="21"/>
      <c r="F1451" s="21"/>
    </row>
    <row r="1452" spans="1:6" ht="14.4" x14ac:dyDescent="0.3">
      <c r="A1452" s="7"/>
      <c r="B1452"/>
      <c r="C1452" s="21"/>
      <c r="D1452" s="21"/>
      <c r="E1452" s="21"/>
      <c r="F1452" s="21"/>
    </row>
    <row r="1453" spans="1:6" ht="14.4" x14ac:dyDescent="0.3">
      <c r="A1453" s="7"/>
      <c r="B1453"/>
      <c r="C1453" s="21"/>
      <c r="D1453" s="21"/>
      <c r="E1453" s="21"/>
      <c r="F1453" s="21"/>
    </row>
    <row r="1454" spans="1:6" ht="14.4" x14ac:dyDescent="0.3">
      <c r="A1454" s="7"/>
      <c r="B1454"/>
      <c r="C1454" s="21"/>
      <c r="D1454" s="21"/>
      <c r="E1454" s="21"/>
      <c r="F1454" s="21"/>
    </row>
    <row r="1455" spans="1:6" ht="14.4" x14ac:dyDescent="0.3">
      <c r="A1455" s="7"/>
      <c r="B1455"/>
      <c r="C1455" s="21"/>
      <c r="D1455" s="21"/>
      <c r="E1455" s="21"/>
      <c r="F1455" s="21"/>
    </row>
    <row r="1456" spans="1:6" ht="14.4" x14ac:dyDescent="0.3">
      <c r="A1456" s="7"/>
      <c r="B1456"/>
      <c r="C1456" s="21"/>
      <c r="D1456" s="21"/>
      <c r="E1456" s="21"/>
      <c r="F1456" s="21"/>
    </row>
    <row r="1457" spans="1:6" ht="14.4" x14ac:dyDescent="0.3">
      <c r="A1457" s="7"/>
      <c r="B1457"/>
      <c r="C1457" s="21"/>
      <c r="D1457" s="21"/>
      <c r="E1457" s="21"/>
      <c r="F1457" s="21"/>
    </row>
    <row r="1458" spans="1:6" ht="14.4" x14ac:dyDescent="0.3">
      <c r="A1458" s="7"/>
      <c r="B1458"/>
      <c r="C1458" s="21"/>
      <c r="D1458" s="21"/>
      <c r="E1458" s="21"/>
      <c r="F1458" s="21"/>
    </row>
    <row r="1459" spans="1:6" ht="14.4" x14ac:dyDescent="0.3">
      <c r="A1459" s="7"/>
      <c r="B1459"/>
      <c r="C1459" s="21"/>
      <c r="D1459" s="21"/>
      <c r="E1459" s="21"/>
      <c r="F1459" s="21"/>
    </row>
    <row r="1460" spans="1:6" ht="14.4" x14ac:dyDescent="0.3">
      <c r="A1460" s="7"/>
      <c r="B1460"/>
      <c r="C1460" s="21"/>
      <c r="D1460" s="21"/>
      <c r="E1460" s="21"/>
      <c r="F1460" s="21"/>
    </row>
    <row r="1461" spans="1:6" ht="14.4" x14ac:dyDescent="0.3">
      <c r="A1461" s="7"/>
      <c r="B1461"/>
      <c r="C1461" s="21"/>
      <c r="D1461" s="21"/>
      <c r="E1461" s="21"/>
      <c r="F1461" s="21"/>
    </row>
    <row r="1462" spans="1:6" ht="14.4" x14ac:dyDescent="0.3">
      <c r="A1462" s="7"/>
      <c r="B1462"/>
      <c r="C1462" s="21"/>
      <c r="D1462" s="21"/>
      <c r="E1462" s="21"/>
      <c r="F1462" s="21"/>
    </row>
    <row r="1463" spans="1:6" ht="14.4" x14ac:dyDescent="0.3">
      <c r="A1463" s="7"/>
      <c r="B1463"/>
      <c r="C1463" s="21"/>
      <c r="D1463" s="21"/>
      <c r="E1463" s="21"/>
      <c r="F1463" s="21"/>
    </row>
    <row r="1464" spans="1:6" ht="14.4" x14ac:dyDescent="0.3">
      <c r="A1464" s="7"/>
      <c r="B1464"/>
      <c r="C1464" s="21"/>
      <c r="D1464" s="21"/>
      <c r="E1464" s="21"/>
      <c r="F1464" s="21"/>
    </row>
    <row r="1465" spans="1:6" ht="14.4" x14ac:dyDescent="0.3">
      <c r="A1465" s="7"/>
      <c r="B1465"/>
      <c r="C1465" s="21"/>
      <c r="D1465" s="21"/>
      <c r="E1465" s="21"/>
      <c r="F1465" s="21"/>
    </row>
    <row r="1466" spans="1:6" ht="14.4" x14ac:dyDescent="0.3">
      <c r="A1466" s="7"/>
      <c r="B1466"/>
      <c r="C1466" s="21"/>
      <c r="D1466" s="21"/>
      <c r="E1466" s="21"/>
      <c r="F1466" s="21"/>
    </row>
    <row r="1467" spans="1:6" ht="14.4" x14ac:dyDescent="0.3">
      <c r="A1467" s="7"/>
      <c r="B1467"/>
      <c r="C1467" s="21"/>
      <c r="D1467" s="21"/>
      <c r="E1467" s="21"/>
      <c r="F1467" s="21"/>
    </row>
    <row r="1468" spans="1:6" ht="14.4" x14ac:dyDescent="0.3">
      <c r="A1468" s="7"/>
      <c r="B1468"/>
      <c r="C1468" s="21"/>
      <c r="D1468" s="21"/>
      <c r="E1468" s="21"/>
      <c r="F1468" s="21"/>
    </row>
    <row r="1469" spans="1:6" ht="14.4" x14ac:dyDescent="0.3">
      <c r="A1469" s="7"/>
      <c r="B1469"/>
      <c r="C1469" s="21"/>
      <c r="D1469" s="21"/>
      <c r="E1469" s="21"/>
      <c r="F1469" s="21"/>
    </row>
    <row r="1470" spans="1:6" ht="14.4" x14ac:dyDescent="0.3">
      <c r="A1470" s="7"/>
      <c r="B1470"/>
      <c r="C1470" s="21"/>
      <c r="D1470" s="21"/>
      <c r="E1470" s="21"/>
      <c r="F1470" s="21"/>
    </row>
    <row r="1471" spans="1:6" ht="14.4" x14ac:dyDescent="0.3">
      <c r="A1471" s="7"/>
      <c r="B1471"/>
      <c r="C1471" s="21"/>
      <c r="D1471" s="21"/>
      <c r="E1471" s="21"/>
      <c r="F1471" s="21"/>
    </row>
    <row r="1472" spans="1:6" ht="14.4" x14ac:dyDescent="0.3">
      <c r="A1472" s="7"/>
      <c r="B1472"/>
      <c r="C1472" s="21"/>
      <c r="D1472" s="21"/>
      <c r="E1472" s="21"/>
      <c r="F1472" s="21"/>
    </row>
    <row r="1473" spans="1:6" ht="14.4" x14ac:dyDescent="0.3">
      <c r="A1473" s="7"/>
      <c r="B1473"/>
      <c r="C1473" s="21"/>
      <c r="D1473" s="21"/>
      <c r="E1473" s="21"/>
      <c r="F1473" s="21"/>
    </row>
    <row r="1474" spans="1:6" ht="14.4" x14ac:dyDescent="0.3">
      <c r="A1474" s="7"/>
      <c r="B1474"/>
      <c r="C1474" s="21"/>
      <c r="D1474" s="21"/>
      <c r="E1474" s="21"/>
      <c r="F1474" s="21"/>
    </row>
    <row r="1475" spans="1:6" ht="14.4" x14ac:dyDescent="0.3">
      <c r="A1475" s="7"/>
      <c r="B1475"/>
      <c r="C1475" s="21"/>
      <c r="D1475" s="21"/>
      <c r="E1475" s="21"/>
      <c r="F1475" s="21"/>
    </row>
    <row r="1476" spans="1:6" ht="14.4" x14ac:dyDescent="0.3">
      <c r="A1476" s="7"/>
      <c r="B1476"/>
      <c r="C1476" s="21"/>
      <c r="D1476" s="21"/>
      <c r="E1476" s="21"/>
      <c r="F1476" s="21"/>
    </row>
    <row r="1477" spans="1:6" ht="14.4" x14ac:dyDescent="0.3">
      <c r="A1477" s="7"/>
      <c r="B1477"/>
      <c r="C1477" s="21"/>
      <c r="D1477" s="21"/>
      <c r="E1477" s="21"/>
      <c r="F1477" s="21"/>
    </row>
    <row r="1478" spans="1:6" ht="14.4" x14ac:dyDescent="0.3">
      <c r="A1478" s="7"/>
      <c r="B1478"/>
      <c r="C1478" s="21"/>
      <c r="D1478" s="21"/>
      <c r="E1478" s="21"/>
      <c r="F1478" s="21"/>
    </row>
    <row r="1479" spans="1:6" ht="14.4" x14ac:dyDescent="0.3">
      <c r="A1479" s="7"/>
      <c r="B1479"/>
      <c r="C1479" s="21"/>
      <c r="D1479" s="21"/>
      <c r="E1479" s="21"/>
      <c r="F1479" s="21"/>
    </row>
    <row r="1480" spans="1:6" ht="14.4" x14ac:dyDescent="0.3">
      <c r="A1480" s="7"/>
      <c r="B1480"/>
      <c r="C1480" s="21"/>
      <c r="D1480" s="21"/>
      <c r="E1480" s="21"/>
      <c r="F1480" s="2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1"/>
  <sheetViews>
    <sheetView topLeftCell="A202" zoomScale="80" zoomScaleNormal="80" workbookViewId="0">
      <selection activeCell="F429" sqref="F429"/>
    </sheetView>
  </sheetViews>
  <sheetFormatPr baseColWidth="10" defaultColWidth="11.5546875" defaultRowHeight="14.4" x14ac:dyDescent="0.3"/>
  <cols>
    <col min="1" max="1" width="6.109375" style="18" customWidth="1"/>
    <col min="2" max="2" width="14.5546875" style="17" customWidth="1"/>
    <col min="3" max="3" width="23.109375" style="25" customWidth="1"/>
    <col min="4" max="4" width="44.44140625" style="26" customWidth="1"/>
    <col min="5" max="5" width="14" style="20" customWidth="1"/>
    <col min="6" max="6" width="39.44140625" style="26" customWidth="1"/>
    <col min="7" max="7" width="43.6640625" style="26" customWidth="1"/>
    <col min="8" max="8" width="70.44140625" style="26" customWidth="1"/>
    <col min="9" max="16384" width="11.5546875" style="17"/>
  </cols>
  <sheetData>
    <row r="1" spans="1:8" x14ac:dyDescent="0.3">
      <c r="A1" s="32" t="s">
        <v>2136</v>
      </c>
      <c r="B1" s="31" t="s">
        <v>3019</v>
      </c>
    </row>
    <row r="3" spans="1:8" s="19" customFormat="1" ht="51" customHeight="1" x14ac:dyDescent="0.3">
      <c r="A3" s="29" t="s">
        <v>2596</v>
      </c>
      <c r="B3" s="29" t="s">
        <v>2936</v>
      </c>
      <c r="C3" s="29" t="s">
        <v>2937</v>
      </c>
      <c r="D3" s="29" t="s">
        <v>3021</v>
      </c>
      <c r="E3" s="29" t="s">
        <v>1533</v>
      </c>
      <c r="F3" s="29" t="s">
        <v>1532</v>
      </c>
      <c r="G3" s="29" t="s">
        <v>2620</v>
      </c>
      <c r="H3" s="29" t="s">
        <v>2621</v>
      </c>
    </row>
    <row r="4" spans="1:8" ht="43.2" x14ac:dyDescent="0.3">
      <c r="A4" s="30">
        <v>1</v>
      </c>
      <c r="B4" s="31" t="s">
        <v>2589</v>
      </c>
      <c r="C4" s="31" t="s">
        <v>267</v>
      </c>
      <c r="D4" s="33" t="s">
        <v>450</v>
      </c>
      <c r="E4" s="31" t="s">
        <v>449</v>
      </c>
      <c r="F4" s="33" t="s">
        <v>266</v>
      </c>
      <c r="G4" s="33" t="s">
        <v>2912</v>
      </c>
      <c r="H4" s="33" t="s">
        <v>2645</v>
      </c>
    </row>
    <row r="5" spans="1:8" ht="28.8" x14ac:dyDescent="0.3">
      <c r="A5" s="30">
        <v>1</v>
      </c>
      <c r="B5" s="31" t="s">
        <v>2589</v>
      </c>
      <c r="C5" s="31" t="s">
        <v>267</v>
      </c>
      <c r="D5" s="33" t="s">
        <v>1019</v>
      </c>
      <c r="E5" s="31" t="s">
        <v>1018</v>
      </c>
      <c r="F5" s="33" t="s">
        <v>1819</v>
      </c>
      <c r="G5" s="33" t="s">
        <v>2481</v>
      </c>
      <c r="H5" s="33" t="s">
        <v>2691</v>
      </c>
    </row>
    <row r="6" spans="1:8" x14ac:dyDescent="0.3">
      <c r="A6" s="30">
        <v>1</v>
      </c>
      <c r="B6" s="31" t="s">
        <v>2589</v>
      </c>
      <c r="C6" s="31" t="s">
        <v>267</v>
      </c>
      <c r="D6" s="33" t="s">
        <v>1171</v>
      </c>
      <c r="E6" s="31" t="s">
        <v>1170</v>
      </c>
      <c r="F6" s="31" t="s">
        <v>1819</v>
      </c>
      <c r="G6" s="31" t="s">
        <v>2481</v>
      </c>
      <c r="H6" s="33" t="s">
        <v>2392</v>
      </c>
    </row>
    <row r="7" spans="1:8" x14ac:dyDescent="0.3">
      <c r="A7" s="30">
        <v>1</v>
      </c>
      <c r="B7" s="31" t="s">
        <v>2589</v>
      </c>
      <c r="C7" s="31" t="s">
        <v>267</v>
      </c>
      <c r="D7" s="33" t="s">
        <v>2209</v>
      </c>
      <c r="E7" s="31" t="s">
        <v>2145</v>
      </c>
      <c r="F7" s="33" t="s">
        <v>266</v>
      </c>
      <c r="G7" s="33" t="s">
        <v>2907</v>
      </c>
      <c r="H7" s="33" t="s">
        <v>2392</v>
      </c>
    </row>
    <row r="8" spans="1:8" x14ac:dyDescent="0.3">
      <c r="A8" s="30">
        <v>1</v>
      </c>
      <c r="B8" s="31" t="s">
        <v>2589</v>
      </c>
      <c r="C8" s="31" t="s">
        <v>267</v>
      </c>
      <c r="D8" s="33" t="s">
        <v>1305</v>
      </c>
      <c r="E8" s="31" t="s">
        <v>1304</v>
      </c>
      <c r="F8" s="31" t="s">
        <v>266</v>
      </c>
      <c r="G8" s="31" t="s">
        <v>2907</v>
      </c>
      <c r="H8" s="33" t="s">
        <v>2392</v>
      </c>
    </row>
    <row r="9" spans="1:8" ht="28.8" x14ac:dyDescent="0.3">
      <c r="A9" s="30">
        <v>1</v>
      </c>
      <c r="B9" s="31" t="s">
        <v>2589</v>
      </c>
      <c r="C9" s="31" t="s">
        <v>267</v>
      </c>
      <c r="D9" s="33" t="s">
        <v>736</v>
      </c>
      <c r="E9" s="31" t="s">
        <v>735</v>
      </c>
      <c r="F9" s="31" t="s">
        <v>266</v>
      </c>
      <c r="G9" s="33" t="s">
        <v>2398</v>
      </c>
      <c r="H9" s="33" t="s">
        <v>2640</v>
      </c>
    </row>
    <row r="10" spans="1:8" x14ac:dyDescent="0.3">
      <c r="A10" s="30">
        <v>1</v>
      </c>
      <c r="B10" s="31" t="s">
        <v>2589</v>
      </c>
      <c r="C10" s="31" t="s">
        <v>267</v>
      </c>
      <c r="D10" s="33" t="s">
        <v>1078</v>
      </c>
      <c r="E10" s="31" t="s">
        <v>1077</v>
      </c>
      <c r="F10" s="31" t="s">
        <v>266</v>
      </c>
      <c r="G10" s="33" t="s">
        <v>2907</v>
      </c>
      <c r="H10" s="33" t="s">
        <v>2392</v>
      </c>
    </row>
    <row r="11" spans="1:8" ht="28.8" x14ac:dyDescent="0.3">
      <c r="A11" s="30">
        <v>1</v>
      </c>
      <c r="B11" s="31" t="s">
        <v>2589</v>
      </c>
      <c r="C11" s="31" t="s">
        <v>267</v>
      </c>
      <c r="D11" s="33" t="s">
        <v>512</v>
      </c>
      <c r="E11" s="31" t="s">
        <v>511</v>
      </c>
      <c r="F11" s="33" t="s">
        <v>1819</v>
      </c>
      <c r="G11" s="33" t="s">
        <v>2481</v>
      </c>
      <c r="H11" s="33" t="s">
        <v>2411</v>
      </c>
    </row>
    <row r="12" spans="1:8" x14ac:dyDescent="0.3">
      <c r="A12" s="30">
        <v>1</v>
      </c>
      <c r="B12" s="31" t="s">
        <v>2589</v>
      </c>
      <c r="C12" s="31" t="s">
        <v>267</v>
      </c>
      <c r="D12" s="33" t="s">
        <v>2214</v>
      </c>
      <c r="E12" s="31" t="s">
        <v>2151</v>
      </c>
      <c r="F12" s="31" t="s">
        <v>1819</v>
      </c>
      <c r="G12" s="31" t="s">
        <v>2481</v>
      </c>
      <c r="H12" s="33" t="s">
        <v>2392</v>
      </c>
    </row>
    <row r="13" spans="1:8" ht="28.8" x14ac:dyDescent="0.3">
      <c r="A13" s="30">
        <v>1</v>
      </c>
      <c r="B13" s="31" t="s">
        <v>2589</v>
      </c>
      <c r="C13" s="31" t="s">
        <v>267</v>
      </c>
      <c r="D13" s="33" t="s">
        <v>552</v>
      </c>
      <c r="E13" s="31" t="s">
        <v>551</v>
      </c>
      <c r="F13" s="33" t="s">
        <v>266</v>
      </c>
      <c r="G13" s="33" t="s">
        <v>2398</v>
      </c>
      <c r="H13" s="33" t="s">
        <v>2713</v>
      </c>
    </row>
    <row r="14" spans="1:8" x14ac:dyDescent="0.3">
      <c r="A14" s="30">
        <v>1</v>
      </c>
      <c r="B14" s="31" t="s">
        <v>2589</v>
      </c>
      <c r="C14" s="31" t="s">
        <v>267</v>
      </c>
      <c r="D14" s="33" t="s">
        <v>268</v>
      </c>
      <c r="E14" s="31" t="s">
        <v>265</v>
      </c>
      <c r="F14" s="31" t="s">
        <v>266</v>
      </c>
      <c r="G14" s="33" t="s">
        <v>2907</v>
      </c>
      <c r="H14" s="33" t="s">
        <v>2392</v>
      </c>
    </row>
    <row r="15" spans="1:8" ht="28.8" x14ac:dyDescent="0.3">
      <c r="A15" s="30">
        <v>1</v>
      </c>
      <c r="B15" s="31" t="s">
        <v>2589</v>
      </c>
      <c r="C15" s="31" t="s">
        <v>267</v>
      </c>
      <c r="D15" s="33" t="s">
        <v>1868</v>
      </c>
      <c r="E15" s="31" t="s">
        <v>1789</v>
      </c>
      <c r="F15" s="33" t="s">
        <v>1867</v>
      </c>
      <c r="G15" s="33" t="s">
        <v>2435</v>
      </c>
      <c r="H15" s="33"/>
    </row>
    <row r="16" spans="1:8" ht="28.8" x14ac:dyDescent="0.3">
      <c r="A16" s="30">
        <v>1</v>
      </c>
      <c r="B16" s="31" t="s">
        <v>2589</v>
      </c>
      <c r="C16" s="31" t="s">
        <v>267</v>
      </c>
      <c r="D16" s="33" t="s">
        <v>1410</v>
      </c>
      <c r="E16" s="31" t="s">
        <v>1409</v>
      </c>
      <c r="F16" s="33" t="s">
        <v>266</v>
      </c>
      <c r="G16" s="33" t="s">
        <v>2398</v>
      </c>
      <c r="H16" s="33" t="s">
        <v>2664</v>
      </c>
    </row>
    <row r="17" spans="1:8" ht="28.8" x14ac:dyDescent="0.3">
      <c r="A17" s="30">
        <v>1</v>
      </c>
      <c r="B17" s="31" t="s">
        <v>2589</v>
      </c>
      <c r="C17" s="31" t="s">
        <v>267</v>
      </c>
      <c r="D17" s="33" t="s">
        <v>2359</v>
      </c>
      <c r="E17" s="31" t="s">
        <v>1773</v>
      </c>
      <c r="F17" s="33" t="s">
        <v>1819</v>
      </c>
      <c r="G17" s="33" t="s">
        <v>2481</v>
      </c>
      <c r="H17" s="33" t="s">
        <v>2392</v>
      </c>
    </row>
    <row r="18" spans="1:8" ht="28.8" x14ac:dyDescent="0.3">
      <c r="A18" s="30">
        <v>1</v>
      </c>
      <c r="B18" s="31" t="s">
        <v>2589</v>
      </c>
      <c r="C18" s="31" t="s">
        <v>267</v>
      </c>
      <c r="D18" s="33" t="s">
        <v>1521</v>
      </c>
      <c r="E18" s="31" t="s">
        <v>1520</v>
      </c>
      <c r="F18" s="33" t="s">
        <v>266</v>
      </c>
      <c r="G18" s="33" t="s">
        <v>2386</v>
      </c>
      <c r="H18" s="33" t="s">
        <v>2622</v>
      </c>
    </row>
    <row r="19" spans="1:8" x14ac:dyDescent="0.3">
      <c r="A19" s="30">
        <v>1</v>
      </c>
      <c r="B19" s="31" t="s">
        <v>2589</v>
      </c>
      <c r="C19" s="31" t="s">
        <v>267</v>
      </c>
      <c r="D19" s="31" t="s">
        <v>3184</v>
      </c>
      <c r="E19" s="31" t="s">
        <v>3095</v>
      </c>
      <c r="F19" s="31" t="s">
        <v>266</v>
      </c>
      <c r="G19" s="31" t="s">
        <v>3061</v>
      </c>
      <c r="H19" s="31" t="s">
        <v>3072</v>
      </c>
    </row>
    <row r="20" spans="1:8" x14ac:dyDescent="0.3">
      <c r="A20" s="30">
        <v>1</v>
      </c>
      <c r="B20" s="31" t="s">
        <v>2589</v>
      </c>
      <c r="C20" s="31" t="s">
        <v>267</v>
      </c>
      <c r="D20" s="31" t="s">
        <v>3201</v>
      </c>
      <c r="E20" s="31" t="s">
        <v>3112</v>
      </c>
      <c r="F20" s="31" t="s">
        <v>1819</v>
      </c>
      <c r="G20" s="31" t="s">
        <v>3067</v>
      </c>
      <c r="H20" s="31" t="s">
        <v>3085</v>
      </c>
    </row>
    <row r="21" spans="1:8" x14ac:dyDescent="0.3">
      <c r="A21" s="30">
        <v>1</v>
      </c>
      <c r="B21" s="31" t="s">
        <v>2589</v>
      </c>
      <c r="C21" s="31" t="s">
        <v>267</v>
      </c>
      <c r="D21" s="31" t="s">
        <v>3484</v>
      </c>
      <c r="E21" s="31" t="s">
        <v>3415</v>
      </c>
      <c r="F21" s="31" t="s">
        <v>3393</v>
      </c>
      <c r="G21" s="31" t="s">
        <v>3394</v>
      </c>
      <c r="H21" s="31" t="s">
        <v>3553</v>
      </c>
    </row>
    <row r="22" spans="1:8" x14ac:dyDescent="0.3">
      <c r="A22" s="30">
        <v>1</v>
      </c>
      <c r="B22" s="31" t="s">
        <v>2589</v>
      </c>
      <c r="C22" s="31" t="s">
        <v>267</v>
      </c>
      <c r="D22" s="31" t="s">
        <v>3488</v>
      </c>
      <c r="E22" s="31" t="s">
        <v>3419</v>
      </c>
      <c r="F22" s="31" t="s">
        <v>3393</v>
      </c>
      <c r="G22" s="31" t="s">
        <v>3395</v>
      </c>
      <c r="H22" s="31" t="s">
        <v>2893</v>
      </c>
    </row>
    <row r="23" spans="1:8" x14ac:dyDescent="0.3">
      <c r="A23" s="30">
        <v>1</v>
      </c>
      <c r="B23" s="31" t="s">
        <v>2589</v>
      </c>
      <c r="C23" s="31" t="s">
        <v>267</v>
      </c>
      <c r="D23" s="31" t="s">
        <v>3496</v>
      </c>
      <c r="E23" s="31" t="s">
        <v>3427</v>
      </c>
      <c r="F23" s="31" t="s">
        <v>3393</v>
      </c>
      <c r="G23" s="31" t="s">
        <v>2481</v>
      </c>
      <c r="H23" s="31" t="s">
        <v>3563</v>
      </c>
    </row>
    <row r="24" spans="1:8" ht="28.8" x14ac:dyDescent="0.3">
      <c r="A24" s="30">
        <v>1</v>
      </c>
      <c r="B24" s="31" t="s">
        <v>2589</v>
      </c>
      <c r="C24" s="31" t="s">
        <v>1183</v>
      </c>
      <c r="D24" s="33" t="s">
        <v>2223</v>
      </c>
      <c r="E24" s="31" t="s">
        <v>2161</v>
      </c>
      <c r="F24" s="33" t="s">
        <v>1182</v>
      </c>
      <c r="G24" s="31" t="s">
        <v>2386</v>
      </c>
      <c r="H24" s="33" t="s">
        <v>2720</v>
      </c>
    </row>
    <row r="25" spans="1:8" x14ac:dyDescent="0.3">
      <c r="A25" s="30">
        <v>1</v>
      </c>
      <c r="B25" s="31" t="s">
        <v>2589</v>
      </c>
      <c r="C25" s="31" t="s">
        <v>1183</v>
      </c>
      <c r="D25" s="33" t="s">
        <v>648</v>
      </c>
      <c r="E25" s="31" t="s">
        <v>1181</v>
      </c>
      <c r="F25" s="31" t="s">
        <v>1182</v>
      </c>
      <c r="G25" s="31" t="s">
        <v>2386</v>
      </c>
      <c r="H25" s="33" t="s">
        <v>2690</v>
      </c>
    </row>
    <row r="26" spans="1:8" x14ac:dyDescent="0.3">
      <c r="A26" s="30">
        <v>1</v>
      </c>
      <c r="B26" s="31" t="s">
        <v>2589</v>
      </c>
      <c r="C26" s="31" t="s">
        <v>1183</v>
      </c>
      <c r="D26" s="33" t="s">
        <v>1285</v>
      </c>
      <c r="E26" s="31" t="s">
        <v>1284</v>
      </c>
      <c r="F26" s="33" t="s">
        <v>1792</v>
      </c>
      <c r="G26" s="33" t="s">
        <v>2913</v>
      </c>
      <c r="H26" s="33" t="s">
        <v>2557</v>
      </c>
    </row>
    <row r="27" spans="1:8" x14ac:dyDescent="0.3">
      <c r="A27" s="30">
        <v>1</v>
      </c>
      <c r="B27" s="31" t="s">
        <v>2589</v>
      </c>
      <c r="C27" s="31" t="s">
        <v>64</v>
      </c>
      <c r="D27" s="33" t="s">
        <v>65</v>
      </c>
      <c r="E27" s="31" t="s">
        <v>62</v>
      </c>
      <c r="F27" s="33" t="s">
        <v>63</v>
      </c>
      <c r="G27" s="33" t="s">
        <v>2403</v>
      </c>
      <c r="H27" s="33"/>
    </row>
    <row r="28" spans="1:8" x14ac:dyDescent="0.3">
      <c r="A28" s="30">
        <v>1</v>
      </c>
      <c r="B28" s="31" t="s">
        <v>2589</v>
      </c>
      <c r="C28" s="31" t="s">
        <v>64</v>
      </c>
      <c r="D28" s="33" t="s">
        <v>219</v>
      </c>
      <c r="E28" s="31" t="s">
        <v>218</v>
      </c>
      <c r="F28" s="31" t="s">
        <v>63</v>
      </c>
      <c r="G28" s="31" t="s">
        <v>2403</v>
      </c>
      <c r="H28" s="33"/>
    </row>
    <row r="29" spans="1:8" x14ac:dyDescent="0.3">
      <c r="A29" s="30">
        <v>1</v>
      </c>
      <c r="B29" s="31" t="s">
        <v>2589</v>
      </c>
      <c r="C29" s="31" t="s">
        <v>2588</v>
      </c>
      <c r="D29" s="31" t="s">
        <v>3183</v>
      </c>
      <c r="E29" s="31" t="s">
        <v>3093</v>
      </c>
      <c r="F29" s="31" t="s">
        <v>3052</v>
      </c>
      <c r="G29" s="31" t="s">
        <v>3060</v>
      </c>
      <c r="H29" s="31" t="s">
        <v>3071</v>
      </c>
    </row>
    <row r="30" spans="1:8" x14ac:dyDescent="0.3">
      <c r="A30" s="30">
        <v>2</v>
      </c>
      <c r="B30" s="31" t="s">
        <v>2590</v>
      </c>
      <c r="C30" s="31" t="s">
        <v>541</v>
      </c>
      <c r="D30" s="33" t="s">
        <v>753</v>
      </c>
      <c r="E30" s="31" t="s">
        <v>752</v>
      </c>
      <c r="F30" s="33" t="s">
        <v>1819</v>
      </c>
      <c r="G30" s="33" t="s">
        <v>2909</v>
      </c>
      <c r="H30" s="33" t="s">
        <v>2493</v>
      </c>
    </row>
    <row r="31" spans="1:8" x14ac:dyDescent="0.3">
      <c r="A31" s="30">
        <v>2</v>
      </c>
      <c r="B31" s="31" t="s">
        <v>2590</v>
      </c>
      <c r="C31" s="31" t="s">
        <v>541</v>
      </c>
      <c r="D31" s="33" t="s">
        <v>1842</v>
      </c>
      <c r="E31" s="31" t="s">
        <v>1780</v>
      </c>
      <c r="F31" s="33" t="s">
        <v>1841</v>
      </c>
      <c r="G31" s="33" t="s">
        <v>2386</v>
      </c>
      <c r="H31" s="33"/>
    </row>
    <row r="32" spans="1:8" x14ac:dyDescent="0.3">
      <c r="A32" s="30">
        <v>2</v>
      </c>
      <c r="B32" s="31" t="s">
        <v>2590</v>
      </c>
      <c r="C32" s="31" t="s">
        <v>541</v>
      </c>
      <c r="D32" s="33" t="s">
        <v>299</v>
      </c>
      <c r="E32" s="31" t="s">
        <v>968</v>
      </c>
      <c r="F32" s="33" t="s">
        <v>1819</v>
      </c>
      <c r="G32" s="33" t="s">
        <v>2389</v>
      </c>
      <c r="H32" s="33" t="s">
        <v>2692</v>
      </c>
    </row>
    <row r="33" spans="1:8" x14ac:dyDescent="0.3">
      <c r="A33" s="30">
        <v>2</v>
      </c>
      <c r="B33" s="31" t="s">
        <v>2590</v>
      </c>
      <c r="C33" s="31" t="s">
        <v>541</v>
      </c>
      <c r="D33" s="33" t="s">
        <v>648</v>
      </c>
      <c r="E33" s="31" t="s">
        <v>647</v>
      </c>
      <c r="F33" s="31" t="s">
        <v>1819</v>
      </c>
      <c r="G33" s="33" t="s">
        <v>2909</v>
      </c>
      <c r="H33" s="33" t="s">
        <v>2696</v>
      </c>
    </row>
    <row r="34" spans="1:8" ht="28.8" x14ac:dyDescent="0.3">
      <c r="A34" s="30">
        <v>2</v>
      </c>
      <c r="B34" s="31" t="s">
        <v>2590</v>
      </c>
      <c r="C34" s="31" t="s">
        <v>541</v>
      </c>
      <c r="D34" s="33" t="s">
        <v>689</v>
      </c>
      <c r="E34" s="31" t="s">
        <v>688</v>
      </c>
      <c r="F34" s="31" t="s">
        <v>1819</v>
      </c>
      <c r="G34" s="31" t="s">
        <v>2909</v>
      </c>
      <c r="H34" s="33" t="s">
        <v>2696</v>
      </c>
    </row>
    <row r="35" spans="1:8" ht="28.8" x14ac:dyDescent="0.3">
      <c r="A35" s="30">
        <v>2</v>
      </c>
      <c r="B35" s="31" t="s">
        <v>2590</v>
      </c>
      <c r="C35" s="31" t="s">
        <v>541</v>
      </c>
      <c r="D35" s="33" t="s">
        <v>2221</v>
      </c>
      <c r="E35" s="31" t="s">
        <v>2159</v>
      </c>
      <c r="F35" s="33" t="s">
        <v>2236</v>
      </c>
      <c r="G35" s="33" t="s">
        <v>2435</v>
      </c>
      <c r="H35" s="33"/>
    </row>
    <row r="36" spans="1:8" ht="28.8" x14ac:dyDescent="0.3">
      <c r="A36" s="30">
        <v>2</v>
      </c>
      <c r="B36" s="31" t="s">
        <v>2590</v>
      </c>
      <c r="C36" s="31" t="s">
        <v>541</v>
      </c>
      <c r="D36" s="33" t="s">
        <v>542</v>
      </c>
      <c r="E36" s="31" t="s">
        <v>540</v>
      </c>
      <c r="F36" s="33" t="s">
        <v>1819</v>
      </c>
      <c r="G36" s="33" t="s">
        <v>2909</v>
      </c>
      <c r="H36" s="33" t="s">
        <v>2696</v>
      </c>
    </row>
    <row r="37" spans="1:8" x14ac:dyDescent="0.3">
      <c r="A37" s="30">
        <v>2</v>
      </c>
      <c r="B37" s="31" t="s">
        <v>2590</v>
      </c>
      <c r="C37" s="31" t="s">
        <v>541</v>
      </c>
      <c r="D37" s="31" t="s">
        <v>3182</v>
      </c>
      <c r="E37" s="31" t="s">
        <v>3092</v>
      </c>
      <c r="F37" s="31" t="s">
        <v>3051</v>
      </c>
      <c r="G37" s="31" t="s">
        <v>3059</v>
      </c>
      <c r="H37" s="31" t="s">
        <v>2893</v>
      </c>
    </row>
    <row r="38" spans="1:8" x14ac:dyDescent="0.3">
      <c r="A38" s="30">
        <v>2</v>
      </c>
      <c r="B38" s="31" t="s">
        <v>2590</v>
      </c>
      <c r="C38" s="31" t="s">
        <v>541</v>
      </c>
      <c r="D38" s="31" t="s">
        <v>3197</v>
      </c>
      <c r="E38" s="31" t="s">
        <v>3108</v>
      </c>
      <c r="F38" s="31" t="s">
        <v>1819</v>
      </c>
      <c r="G38" s="31" t="s">
        <v>2389</v>
      </c>
      <c r="H38" s="31" t="s">
        <v>3083</v>
      </c>
    </row>
    <row r="39" spans="1:8" x14ac:dyDescent="0.3">
      <c r="A39" s="30">
        <v>2</v>
      </c>
      <c r="B39" s="31" t="s">
        <v>2590</v>
      </c>
      <c r="C39" s="31" t="s">
        <v>541</v>
      </c>
      <c r="D39" s="31" t="s">
        <v>3256</v>
      </c>
      <c r="E39" s="31" t="s">
        <v>3243</v>
      </c>
      <c r="F39" s="31" t="s">
        <v>3051</v>
      </c>
      <c r="G39" s="31" t="s">
        <v>3245</v>
      </c>
      <c r="H39" s="31" t="s">
        <v>2893</v>
      </c>
    </row>
    <row r="40" spans="1:8" x14ac:dyDescent="0.3">
      <c r="A40" s="30">
        <v>2</v>
      </c>
      <c r="B40" s="31" t="s">
        <v>2590</v>
      </c>
      <c r="C40" s="31" t="s">
        <v>541</v>
      </c>
      <c r="D40" s="31" t="s">
        <v>3490</v>
      </c>
      <c r="E40" s="31" t="s">
        <v>3421</v>
      </c>
      <c r="F40" s="31" t="s">
        <v>3051</v>
      </c>
      <c r="G40" s="31" t="s">
        <v>2481</v>
      </c>
      <c r="H40" s="31" t="s">
        <v>3563</v>
      </c>
    </row>
    <row r="41" spans="1:8" ht="28.8" x14ac:dyDescent="0.3">
      <c r="A41" s="30">
        <v>2</v>
      </c>
      <c r="B41" s="31" t="s">
        <v>2590</v>
      </c>
      <c r="C41" s="31" t="s">
        <v>2</v>
      </c>
      <c r="D41" s="33" t="s">
        <v>489</v>
      </c>
      <c r="E41" s="31" t="s">
        <v>488</v>
      </c>
      <c r="F41" s="33" t="s">
        <v>132</v>
      </c>
      <c r="G41" s="33" t="s">
        <v>2922</v>
      </c>
      <c r="H41" s="33" t="s">
        <v>2678</v>
      </c>
    </row>
    <row r="42" spans="1:8" ht="28.8" x14ac:dyDescent="0.3">
      <c r="A42" s="30">
        <v>2</v>
      </c>
      <c r="B42" s="31" t="s">
        <v>2590</v>
      </c>
      <c r="C42" s="31" t="s">
        <v>2</v>
      </c>
      <c r="D42" s="33" t="s">
        <v>157</v>
      </c>
      <c r="E42" s="31" t="s">
        <v>156</v>
      </c>
      <c r="F42" s="33" t="s">
        <v>1804</v>
      </c>
      <c r="G42" s="33" t="s">
        <v>2400</v>
      </c>
      <c r="H42" s="33"/>
    </row>
    <row r="43" spans="1:8" x14ac:dyDescent="0.3">
      <c r="A43" s="30">
        <v>2</v>
      </c>
      <c r="B43" s="31" t="s">
        <v>2590</v>
      </c>
      <c r="C43" s="31" t="s">
        <v>2</v>
      </c>
      <c r="D43" s="33" t="s">
        <v>323</v>
      </c>
      <c r="E43" s="31" t="s">
        <v>322</v>
      </c>
      <c r="F43" s="31" t="s">
        <v>1804</v>
      </c>
      <c r="G43" s="31" t="s">
        <v>2400</v>
      </c>
      <c r="H43" s="33"/>
    </row>
    <row r="44" spans="1:8" ht="28.8" x14ac:dyDescent="0.3">
      <c r="A44" s="30">
        <v>2</v>
      </c>
      <c r="B44" s="31" t="s">
        <v>2590</v>
      </c>
      <c r="C44" s="31" t="s">
        <v>2</v>
      </c>
      <c r="D44" s="33" t="s">
        <v>1882</v>
      </c>
      <c r="E44" s="31" t="s">
        <v>1089</v>
      </c>
      <c r="F44" s="31" t="s">
        <v>1804</v>
      </c>
      <c r="G44" s="33" t="s">
        <v>2411</v>
      </c>
      <c r="H44" s="33"/>
    </row>
    <row r="45" spans="1:8" ht="28.8" x14ac:dyDescent="0.3">
      <c r="A45" s="30">
        <v>2</v>
      </c>
      <c r="B45" s="31" t="s">
        <v>2590</v>
      </c>
      <c r="C45" s="31" t="s">
        <v>2</v>
      </c>
      <c r="D45" s="33" t="s">
        <v>1212</v>
      </c>
      <c r="E45" s="31" t="s">
        <v>1211</v>
      </c>
      <c r="F45" s="31" t="s">
        <v>1804</v>
      </c>
      <c r="G45" s="33" t="s">
        <v>2400</v>
      </c>
      <c r="H45" s="33"/>
    </row>
    <row r="46" spans="1:8" ht="28.8" x14ac:dyDescent="0.3">
      <c r="A46" s="30">
        <v>2</v>
      </c>
      <c r="B46" s="31" t="s">
        <v>2590</v>
      </c>
      <c r="C46" s="31" t="s">
        <v>2</v>
      </c>
      <c r="D46" s="33" t="s">
        <v>288</v>
      </c>
      <c r="E46" s="31" t="s">
        <v>286</v>
      </c>
      <c r="F46" s="33" t="s">
        <v>132</v>
      </c>
      <c r="G46" s="33" t="s">
        <v>2915</v>
      </c>
      <c r="H46" s="33" t="s">
        <v>2656</v>
      </c>
    </row>
    <row r="47" spans="1:8" ht="28.8" x14ac:dyDescent="0.3">
      <c r="A47" s="30">
        <v>2</v>
      </c>
      <c r="B47" s="31" t="s">
        <v>2590</v>
      </c>
      <c r="C47" s="31" t="s">
        <v>2</v>
      </c>
      <c r="D47" s="33" t="s">
        <v>1852</v>
      </c>
      <c r="E47" s="31" t="s">
        <v>1784</v>
      </c>
      <c r="F47" s="33" t="s">
        <v>1804</v>
      </c>
      <c r="G47" s="33" t="s">
        <v>2392</v>
      </c>
      <c r="H47" s="33"/>
    </row>
    <row r="48" spans="1:8" ht="28.8" x14ac:dyDescent="0.3">
      <c r="A48" s="30">
        <v>2</v>
      </c>
      <c r="B48" s="31" t="s">
        <v>2590</v>
      </c>
      <c r="C48" s="31" t="s">
        <v>2</v>
      </c>
      <c r="D48" s="33" t="s">
        <v>1244</v>
      </c>
      <c r="E48" s="31" t="s">
        <v>1243</v>
      </c>
      <c r="F48" s="31" t="s">
        <v>1804</v>
      </c>
      <c r="G48" s="31" t="s">
        <v>2392</v>
      </c>
      <c r="H48" s="33"/>
    </row>
    <row r="49" spans="1:8" ht="28.8" x14ac:dyDescent="0.3">
      <c r="A49" s="30">
        <v>2</v>
      </c>
      <c r="B49" s="31" t="s">
        <v>2590</v>
      </c>
      <c r="C49" s="31" t="s">
        <v>2</v>
      </c>
      <c r="D49" s="33" t="s">
        <v>999</v>
      </c>
      <c r="E49" s="31" t="s">
        <v>998</v>
      </c>
      <c r="F49" s="33" t="s">
        <v>132</v>
      </c>
      <c r="G49" s="33" t="s">
        <v>2908</v>
      </c>
      <c r="H49" s="33" t="s">
        <v>2635</v>
      </c>
    </row>
    <row r="50" spans="1:8" ht="28.8" x14ac:dyDescent="0.3">
      <c r="A50" s="30">
        <v>2</v>
      </c>
      <c r="B50" s="31" t="s">
        <v>2590</v>
      </c>
      <c r="C50" s="31" t="s">
        <v>2</v>
      </c>
      <c r="D50" s="33" t="s">
        <v>121</v>
      </c>
      <c r="E50" s="31" t="s">
        <v>120</v>
      </c>
      <c r="F50" s="33" t="s">
        <v>1804</v>
      </c>
      <c r="G50" s="33" t="s">
        <v>2392</v>
      </c>
      <c r="H50" s="33"/>
    </row>
    <row r="51" spans="1:8" ht="28.8" x14ac:dyDescent="0.3">
      <c r="A51" s="30">
        <v>2</v>
      </c>
      <c r="B51" s="31" t="s">
        <v>2590</v>
      </c>
      <c r="C51" s="31" t="s">
        <v>2</v>
      </c>
      <c r="D51" s="33" t="s">
        <v>972</v>
      </c>
      <c r="E51" s="31" t="s">
        <v>971</v>
      </c>
      <c r="F51" s="31" t="s">
        <v>1804</v>
      </c>
      <c r="G51" s="33" t="s">
        <v>2334</v>
      </c>
      <c r="H51" s="33"/>
    </row>
    <row r="52" spans="1:8" ht="28.8" x14ac:dyDescent="0.3">
      <c r="A52" s="30">
        <v>2</v>
      </c>
      <c r="B52" s="31" t="s">
        <v>2590</v>
      </c>
      <c r="C52" s="31" t="s">
        <v>2</v>
      </c>
      <c r="D52" s="33" t="s">
        <v>1459</v>
      </c>
      <c r="E52" s="31" t="s">
        <v>1458</v>
      </c>
      <c r="F52" s="33" t="s">
        <v>132</v>
      </c>
      <c r="G52" s="33" t="s">
        <v>2481</v>
      </c>
      <c r="H52" s="33" t="s">
        <v>2333</v>
      </c>
    </row>
    <row r="53" spans="1:8" ht="28.8" x14ac:dyDescent="0.3">
      <c r="A53" s="30">
        <v>2</v>
      </c>
      <c r="B53" s="31" t="s">
        <v>2590</v>
      </c>
      <c r="C53" s="31" t="s">
        <v>2</v>
      </c>
      <c r="D53" s="33" t="s">
        <v>176</v>
      </c>
      <c r="E53" s="31" t="s">
        <v>175</v>
      </c>
      <c r="F53" s="33" t="s">
        <v>1804</v>
      </c>
      <c r="G53" s="33" t="s">
        <v>2400</v>
      </c>
      <c r="H53" s="33"/>
    </row>
    <row r="54" spans="1:8" ht="28.8" x14ac:dyDescent="0.3">
      <c r="A54" s="30">
        <v>2</v>
      </c>
      <c r="B54" s="31" t="s">
        <v>2590</v>
      </c>
      <c r="C54" s="31" t="s">
        <v>2</v>
      </c>
      <c r="D54" s="33" t="s">
        <v>495</v>
      </c>
      <c r="E54" s="31" t="s">
        <v>494</v>
      </c>
      <c r="F54" s="33" t="s">
        <v>438</v>
      </c>
      <c r="G54" s="33" t="s">
        <v>2921</v>
      </c>
      <c r="H54" s="33" t="s">
        <v>2666</v>
      </c>
    </row>
    <row r="55" spans="1:8" ht="28.8" x14ac:dyDescent="0.3">
      <c r="A55" s="30">
        <v>2</v>
      </c>
      <c r="B55" s="31" t="s">
        <v>2590</v>
      </c>
      <c r="C55" s="31" t="s">
        <v>2</v>
      </c>
      <c r="D55" s="33" t="s">
        <v>203</v>
      </c>
      <c r="E55" s="31" t="s">
        <v>202</v>
      </c>
      <c r="F55" s="33" t="s">
        <v>1804</v>
      </c>
      <c r="G55" s="33" t="s">
        <v>2412</v>
      </c>
      <c r="H55" s="33"/>
    </row>
    <row r="56" spans="1:8" x14ac:dyDescent="0.3">
      <c r="A56" s="30">
        <v>2</v>
      </c>
      <c r="B56" s="31" t="s">
        <v>2590</v>
      </c>
      <c r="C56" s="31" t="s">
        <v>2</v>
      </c>
      <c r="D56" s="33" t="s">
        <v>529</v>
      </c>
      <c r="E56" s="31" t="s">
        <v>528</v>
      </c>
      <c r="F56" s="33" t="s">
        <v>2237</v>
      </c>
      <c r="G56" s="33" t="s">
        <v>2911</v>
      </c>
      <c r="H56" s="33" t="s">
        <v>2644</v>
      </c>
    </row>
    <row r="57" spans="1:8" ht="28.8" x14ac:dyDescent="0.3">
      <c r="A57" s="30">
        <v>2</v>
      </c>
      <c r="B57" s="31" t="s">
        <v>2590</v>
      </c>
      <c r="C57" s="31" t="s">
        <v>2</v>
      </c>
      <c r="D57" s="33" t="s">
        <v>2222</v>
      </c>
      <c r="E57" s="31" t="s">
        <v>2160</v>
      </c>
      <c r="F57" s="31" t="s">
        <v>2237</v>
      </c>
      <c r="G57" s="33" t="s">
        <v>2619</v>
      </c>
      <c r="H57" s="33"/>
    </row>
    <row r="58" spans="1:8" ht="28.8" x14ac:dyDescent="0.3">
      <c r="A58" s="30">
        <v>2</v>
      </c>
      <c r="B58" s="31" t="s">
        <v>2590</v>
      </c>
      <c r="C58" s="31" t="s">
        <v>2</v>
      </c>
      <c r="D58" s="33" t="s">
        <v>1148</v>
      </c>
      <c r="E58" s="31" t="s">
        <v>1147</v>
      </c>
      <c r="F58" s="33" t="s">
        <v>132</v>
      </c>
      <c r="G58" s="33" t="s">
        <v>2481</v>
      </c>
      <c r="H58" s="33" t="s">
        <v>2333</v>
      </c>
    </row>
    <row r="59" spans="1:8" x14ac:dyDescent="0.3">
      <c r="A59" s="30">
        <v>2</v>
      </c>
      <c r="B59" s="31" t="s">
        <v>2590</v>
      </c>
      <c r="C59" s="31" t="s">
        <v>2</v>
      </c>
      <c r="D59" s="33" t="s">
        <v>1187</v>
      </c>
      <c r="E59" s="31" t="s">
        <v>1186</v>
      </c>
      <c r="F59" s="31" t="s">
        <v>132</v>
      </c>
      <c r="G59" s="33" t="s">
        <v>2386</v>
      </c>
      <c r="H59" s="33" t="s">
        <v>2667</v>
      </c>
    </row>
    <row r="60" spans="1:8" x14ac:dyDescent="0.3">
      <c r="A60" s="30">
        <v>2</v>
      </c>
      <c r="B60" s="31" t="s">
        <v>2590</v>
      </c>
      <c r="C60" s="31" t="s">
        <v>2</v>
      </c>
      <c r="D60" s="33" t="s">
        <v>133</v>
      </c>
      <c r="E60" s="31" t="s">
        <v>131</v>
      </c>
      <c r="F60" s="31" t="s">
        <v>132</v>
      </c>
      <c r="G60" s="31" t="s">
        <v>2386</v>
      </c>
      <c r="H60" s="33" t="s">
        <v>2658</v>
      </c>
    </row>
    <row r="61" spans="1:8" x14ac:dyDescent="0.3">
      <c r="A61" s="30">
        <v>2</v>
      </c>
      <c r="B61" s="31" t="s">
        <v>2590</v>
      </c>
      <c r="C61" s="31" t="s">
        <v>2</v>
      </c>
      <c r="D61" s="33" t="s">
        <v>1364</v>
      </c>
      <c r="E61" s="31" t="s">
        <v>1363</v>
      </c>
      <c r="F61" s="33" t="s">
        <v>2238</v>
      </c>
      <c r="G61" s="33" t="s">
        <v>2481</v>
      </c>
      <c r="H61" s="33" t="s">
        <v>2629</v>
      </c>
    </row>
    <row r="62" spans="1:8" ht="28.8" x14ac:dyDescent="0.3">
      <c r="A62" s="30">
        <v>2</v>
      </c>
      <c r="B62" s="31" t="s">
        <v>2590</v>
      </c>
      <c r="C62" s="31" t="s">
        <v>2</v>
      </c>
      <c r="D62" s="33" t="s">
        <v>147</v>
      </c>
      <c r="E62" s="31" t="s">
        <v>146</v>
      </c>
      <c r="F62" s="33" t="s">
        <v>1804</v>
      </c>
      <c r="G62" s="33" t="s">
        <v>2400</v>
      </c>
      <c r="H62" s="33"/>
    </row>
    <row r="63" spans="1:8" x14ac:dyDescent="0.3">
      <c r="A63" s="30">
        <v>2</v>
      </c>
      <c r="B63" s="31" t="s">
        <v>2590</v>
      </c>
      <c r="C63" s="31" t="s">
        <v>2</v>
      </c>
      <c r="D63" s="33" t="s">
        <v>81</v>
      </c>
      <c r="E63" s="31" t="s">
        <v>80</v>
      </c>
      <c r="F63" s="31" t="s">
        <v>1804</v>
      </c>
      <c r="G63" s="33" t="s">
        <v>2392</v>
      </c>
      <c r="H63" s="33"/>
    </row>
    <row r="64" spans="1:8" x14ac:dyDescent="0.3">
      <c r="A64" s="30">
        <v>2</v>
      </c>
      <c r="B64" s="31" t="s">
        <v>2590</v>
      </c>
      <c r="C64" s="31" t="s">
        <v>2</v>
      </c>
      <c r="D64" s="31" t="s">
        <v>1527</v>
      </c>
      <c r="E64" s="31" t="s">
        <v>3470</v>
      </c>
      <c r="F64" s="31" t="s">
        <v>3412</v>
      </c>
      <c r="G64" s="31" t="s">
        <v>2481</v>
      </c>
      <c r="H64" s="31" t="s">
        <v>3647</v>
      </c>
    </row>
    <row r="65" spans="1:8" x14ac:dyDescent="0.3">
      <c r="A65" s="30">
        <v>2</v>
      </c>
      <c r="B65" s="31" t="s">
        <v>2590</v>
      </c>
      <c r="C65" s="31" t="s">
        <v>2</v>
      </c>
      <c r="D65" s="33" t="s">
        <v>1496</v>
      </c>
      <c r="E65" s="31" t="s">
        <v>1495</v>
      </c>
      <c r="F65" s="33" t="s">
        <v>2238</v>
      </c>
      <c r="G65" s="33" t="s">
        <v>2481</v>
      </c>
      <c r="H65" s="33" t="s">
        <v>2684</v>
      </c>
    </row>
    <row r="66" spans="1:8" ht="28.8" x14ac:dyDescent="0.3">
      <c r="A66" s="30">
        <v>2</v>
      </c>
      <c r="B66" s="31" t="s">
        <v>2590</v>
      </c>
      <c r="C66" s="31" t="s">
        <v>2</v>
      </c>
      <c r="D66" s="33" t="s">
        <v>1124</v>
      </c>
      <c r="E66" s="31" t="s">
        <v>1123</v>
      </c>
      <c r="F66" s="33" t="s">
        <v>132</v>
      </c>
      <c r="G66" s="31" t="s">
        <v>2481</v>
      </c>
      <c r="H66" s="33" t="s">
        <v>2333</v>
      </c>
    </row>
    <row r="67" spans="1:8" ht="28.8" x14ac:dyDescent="0.3">
      <c r="A67" s="30">
        <v>2</v>
      </c>
      <c r="B67" s="31" t="s">
        <v>2590</v>
      </c>
      <c r="C67" s="31" t="s">
        <v>2</v>
      </c>
      <c r="D67" s="33" t="s">
        <v>477</v>
      </c>
      <c r="E67" s="31" t="s">
        <v>476</v>
      </c>
      <c r="F67" s="33" t="s">
        <v>2238</v>
      </c>
      <c r="G67" s="31" t="s">
        <v>2481</v>
      </c>
      <c r="H67" s="33" t="s">
        <v>2688</v>
      </c>
    </row>
    <row r="68" spans="1:8" ht="28.8" x14ac:dyDescent="0.3">
      <c r="A68" s="30">
        <v>2</v>
      </c>
      <c r="B68" s="31" t="s">
        <v>2590</v>
      </c>
      <c r="C68" s="31" t="s">
        <v>2</v>
      </c>
      <c r="D68" s="33" t="s">
        <v>4</v>
      </c>
      <c r="E68" s="31" t="s">
        <v>0</v>
      </c>
      <c r="F68" s="31" t="s">
        <v>2238</v>
      </c>
      <c r="G68" s="31" t="s">
        <v>2481</v>
      </c>
      <c r="H68" s="33" t="s">
        <v>2705</v>
      </c>
    </row>
    <row r="69" spans="1:8" ht="28.8" x14ac:dyDescent="0.3">
      <c r="A69" s="30">
        <v>2</v>
      </c>
      <c r="B69" s="31" t="s">
        <v>2590</v>
      </c>
      <c r="C69" s="31" t="s">
        <v>2</v>
      </c>
      <c r="D69" s="33" t="s">
        <v>987</v>
      </c>
      <c r="E69" s="31" t="s">
        <v>990</v>
      </c>
      <c r="F69" s="33" t="s">
        <v>132</v>
      </c>
      <c r="G69" s="31" t="s">
        <v>2481</v>
      </c>
      <c r="H69" s="33" t="s">
        <v>2333</v>
      </c>
    </row>
    <row r="70" spans="1:8" ht="28.8" x14ac:dyDescent="0.3">
      <c r="A70" s="30">
        <v>2</v>
      </c>
      <c r="B70" s="31" t="s">
        <v>2590</v>
      </c>
      <c r="C70" s="31" t="s">
        <v>2</v>
      </c>
      <c r="D70" s="33" t="s">
        <v>421</v>
      </c>
      <c r="E70" s="31" t="s">
        <v>420</v>
      </c>
      <c r="F70" s="33" t="s">
        <v>2238</v>
      </c>
      <c r="G70" s="31" t="s">
        <v>2481</v>
      </c>
      <c r="H70" s="33" t="s">
        <v>2684</v>
      </c>
    </row>
    <row r="71" spans="1:8" ht="28.8" x14ac:dyDescent="0.3">
      <c r="A71" s="30">
        <v>2</v>
      </c>
      <c r="B71" s="31" t="s">
        <v>2590</v>
      </c>
      <c r="C71" s="31" t="s">
        <v>2</v>
      </c>
      <c r="D71" s="33" t="s">
        <v>1885</v>
      </c>
      <c r="E71" s="31" t="s">
        <v>1323</v>
      </c>
      <c r="F71" s="33" t="s">
        <v>132</v>
      </c>
      <c r="G71" s="33" t="s">
        <v>2434</v>
      </c>
      <c r="H71" s="33"/>
    </row>
    <row r="72" spans="1:8" ht="28.8" x14ac:dyDescent="0.3">
      <c r="A72" s="30">
        <v>2</v>
      </c>
      <c r="B72" s="31" t="s">
        <v>2590</v>
      </c>
      <c r="C72" s="31" t="s">
        <v>2</v>
      </c>
      <c r="D72" s="33" t="s">
        <v>2218</v>
      </c>
      <c r="E72" s="31" t="s">
        <v>2156</v>
      </c>
      <c r="F72" s="33" t="s">
        <v>1804</v>
      </c>
      <c r="G72" s="33" t="s">
        <v>2414</v>
      </c>
      <c r="H72" s="33"/>
    </row>
    <row r="73" spans="1:8" x14ac:dyDescent="0.3">
      <c r="A73" s="30">
        <v>2</v>
      </c>
      <c r="B73" s="31" t="s">
        <v>2590</v>
      </c>
      <c r="C73" s="31" t="s">
        <v>2</v>
      </c>
      <c r="D73" s="33" t="s">
        <v>1162</v>
      </c>
      <c r="E73" s="31" t="s">
        <v>1161</v>
      </c>
      <c r="F73" s="31" t="s">
        <v>1804</v>
      </c>
      <c r="G73" s="33" t="s">
        <v>2400</v>
      </c>
      <c r="H73" s="33"/>
    </row>
    <row r="74" spans="1:8" x14ac:dyDescent="0.3">
      <c r="A74" s="30">
        <v>2</v>
      </c>
      <c r="B74" s="31" t="s">
        <v>2590</v>
      </c>
      <c r="C74" s="31" t="s">
        <v>2</v>
      </c>
      <c r="D74" s="33" t="s">
        <v>225</v>
      </c>
      <c r="E74" s="31" t="s">
        <v>224</v>
      </c>
      <c r="F74" s="33" t="s">
        <v>2238</v>
      </c>
      <c r="G74" s="33" t="s">
        <v>2389</v>
      </c>
      <c r="H74" s="33"/>
    </row>
    <row r="75" spans="1:8" ht="28.8" x14ac:dyDescent="0.3">
      <c r="A75" s="30">
        <v>2</v>
      </c>
      <c r="B75" s="31" t="s">
        <v>2590</v>
      </c>
      <c r="C75" s="31" t="s">
        <v>2</v>
      </c>
      <c r="D75" s="33" t="s">
        <v>292</v>
      </c>
      <c r="E75" s="31" t="s">
        <v>291</v>
      </c>
      <c r="F75" s="33" t="s">
        <v>1804</v>
      </c>
      <c r="G75" s="33" t="s">
        <v>2392</v>
      </c>
      <c r="H75" s="33"/>
    </row>
    <row r="76" spans="1:8" ht="43.2" x14ac:dyDescent="0.3">
      <c r="A76" s="30">
        <v>2</v>
      </c>
      <c r="B76" s="31" t="s">
        <v>2590</v>
      </c>
      <c r="C76" s="31" t="s">
        <v>2</v>
      </c>
      <c r="D76" s="33" t="s">
        <v>695</v>
      </c>
      <c r="E76" s="31" t="s">
        <v>694</v>
      </c>
      <c r="F76" s="31" t="s">
        <v>1804</v>
      </c>
      <c r="G76" s="33" t="s">
        <v>2411</v>
      </c>
      <c r="H76" s="33"/>
    </row>
    <row r="77" spans="1:8" x14ac:dyDescent="0.3">
      <c r="A77" s="30">
        <v>2</v>
      </c>
      <c r="B77" s="31" t="s">
        <v>2590</v>
      </c>
      <c r="C77" s="31" t="s">
        <v>2</v>
      </c>
      <c r="D77" s="33" t="s">
        <v>886</v>
      </c>
      <c r="E77" s="31" t="s">
        <v>885</v>
      </c>
      <c r="F77" s="31" t="s">
        <v>1804</v>
      </c>
      <c r="G77" s="31" t="s">
        <v>2411</v>
      </c>
      <c r="H77" s="33"/>
    </row>
    <row r="78" spans="1:8" ht="28.8" x14ac:dyDescent="0.3">
      <c r="A78" s="30">
        <v>2</v>
      </c>
      <c r="B78" s="31" t="s">
        <v>2590</v>
      </c>
      <c r="C78" s="31" t="s">
        <v>2</v>
      </c>
      <c r="D78" s="33" t="s">
        <v>439</v>
      </c>
      <c r="E78" s="31" t="s">
        <v>437</v>
      </c>
      <c r="F78" s="33" t="s">
        <v>438</v>
      </c>
      <c r="G78" s="33" t="s">
        <v>2923</v>
      </c>
      <c r="H78" s="33" t="s">
        <v>2679</v>
      </c>
    </row>
    <row r="79" spans="1:8" ht="28.8" x14ac:dyDescent="0.3">
      <c r="A79" s="30">
        <v>2</v>
      </c>
      <c r="B79" s="31" t="s">
        <v>2590</v>
      </c>
      <c r="C79" s="31" t="s">
        <v>2</v>
      </c>
      <c r="D79" s="33" t="s">
        <v>634</v>
      </c>
      <c r="E79" s="31" t="s">
        <v>633</v>
      </c>
      <c r="F79" s="33" t="s">
        <v>132</v>
      </c>
      <c r="G79" s="33" t="s">
        <v>2922</v>
      </c>
      <c r="H79" s="33" t="s">
        <v>2727</v>
      </c>
    </row>
    <row r="80" spans="1:8" ht="43.2" x14ac:dyDescent="0.3">
      <c r="A80" s="30">
        <v>2</v>
      </c>
      <c r="B80" s="31" t="s">
        <v>2590</v>
      </c>
      <c r="C80" s="31" t="s">
        <v>2</v>
      </c>
      <c r="D80" s="33" t="s">
        <v>347</v>
      </c>
      <c r="E80" s="31" t="s">
        <v>346</v>
      </c>
      <c r="F80" s="33" t="s">
        <v>2238</v>
      </c>
      <c r="G80" s="33" t="s">
        <v>2934</v>
      </c>
      <c r="H80" s="33" t="s">
        <v>2729</v>
      </c>
    </row>
    <row r="81" spans="1:8" x14ac:dyDescent="0.3">
      <c r="A81" s="30">
        <v>2</v>
      </c>
      <c r="B81" s="31" t="s">
        <v>2590</v>
      </c>
      <c r="C81" s="31" t="s">
        <v>2</v>
      </c>
      <c r="D81" s="33" t="s">
        <v>2230</v>
      </c>
      <c r="E81" s="31" t="s">
        <v>2168</v>
      </c>
      <c r="F81" s="31" t="s">
        <v>2238</v>
      </c>
      <c r="G81" s="33" t="s">
        <v>2481</v>
      </c>
      <c r="H81" s="33" t="s">
        <v>2688</v>
      </c>
    </row>
    <row r="82" spans="1:8" x14ac:dyDescent="0.3">
      <c r="A82" s="30">
        <v>2</v>
      </c>
      <c r="B82" s="31" t="s">
        <v>2590</v>
      </c>
      <c r="C82" s="31" t="s">
        <v>2</v>
      </c>
      <c r="D82" s="33" t="s">
        <v>107</v>
      </c>
      <c r="E82" s="31" t="s">
        <v>106</v>
      </c>
      <c r="F82" s="31" t="s">
        <v>2238</v>
      </c>
      <c r="G82" s="31" t="s">
        <v>2481</v>
      </c>
      <c r="H82" s="33" t="s">
        <v>2684</v>
      </c>
    </row>
    <row r="83" spans="1:8" x14ac:dyDescent="0.3">
      <c r="A83" s="30">
        <v>2</v>
      </c>
      <c r="B83" s="31" t="s">
        <v>2590</v>
      </c>
      <c r="C83" s="31" t="s">
        <v>2</v>
      </c>
      <c r="D83" s="31" t="s">
        <v>3189</v>
      </c>
      <c r="E83" s="31" t="s">
        <v>3100</v>
      </c>
      <c r="F83" s="31" t="s">
        <v>2238</v>
      </c>
      <c r="G83" s="31" t="s">
        <v>2389</v>
      </c>
      <c r="H83" s="31" t="s">
        <v>3077</v>
      </c>
    </row>
    <row r="84" spans="1:8" x14ac:dyDescent="0.3">
      <c r="A84" s="30">
        <v>2</v>
      </c>
      <c r="B84" s="31" t="s">
        <v>2590</v>
      </c>
      <c r="C84" s="31" t="s">
        <v>2</v>
      </c>
      <c r="D84" s="31" t="s">
        <v>3196</v>
      </c>
      <c r="E84" s="31" t="s">
        <v>3107</v>
      </c>
      <c r="F84" s="31" t="s">
        <v>2238</v>
      </c>
      <c r="G84" s="31" t="s">
        <v>2394</v>
      </c>
      <c r="H84" s="31" t="s">
        <v>3082</v>
      </c>
    </row>
    <row r="85" spans="1:8" x14ac:dyDescent="0.3">
      <c r="A85" s="30">
        <v>2</v>
      </c>
      <c r="B85" s="31" t="s">
        <v>2590</v>
      </c>
      <c r="C85" s="31" t="s">
        <v>2</v>
      </c>
      <c r="D85" s="31" t="s">
        <v>3198</v>
      </c>
      <c r="E85" s="31" t="s">
        <v>3109</v>
      </c>
      <c r="F85" s="31" t="s">
        <v>132</v>
      </c>
      <c r="G85" s="31" t="s">
        <v>3061</v>
      </c>
      <c r="H85" s="31" t="s">
        <v>3084</v>
      </c>
    </row>
    <row r="86" spans="1:8" x14ac:dyDescent="0.3">
      <c r="A86" s="30">
        <v>2</v>
      </c>
      <c r="B86" s="31" t="s">
        <v>2590</v>
      </c>
      <c r="C86" s="31" t="s">
        <v>2</v>
      </c>
      <c r="D86" s="31" t="s">
        <v>3199</v>
      </c>
      <c r="E86" s="31" t="s">
        <v>3110</v>
      </c>
      <c r="F86" s="31" t="s">
        <v>1804</v>
      </c>
      <c r="G86" s="31" t="s">
        <v>3066</v>
      </c>
      <c r="H86" s="31" t="s">
        <v>2893</v>
      </c>
    </row>
    <row r="87" spans="1:8" x14ac:dyDescent="0.3">
      <c r="A87" s="30">
        <v>2</v>
      </c>
      <c r="B87" s="31" t="s">
        <v>2590</v>
      </c>
      <c r="C87" s="31" t="s">
        <v>2</v>
      </c>
      <c r="D87" s="31" t="s">
        <v>3207</v>
      </c>
      <c r="E87" s="31" t="s">
        <v>3118</v>
      </c>
      <c r="F87" s="31" t="s">
        <v>1804</v>
      </c>
      <c r="G87" s="31" t="s">
        <v>3069</v>
      </c>
      <c r="H87" s="31" t="s">
        <v>2893</v>
      </c>
    </row>
    <row r="88" spans="1:8" x14ac:dyDescent="0.3">
      <c r="A88" s="30">
        <v>2</v>
      </c>
      <c r="B88" s="31" t="s">
        <v>2590</v>
      </c>
      <c r="C88" s="31" t="s">
        <v>2</v>
      </c>
      <c r="D88" s="31" t="s">
        <v>3510</v>
      </c>
      <c r="E88" s="31" t="s">
        <v>3440</v>
      </c>
      <c r="F88" s="31" t="s">
        <v>438</v>
      </c>
      <c r="G88" s="31" t="s">
        <v>2921</v>
      </c>
      <c r="H88" s="31" t="s">
        <v>2893</v>
      </c>
    </row>
    <row r="89" spans="1:8" x14ac:dyDescent="0.3">
      <c r="A89" s="30">
        <v>2</v>
      </c>
      <c r="B89" s="31" t="s">
        <v>2590</v>
      </c>
      <c r="C89" s="31" t="s">
        <v>2</v>
      </c>
      <c r="D89" s="31" t="s">
        <v>3534</v>
      </c>
      <c r="E89" s="31" t="s">
        <v>3464</v>
      </c>
      <c r="F89" s="31" t="s">
        <v>3408</v>
      </c>
      <c r="G89" s="31" t="s">
        <v>3409</v>
      </c>
      <c r="H89" s="31" t="s">
        <v>2893</v>
      </c>
    </row>
    <row r="90" spans="1:8" x14ac:dyDescent="0.3">
      <c r="A90" s="30">
        <v>2</v>
      </c>
      <c r="B90" s="31" t="s">
        <v>2590</v>
      </c>
      <c r="C90" s="31" t="s">
        <v>2</v>
      </c>
      <c r="D90" s="31" t="s">
        <v>3543</v>
      </c>
      <c r="E90" s="31" t="s">
        <v>3474</v>
      </c>
      <c r="F90" s="31" t="s">
        <v>3412</v>
      </c>
      <c r="G90" s="31" t="s">
        <v>2394</v>
      </c>
      <c r="H90" s="31" t="s">
        <v>2893</v>
      </c>
    </row>
    <row r="91" spans="1:8" x14ac:dyDescent="0.3">
      <c r="A91" s="30">
        <v>2</v>
      </c>
      <c r="B91" s="31" t="s">
        <v>2590</v>
      </c>
      <c r="C91" s="31" t="s">
        <v>2</v>
      </c>
      <c r="D91" s="31" t="s">
        <v>3549</v>
      </c>
      <c r="E91" s="31" t="s">
        <v>3479</v>
      </c>
      <c r="F91" s="31" t="s">
        <v>3408</v>
      </c>
      <c r="G91" s="31" t="s">
        <v>3066</v>
      </c>
      <c r="H91" s="31" t="s">
        <v>2893</v>
      </c>
    </row>
    <row r="92" spans="1:8" x14ac:dyDescent="0.3">
      <c r="A92" s="30">
        <v>3</v>
      </c>
      <c r="B92" s="31" t="s">
        <v>2591</v>
      </c>
      <c r="C92" s="31" t="s">
        <v>1872</v>
      </c>
      <c r="D92" s="33" t="s">
        <v>648</v>
      </c>
      <c r="E92" s="31" t="s">
        <v>337</v>
      </c>
      <c r="F92" s="33" t="s">
        <v>1799</v>
      </c>
      <c r="G92" s="33" t="s">
        <v>2906</v>
      </c>
      <c r="H92" s="33" t="s">
        <v>2703</v>
      </c>
    </row>
    <row r="93" spans="1:8" ht="28.8" x14ac:dyDescent="0.3">
      <c r="A93" s="30">
        <v>3</v>
      </c>
      <c r="B93" s="31" t="s">
        <v>2591</v>
      </c>
      <c r="C93" s="31" t="s">
        <v>1872</v>
      </c>
      <c r="D93" s="33" t="s">
        <v>1837</v>
      </c>
      <c r="E93" s="31" t="s">
        <v>1779</v>
      </c>
      <c r="F93" s="33" t="s">
        <v>1836</v>
      </c>
      <c r="G93" s="33" t="s">
        <v>2404</v>
      </c>
      <c r="H93" s="33"/>
    </row>
    <row r="94" spans="1:8" x14ac:dyDescent="0.3">
      <c r="A94" s="30">
        <v>3</v>
      </c>
      <c r="B94" s="31" t="s">
        <v>2591</v>
      </c>
      <c r="C94" s="31" t="s">
        <v>1872</v>
      </c>
      <c r="D94" s="33" t="s">
        <v>1811</v>
      </c>
      <c r="E94" s="31" t="s">
        <v>1771</v>
      </c>
      <c r="F94" s="33" t="s">
        <v>380</v>
      </c>
      <c r="G94" s="33" t="s">
        <v>2481</v>
      </c>
      <c r="H94" s="33" t="s">
        <v>2418</v>
      </c>
    </row>
    <row r="95" spans="1:8" x14ac:dyDescent="0.3">
      <c r="A95" s="30">
        <v>3</v>
      </c>
      <c r="B95" s="31" t="s">
        <v>2591</v>
      </c>
      <c r="C95" s="31" t="s">
        <v>1872</v>
      </c>
      <c r="D95" s="33" t="s">
        <v>745</v>
      </c>
      <c r="E95" s="31" t="s">
        <v>744</v>
      </c>
      <c r="F95" s="33" t="s">
        <v>1799</v>
      </c>
      <c r="G95" s="33" t="s">
        <v>2910</v>
      </c>
      <c r="H95" s="33" t="s">
        <v>2639</v>
      </c>
    </row>
    <row r="96" spans="1:8" x14ac:dyDescent="0.3">
      <c r="A96" s="30">
        <v>3</v>
      </c>
      <c r="B96" s="31" t="s">
        <v>2591</v>
      </c>
      <c r="C96" s="31" t="s">
        <v>153</v>
      </c>
      <c r="D96" s="33" t="s">
        <v>2212</v>
      </c>
      <c r="E96" s="31" t="s">
        <v>2149</v>
      </c>
      <c r="F96" s="31" t="s">
        <v>1799</v>
      </c>
      <c r="G96" s="33" t="s">
        <v>2399</v>
      </c>
      <c r="H96" s="33"/>
    </row>
    <row r="97" spans="1:8" x14ac:dyDescent="0.3">
      <c r="A97" s="30">
        <v>3</v>
      </c>
      <c r="B97" s="31" t="s">
        <v>2591</v>
      </c>
      <c r="C97" s="31" t="s">
        <v>153</v>
      </c>
      <c r="D97" s="33" t="s">
        <v>1468</v>
      </c>
      <c r="E97" s="31" t="s">
        <v>1467</v>
      </c>
      <c r="F97" s="31" t="s">
        <v>1799</v>
      </c>
      <c r="G97" s="33" t="s">
        <v>2902</v>
      </c>
      <c r="H97" s="33" t="s">
        <v>2623</v>
      </c>
    </row>
    <row r="98" spans="1:8" ht="43.2" x14ac:dyDescent="0.3">
      <c r="A98" s="30">
        <v>3</v>
      </c>
      <c r="B98" s="31" t="s">
        <v>2591</v>
      </c>
      <c r="C98" s="31" t="s">
        <v>153</v>
      </c>
      <c r="D98" s="33" t="s">
        <v>1439</v>
      </c>
      <c r="E98" s="31" t="s">
        <v>1438</v>
      </c>
      <c r="F98" s="31" t="s">
        <v>1799</v>
      </c>
      <c r="G98" s="33" t="s">
        <v>2903</v>
      </c>
      <c r="H98" s="33" t="s">
        <v>2625</v>
      </c>
    </row>
    <row r="99" spans="1:8" x14ac:dyDescent="0.3">
      <c r="A99" s="30">
        <v>3</v>
      </c>
      <c r="B99" s="31" t="s">
        <v>2591</v>
      </c>
      <c r="C99" s="31" t="s">
        <v>153</v>
      </c>
      <c r="D99" s="33" t="s">
        <v>787</v>
      </c>
      <c r="E99" s="31" t="s">
        <v>786</v>
      </c>
      <c r="F99" s="31" t="s">
        <v>1799</v>
      </c>
      <c r="G99" s="33" t="s">
        <v>2906</v>
      </c>
      <c r="H99" s="33" t="s">
        <v>2662</v>
      </c>
    </row>
    <row r="100" spans="1:8" ht="43.2" x14ac:dyDescent="0.3">
      <c r="A100" s="30">
        <v>3</v>
      </c>
      <c r="B100" s="31" t="s">
        <v>2591</v>
      </c>
      <c r="C100" s="31" t="s">
        <v>153</v>
      </c>
      <c r="D100" s="33" t="s">
        <v>834</v>
      </c>
      <c r="E100" s="31" t="s">
        <v>833</v>
      </c>
      <c r="F100" s="31" t="s">
        <v>1799</v>
      </c>
      <c r="G100" s="33" t="s">
        <v>2902</v>
      </c>
      <c r="H100" s="33" t="s">
        <v>2623</v>
      </c>
    </row>
    <row r="101" spans="1:8" x14ac:dyDescent="0.3">
      <c r="A101" s="30">
        <v>3</v>
      </c>
      <c r="B101" s="31" t="s">
        <v>2591</v>
      </c>
      <c r="C101" s="31" t="s">
        <v>153</v>
      </c>
      <c r="D101" s="33" t="s">
        <v>670</v>
      </c>
      <c r="E101" s="31" t="s">
        <v>669</v>
      </c>
      <c r="F101" s="31" t="s">
        <v>1799</v>
      </c>
      <c r="G101" s="33" t="s">
        <v>2388</v>
      </c>
      <c r="H101" s="33" t="s">
        <v>2726</v>
      </c>
    </row>
    <row r="102" spans="1:8" x14ac:dyDescent="0.3">
      <c r="A102" s="30">
        <v>3</v>
      </c>
      <c r="B102" s="31" t="s">
        <v>2591</v>
      </c>
      <c r="C102" s="31" t="s">
        <v>153</v>
      </c>
      <c r="D102" s="33" t="s">
        <v>602</v>
      </c>
      <c r="E102" s="31" t="s">
        <v>601</v>
      </c>
      <c r="F102" s="31" t="s">
        <v>1799</v>
      </c>
      <c r="G102" s="33" t="s">
        <v>2386</v>
      </c>
      <c r="H102" s="33" t="s">
        <v>2565</v>
      </c>
    </row>
    <row r="103" spans="1:8" ht="28.8" x14ac:dyDescent="0.3">
      <c r="A103" s="30">
        <v>3</v>
      </c>
      <c r="B103" s="31" t="s">
        <v>2591</v>
      </c>
      <c r="C103" s="31" t="s">
        <v>153</v>
      </c>
      <c r="D103" s="33" t="s">
        <v>952</v>
      </c>
      <c r="E103" s="31" t="s">
        <v>951</v>
      </c>
      <c r="F103" s="31" t="s">
        <v>1799</v>
      </c>
      <c r="G103" s="33" t="s">
        <v>2390</v>
      </c>
      <c r="H103" s="33" t="s">
        <v>2641</v>
      </c>
    </row>
    <row r="104" spans="1:8" x14ac:dyDescent="0.3">
      <c r="A104" s="30">
        <v>3</v>
      </c>
      <c r="B104" s="31" t="s">
        <v>2591</v>
      </c>
      <c r="C104" s="31" t="s">
        <v>153</v>
      </c>
      <c r="D104" s="33" t="s">
        <v>1051</v>
      </c>
      <c r="E104" s="31" t="s">
        <v>1128</v>
      </c>
      <c r="F104" s="31" t="s">
        <v>1799</v>
      </c>
      <c r="G104" s="33" t="s">
        <v>2906</v>
      </c>
      <c r="H104" s="33" t="s">
        <v>2662</v>
      </c>
    </row>
    <row r="105" spans="1:8" x14ac:dyDescent="0.3">
      <c r="A105" s="30">
        <v>3</v>
      </c>
      <c r="B105" s="31" t="s">
        <v>2591</v>
      </c>
      <c r="C105" s="31" t="s">
        <v>153</v>
      </c>
      <c r="D105" s="33" t="s">
        <v>750</v>
      </c>
      <c r="E105" s="31" t="s">
        <v>749</v>
      </c>
      <c r="F105" s="31" t="s">
        <v>1799</v>
      </c>
      <c r="G105" s="33" t="s">
        <v>2390</v>
      </c>
      <c r="H105" s="33" t="s">
        <v>2675</v>
      </c>
    </row>
    <row r="106" spans="1:8" x14ac:dyDescent="0.3">
      <c r="A106" s="30">
        <v>3</v>
      </c>
      <c r="B106" s="31" t="s">
        <v>2591</v>
      </c>
      <c r="C106" s="31" t="s">
        <v>153</v>
      </c>
      <c r="D106" s="33" t="s">
        <v>618</v>
      </c>
      <c r="E106" s="31" t="s">
        <v>617</v>
      </c>
      <c r="F106" s="31" t="s">
        <v>1799</v>
      </c>
      <c r="G106" s="31" t="s">
        <v>2390</v>
      </c>
      <c r="H106" s="33" t="s">
        <v>2655</v>
      </c>
    </row>
    <row r="107" spans="1:8" x14ac:dyDescent="0.3">
      <c r="A107" s="30">
        <v>3</v>
      </c>
      <c r="B107" s="31" t="s">
        <v>2591</v>
      </c>
      <c r="C107" s="31" t="s">
        <v>153</v>
      </c>
      <c r="D107" s="33" t="s">
        <v>1456</v>
      </c>
      <c r="E107" s="31" t="s">
        <v>1455</v>
      </c>
      <c r="F107" s="31" t="s">
        <v>1799</v>
      </c>
      <c r="G107" s="33" t="s">
        <v>2388</v>
      </c>
      <c r="H107" s="33" t="s">
        <v>2726</v>
      </c>
    </row>
    <row r="108" spans="1:8" ht="43.2" x14ac:dyDescent="0.3">
      <c r="A108" s="30">
        <v>3</v>
      </c>
      <c r="B108" s="31" t="s">
        <v>2591</v>
      </c>
      <c r="C108" s="31" t="s">
        <v>153</v>
      </c>
      <c r="D108" s="33" t="s">
        <v>381</v>
      </c>
      <c r="E108" s="31" t="s">
        <v>379</v>
      </c>
      <c r="F108" s="33" t="s">
        <v>380</v>
      </c>
      <c r="G108" s="33" t="s">
        <v>2386</v>
      </c>
      <c r="H108" s="33" t="s">
        <v>2648</v>
      </c>
    </row>
    <row r="109" spans="1:8" ht="28.8" x14ac:dyDescent="0.3">
      <c r="A109" s="30">
        <v>3</v>
      </c>
      <c r="B109" s="31" t="s">
        <v>2591</v>
      </c>
      <c r="C109" s="31" t="s">
        <v>153</v>
      </c>
      <c r="D109" s="33" t="s">
        <v>806</v>
      </c>
      <c r="E109" s="31" t="s">
        <v>805</v>
      </c>
      <c r="F109" s="33" t="s">
        <v>1799</v>
      </c>
      <c r="G109" s="33" t="s">
        <v>2394</v>
      </c>
      <c r="H109" s="33" t="s">
        <v>2520</v>
      </c>
    </row>
    <row r="110" spans="1:8" ht="57.6" x14ac:dyDescent="0.3">
      <c r="A110" s="30">
        <v>3</v>
      </c>
      <c r="B110" s="31" t="s">
        <v>2591</v>
      </c>
      <c r="C110" s="31" t="s">
        <v>153</v>
      </c>
      <c r="D110" s="33" t="s">
        <v>433</v>
      </c>
      <c r="E110" s="31" t="s">
        <v>432</v>
      </c>
      <c r="F110" s="31" t="s">
        <v>1799</v>
      </c>
      <c r="G110" s="31" t="s">
        <v>2394</v>
      </c>
      <c r="H110" s="33" t="s">
        <v>2646</v>
      </c>
    </row>
    <row r="111" spans="1:8" x14ac:dyDescent="0.3">
      <c r="A111" s="30">
        <v>3</v>
      </c>
      <c r="B111" s="31" t="s">
        <v>2591</v>
      </c>
      <c r="C111" s="31" t="s">
        <v>153</v>
      </c>
      <c r="D111" s="33" t="s">
        <v>1821</v>
      </c>
      <c r="E111" s="31" t="s">
        <v>1774</v>
      </c>
      <c r="F111" s="31" t="s">
        <v>1799</v>
      </c>
      <c r="G111" s="33" t="s">
        <v>2388</v>
      </c>
      <c r="H111" s="33"/>
    </row>
    <row r="112" spans="1:8" x14ac:dyDescent="0.3">
      <c r="A112" s="30">
        <v>3</v>
      </c>
      <c r="B112" s="31" t="s">
        <v>2591</v>
      </c>
      <c r="C112" s="31" t="s">
        <v>153</v>
      </c>
      <c r="D112" s="33" t="s">
        <v>277</v>
      </c>
      <c r="E112" s="31" t="s">
        <v>276</v>
      </c>
      <c r="F112" s="31" t="s">
        <v>1799</v>
      </c>
      <c r="G112" s="33" t="s">
        <v>2354</v>
      </c>
      <c r="H112" s="33" t="s">
        <v>2682</v>
      </c>
    </row>
    <row r="113" spans="1:8" x14ac:dyDescent="0.3">
      <c r="A113" s="30">
        <v>3</v>
      </c>
      <c r="B113" s="31" t="s">
        <v>2591</v>
      </c>
      <c r="C113" s="31" t="s">
        <v>153</v>
      </c>
      <c r="D113" s="33" t="s">
        <v>907</v>
      </c>
      <c r="E113" s="31" t="s">
        <v>906</v>
      </c>
      <c r="F113" s="31" t="s">
        <v>1799</v>
      </c>
      <c r="G113" s="33" t="s">
        <v>2386</v>
      </c>
      <c r="H113" s="33" t="s">
        <v>2543</v>
      </c>
    </row>
    <row r="114" spans="1:8" x14ac:dyDescent="0.3">
      <c r="A114" s="30">
        <v>3</v>
      </c>
      <c r="B114" s="31" t="s">
        <v>2591</v>
      </c>
      <c r="C114" s="31" t="s">
        <v>153</v>
      </c>
      <c r="D114" s="33" t="s">
        <v>683</v>
      </c>
      <c r="E114" s="31" t="s">
        <v>682</v>
      </c>
      <c r="F114" s="31" t="s">
        <v>1799</v>
      </c>
      <c r="G114" s="33" t="s">
        <v>2390</v>
      </c>
      <c r="H114" s="33" t="s">
        <v>2665</v>
      </c>
    </row>
    <row r="115" spans="1:8" x14ac:dyDescent="0.3">
      <c r="A115" s="30">
        <v>3</v>
      </c>
      <c r="B115" s="31" t="s">
        <v>2591</v>
      </c>
      <c r="C115" s="31" t="s">
        <v>153</v>
      </c>
      <c r="D115" s="33" t="s">
        <v>2225</v>
      </c>
      <c r="E115" s="31" t="s">
        <v>2163</v>
      </c>
      <c r="F115" s="31" t="s">
        <v>1799</v>
      </c>
      <c r="G115" s="33" t="s">
        <v>2903</v>
      </c>
      <c r="H115" s="33" t="s">
        <v>2625</v>
      </c>
    </row>
    <row r="116" spans="1:8" ht="28.8" x14ac:dyDescent="0.3">
      <c r="A116" s="30">
        <v>3</v>
      </c>
      <c r="B116" s="31" t="s">
        <v>2591</v>
      </c>
      <c r="C116" s="31" t="s">
        <v>153</v>
      </c>
      <c r="D116" s="33" t="s">
        <v>1104</v>
      </c>
      <c r="E116" s="31" t="s">
        <v>1103</v>
      </c>
      <c r="F116" s="31" t="s">
        <v>1799</v>
      </c>
      <c r="G116" s="33" t="s">
        <v>2394</v>
      </c>
      <c r="H116" s="33"/>
    </row>
    <row r="117" spans="1:8" ht="28.8" x14ac:dyDescent="0.3">
      <c r="A117" s="30">
        <v>3</v>
      </c>
      <c r="B117" s="31" t="s">
        <v>2591</v>
      </c>
      <c r="C117" s="31" t="s">
        <v>153</v>
      </c>
      <c r="D117" s="33" t="s">
        <v>994</v>
      </c>
      <c r="E117" s="31" t="s">
        <v>993</v>
      </c>
      <c r="F117" s="31" t="s">
        <v>1799</v>
      </c>
      <c r="G117" s="33" t="s">
        <v>2395</v>
      </c>
      <c r="H117" s="33"/>
    </row>
    <row r="118" spans="1:8" x14ac:dyDescent="0.3">
      <c r="A118" s="30">
        <v>3</v>
      </c>
      <c r="B118" s="31" t="s">
        <v>2591</v>
      </c>
      <c r="C118" s="31" t="s">
        <v>153</v>
      </c>
      <c r="D118" s="33" t="s">
        <v>913</v>
      </c>
      <c r="E118" s="31" t="s">
        <v>912</v>
      </c>
      <c r="F118" s="31" t="s">
        <v>1799</v>
      </c>
      <c r="G118" s="33" t="s">
        <v>2390</v>
      </c>
      <c r="H118" s="33" t="s">
        <v>2693</v>
      </c>
    </row>
    <row r="119" spans="1:8" x14ac:dyDescent="0.3">
      <c r="A119" s="30">
        <v>3</v>
      </c>
      <c r="B119" s="31" t="s">
        <v>2591</v>
      </c>
      <c r="C119" s="31" t="s">
        <v>153</v>
      </c>
      <c r="D119" s="33" t="s">
        <v>524</v>
      </c>
      <c r="E119" s="31" t="s">
        <v>523</v>
      </c>
      <c r="F119" s="31" t="s">
        <v>1799</v>
      </c>
      <c r="G119" s="33" t="s">
        <v>2394</v>
      </c>
      <c r="H119" s="33" t="s">
        <v>2646</v>
      </c>
    </row>
    <row r="120" spans="1:8" ht="28.8" x14ac:dyDescent="0.3">
      <c r="A120" s="30">
        <v>3</v>
      </c>
      <c r="B120" s="31" t="s">
        <v>2591</v>
      </c>
      <c r="C120" s="31" t="s">
        <v>153</v>
      </c>
      <c r="D120" s="33" t="s">
        <v>1361</v>
      </c>
      <c r="E120" s="31" t="s">
        <v>1360</v>
      </c>
      <c r="F120" s="31" t="s">
        <v>1799</v>
      </c>
      <c r="G120" s="33" t="s">
        <v>2390</v>
      </c>
      <c r="H120" s="33" t="s">
        <v>2689</v>
      </c>
    </row>
    <row r="121" spans="1:8" x14ac:dyDescent="0.3">
      <c r="A121" s="30">
        <v>3</v>
      </c>
      <c r="B121" s="31" t="s">
        <v>2591</v>
      </c>
      <c r="C121" s="31" t="s">
        <v>153</v>
      </c>
      <c r="D121" s="33" t="s">
        <v>2232</v>
      </c>
      <c r="E121" s="31" t="s">
        <v>2170</v>
      </c>
      <c r="F121" s="33" t="s">
        <v>380</v>
      </c>
      <c r="G121" s="33" t="s">
        <v>2917</v>
      </c>
      <c r="H121" s="33" t="s">
        <v>2660</v>
      </c>
    </row>
    <row r="122" spans="1:8" x14ac:dyDescent="0.3">
      <c r="A122" s="30">
        <v>3</v>
      </c>
      <c r="B122" s="31" t="s">
        <v>2591</v>
      </c>
      <c r="C122" s="31" t="s">
        <v>153</v>
      </c>
      <c r="D122" s="33" t="s">
        <v>163</v>
      </c>
      <c r="E122" s="31" t="s">
        <v>162</v>
      </c>
      <c r="F122" s="33" t="s">
        <v>1799</v>
      </c>
      <c r="G122" s="33" t="s">
        <v>2390</v>
      </c>
      <c r="H122" s="33" t="s">
        <v>2651</v>
      </c>
    </row>
    <row r="123" spans="1:8" x14ac:dyDescent="0.3">
      <c r="A123" s="30">
        <v>3</v>
      </c>
      <c r="B123" s="31" t="s">
        <v>2591</v>
      </c>
      <c r="C123" s="31" t="s">
        <v>153</v>
      </c>
      <c r="D123" s="33" t="s">
        <v>1432</v>
      </c>
      <c r="E123" s="31" t="s">
        <v>1431</v>
      </c>
      <c r="F123" s="31" t="s">
        <v>1799</v>
      </c>
      <c r="G123" s="33" t="s">
        <v>2906</v>
      </c>
      <c r="H123" s="33" t="s">
        <v>2662</v>
      </c>
    </row>
    <row r="124" spans="1:8" ht="28.8" x14ac:dyDescent="0.3">
      <c r="A124" s="30">
        <v>3</v>
      </c>
      <c r="B124" s="31" t="s">
        <v>2591</v>
      </c>
      <c r="C124" s="31" t="s">
        <v>153</v>
      </c>
      <c r="D124" s="33" t="s">
        <v>642</v>
      </c>
      <c r="E124" s="31" t="s">
        <v>641</v>
      </c>
      <c r="F124" s="31" t="s">
        <v>1799</v>
      </c>
      <c r="G124" s="33" t="s">
        <v>2386</v>
      </c>
      <c r="H124" s="33" t="s">
        <v>2543</v>
      </c>
    </row>
    <row r="125" spans="1:8" ht="28.8" x14ac:dyDescent="0.3">
      <c r="A125" s="30">
        <v>3</v>
      </c>
      <c r="B125" s="31" t="s">
        <v>2591</v>
      </c>
      <c r="C125" s="31" t="s">
        <v>153</v>
      </c>
      <c r="D125" s="33" t="s">
        <v>608</v>
      </c>
      <c r="E125" s="31" t="s">
        <v>607</v>
      </c>
      <c r="F125" s="31" t="s">
        <v>1799</v>
      </c>
      <c r="G125" s="31" t="s">
        <v>2386</v>
      </c>
      <c r="H125" s="33" t="s">
        <v>2698</v>
      </c>
    </row>
    <row r="126" spans="1:8" x14ac:dyDescent="0.3">
      <c r="A126" s="30">
        <v>3</v>
      </c>
      <c r="B126" s="31" t="s">
        <v>2591</v>
      </c>
      <c r="C126" s="31" t="s">
        <v>153</v>
      </c>
      <c r="D126" s="33" t="s">
        <v>987</v>
      </c>
      <c r="E126" s="31" t="s">
        <v>986</v>
      </c>
      <c r="F126" s="33" t="s">
        <v>380</v>
      </c>
      <c r="G126" s="33" t="s">
        <v>2481</v>
      </c>
      <c r="H126" s="33" t="s">
        <v>2418</v>
      </c>
    </row>
    <row r="127" spans="1:8" ht="28.8" x14ac:dyDescent="0.3">
      <c r="A127" s="30">
        <v>3</v>
      </c>
      <c r="B127" s="31" t="s">
        <v>2591</v>
      </c>
      <c r="C127" s="31" t="s">
        <v>153</v>
      </c>
      <c r="D127" s="33" t="s">
        <v>1755</v>
      </c>
      <c r="E127" s="31" t="s">
        <v>1753</v>
      </c>
      <c r="F127" s="33" t="s">
        <v>1799</v>
      </c>
      <c r="G127" s="33" t="s">
        <v>2394</v>
      </c>
      <c r="H127" s="33" t="s">
        <v>2479</v>
      </c>
    </row>
    <row r="128" spans="1:8" x14ac:dyDescent="0.3">
      <c r="A128" s="30">
        <v>3</v>
      </c>
      <c r="B128" s="31" t="s">
        <v>2591</v>
      </c>
      <c r="C128" s="31" t="s">
        <v>153</v>
      </c>
      <c r="D128" s="33" t="s">
        <v>154</v>
      </c>
      <c r="E128" s="31" t="s">
        <v>152</v>
      </c>
      <c r="F128" s="31" t="s">
        <v>1799</v>
      </c>
      <c r="G128" s="33" t="s">
        <v>2386</v>
      </c>
      <c r="H128" s="33" t="s">
        <v>2698</v>
      </c>
    </row>
    <row r="129" spans="1:8" x14ac:dyDescent="0.3">
      <c r="A129" s="30">
        <v>3</v>
      </c>
      <c r="B129" s="31" t="s">
        <v>2591</v>
      </c>
      <c r="C129" s="31" t="s">
        <v>153</v>
      </c>
      <c r="D129" s="33" t="s">
        <v>958</v>
      </c>
      <c r="E129" s="31" t="s">
        <v>957</v>
      </c>
      <c r="F129" s="33" t="s">
        <v>380</v>
      </c>
      <c r="G129" s="33" t="s">
        <v>2481</v>
      </c>
      <c r="H129" s="33" t="s">
        <v>2418</v>
      </c>
    </row>
    <row r="130" spans="1:8" ht="28.8" x14ac:dyDescent="0.3">
      <c r="A130" s="30">
        <v>3</v>
      </c>
      <c r="B130" s="31" t="s">
        <v>2591</v>
      </c>
      <c r="C130" s="31" t="s">
        <v>153</v>
      </c>
      <c r="D130" s="33" t="s">
        <v>921</v>
      </c>
      <c r="E130" s="31" t="s">
        <v>920</v>
      </c>
      <c r="F130" s="33" t="s">
        <v>9</v>
      </c>
      <c r="G130" s="33" t="s">
        <v>2526</v>
      </c>
      <c r="H130" s="33" t="s">
        <v>2502</v>
      </c>
    </row>
    <row r="131" spans="1:8" ht="28.8" x14ac:dyDescent="0.3">
      <c r="A131" s="30">
        <v>3</v>
      </c>
      <c r="B131" s="31" t="s">
        <v>2591</v>
      </c>
      <c r="C131" s="31" t="s">
        <v>153</v>
      </c>
      <c r="D131" s="33" t="s">
        <v>2357</v>
      </c>
      <c r="E131" s="31" t="s">
        <v>1767</v>
      </c>
      <c r="F131" s="33" t="s">
        <v>1799</v>
      </c>
      <c r="G131" s="33" t="s">
        <v>2395</v>
      </c>
      <c r="H131" s="33"/>
    </row>
    <row r="132" spans="1:8" ht="28.8" x14ac:dyDescent="0.3">
      <c r="A132" s="30">
        <v>3</v>
      </c>
      <c r="B132" s="31" t="s">
        <v>2591</v>
      </c>
      <c r="C132" s="31" t="s">
        <v>153</v>
      </c>
      <c r="D132" s="33" t="s">
        <v>2216</v>
      </c>
      <c r="E132" s="31" t="s">
        <v>2153</v>
      </c>
      <c r="F132" s="31" t="s">
        <v>1799</v>
      </c>
      <c r="G132" s="31" t="s">
        <v>2903</v>
      </c>
      <c r="H132" s="31" t="s">
        <v>3366</v>
      </c>
    </row>
    <row r="133" spans="1:8" x14ac:dyDescent="0.3">
      <c r="A133" s="30">
        <v>3</v>
      </c>
      <c r="B133" s="31" t="s">
        <v>2591</v>
      </c>
      <c r="C133" s="31" t="s">
        <v>153</v>
      </c>
      <c r="D133" s="33" t="s">
        <v>1202</v>
      </c>
      <c r="E133" s="31" t="s">
        <v>1201</v>
      </c>
      <c r="F133" s="31" t="s">
        <v>1799</v>
      </c>
      <c r="G133" s="33" t="s">
        <v>2386</v>
      </c>
      <c r="H133" s="33" t="s">
        <v>2698</v>
      </c>
    </row>
    <row r="134" spans="1:8" x14ac:dyDescent="0.3">
      <c r="A134" s="30">
        <v>3</v>
      </c>
      <c r="B134" s="31" t="s">
        <v>2591</v>
      </c>
      <c r="C134" s="31" t="s">
        <v>153</v>
      </c>
      <c r="D134" s="33" t="s">
        <v>1036</v>
      </c>
      <c r="E134" s="31" t="s">
        <v>1035</v>
      </c>
      <c r="F134" s="31" t="s">
        <v>1799</v>
      </c>
      <c r="G134" s="33" t="s">
        <v>2903</v>
      </c>
      <c r="H134" s="33" t="s">
        <v>2734</v>
      </c>
    </row>
    <row r="135" spans="1:8" x14ac:dyDescent="0.3">
      <c r="A135" s="30">
        <v>3</v>
      </c>
      <c r="B135" s="31" t="s">
        <v>2591</v>
      </c>
      <c r="C135" s="31" t="s">
        <v>153</v>
      </c>
      <c r="D135" s="33" t="s">
        <v>2227</v>
      </c>
      <c r="E135" s="31" t="s">
        <v>2165</v>
      </c>
      <c r="F135" s="33" t="s">
        <v>380</v>
      </c>
      <c r="G135" s="33" t="s">
        <v>2386</v>
      </c>
      <c r="H135" s="33" t="s">
        <v>2733</v>
      </c>
    </row>
    <row r="136" spans="1:8" x14ac:dyDescent="0.3">
      <c r="A136" s="30">
        <v>3</v>
      </c>
      <c r="B136" s="31" t="s">
        <v>2591</v>
      </c>
      <c r="C136" s="31" t="s">
        <v>153</v>
      </c>
      <c r="D136" s="33" t="s">
        <v>1030</v>
      </c>
      <c r="E136" s="31" t="s">
        <v>1029</v>
      </c>
      <c r="F136" s="33" t="s">
        <v>1799</v>
      </c>
      <c r="G136" s="33" t="s">
        <v>2388</v>
      </c>
      <c r="H136" s="33" t="s">
        <v>2711</v>
      </c>
    </row>
    <row r="137" spans="1:8" ht="28.8" x14ac:dyDescent="0.3">
      <c r="A137" s="30">
        <v>3</v>
      </c>
      <c r="B137" s="31" t="s">
        <v>2591</v>
      </c>
      <c r="C137" s="31" t="s">
        <v>153</v>
      </c>
      <c r="D137" s="33" t="s">
        <v>386</v>
      </c>
      <c r="E137" s="31" t="s">
        <v>385</v>
      </c>
      <c r="F137" s="33" t="s">
        <v>380</v>
      </c>
      <c r="G137" s="33" t="s">
        <v>2898</v>
      </c>
      <c r="H137" s="33"/>
    </row>
    <row r="138" spans="1:8" x14ac:dyDescent="0.3">
      <c r="A138" s="30">
        <v>3</v>
      </c>
      <c r="B138" s="31" t="s">
        <v>2591</v>
      </c>
      <c r="C138" s="31" t="s">
        <v>153</v>
      </c>
      <c r="D138" s="33" t="s">
        <v>1094</v>
      </c>
      <c r="E138" s="31" t="s">
        <v>1093</v>
      </c>
      <c r="F138" s="31" t="s">
        <v>380</v>
      </c>
      <c r="G138" s="33" t="s">
        <v>2386</v>
      </c>
      <c r="H138" s="33" t="s">
        <v>2648</v>
      </c>
    </row>
    <row r="139" spans="1:8" x14ac:dyDescent="0.3">
      <c r="A139" s="30">
        <v>3</v>
      </c>
      <c r="B139" s="31" t="s">
        <v>2591</v>
      </c>
      <c r="C139" s="31" t="s">
        <v>153</v>
      </c>
      <c r="D139" s="33" t="s">
        <v>800</v>
      </c>
      <c r="E139" s="31" t="s">
        <v>799</v>
      </c>
      <c r="F139" s="33" t="s">
        <v>1799</v>
      </c>
      <c r="G139" s="31" t="s">
        <v>2386</v>
      </c>
      <c r="H139" s="33" t="s">
        <v>2565</v>
      </c>
    </row>
    <row r="140" spans="1:8" x14ac:dyDescent="0.3">
      <c r="A140" s="30">
        <v>3</v>
      </c>
      <c r="B140" s="31" t="s">
        <v>2591</v>
      </c>
      <c r="C140" s="31" t="s">
        <v>153</v>
      </c>
      <c r="D140" s="33" t="s">
        <v>720</v>
      </c>
      <c r="E140" s="31" t="s">
        <v>719</v>
      </c>
      <c r="F140" s="31" t="s">
        <v>1799</v>
      </c>
      <c r="G140" s="33" t="s">
        <v>2910</v>
      </c>
      <c r="H140" s="33" t="s">
        <v>2725</v>
      </c>
    </row>
    <row r="141" spans="1:8" ht="28.8" x14ac:dyDescent="0.3">
      <c r="A141" s="30">
        <v>3</v>
      </c>
      <c r="B141" s="31" t="s">
        <v>2591</v>
      </c>
      <c r="C141" s="31" t="s">
        <v>153</v>
      </c>
      <c r="D141" s="33" t="s">
        <v>182</v>
      </c>
      <c r="E141" s="31" t="s">
        <v>181</v>
      </c>
      <c r="F141" s="31" t="s">
        <v>1799</v>
      </c>
      <c r="G141" s="33" t="s">
        <v>2395</v>
      </c>
      <c r="H141" s="33"/>
    </row>
    <row r="142" spans="1:8" ht="43.2" x14ac:dyDescent="0.3">
      <c r="A142" s="30">
        <v>3</v>
      </c>
      <c r="B142" s="31" t="s">
        <v>2591</v>
      </c>
      <c r="C142" s="31" t="s">
        <v>153</v>
      </c>
      <c r="D142" s="33" t="s">
        <v>167</v>
      </c>
      <c r="E142" s="31" t="s">
        <v>166</v>
      </c>
      <c r="F142" s="31" t="s">
        <v>1799</v>
      </c>
      <c r="G142" s="33" t="s">
        <v>2388</v>
      </c>
      <c r="H142" s="33" t="s">
        <v>2650</v>
      </c>
    </row>
    <row r="143" spans="1:8" x14ac:dyDescent="0.3">
      <c r="A143" s="30">
        <v>3</v>
      </c>
      <c r="B143" s="31" t="s">
        <v>2591</v>
      </c>
      <c r="C143" s="31" t="s">
        <v>153</v>
      </c>
      <c r="D143" s="33" t="s">
        <v>782</v>
      </c>
      <c r="E143" s="31" t="s">
        <v>1400</v>
      </c>
      <c r="F143" s="31" t="s">
        <v>1799</v>
      </c>
      <c r="G143" s="33" t="s">
        <v>2390</v>
      </c>
      <c r="H143" s="33" t="s">
        <v>2665</v>
      </c>
    </row>
    <row r="144" spans="1:8" x14ac:dyDescent="0.3">
      <c r="A144" s="30">
        <v>3</v>
      </c>
      <c r="B144" s="31" t="s">
        <v>2591</v>
      </c>
      <c r="C144" s="31" t="s">
        <v>153</v>
      </c>
      <c r="D144" s="33" t="s">
        <v>782</v>
      </c>
      <c r="E144" s="31" t="s">
        <v>781</v>
      </c>
      <c r="F144" s="31" t="s">
        <v>1799</v>
      </c>
      <c r="G144" s="33" t="s">
        <v>2906</v>
      </c>
      <c r="H144" s="33" t="s">
        <v>2703</v>
      </c>
    </row>
    <row r="145" spans="1:8" x14ac:dyDescent="0.3">
      <c r="A145" s="30">
        <v>3</v>
      </c>
      <c r="B145" s="31" t="s">
        <v>2591</v>
      </c>
      <c r="C145" s="31" t="s">
        <v>153</v>
      </c>
      <c r="D145" s="31" t="s">
        <v>3187</v>
      </c>
      <c r="E145" s="31" t="s">
        <v>3098</v>
      </c>
      <c r="F145" s="31" t="s">
        <v>1799</v>
      </c>
      <c r="G145" s="31" t="s">
        <v>2394</v>
      </c>
      <c r="H145" s="31" t="s">
        <v>3075</v>
      </c>
    </row>
    <row r="146" spans="1:8" x14ac:dyDescent="0.3">
      <c r="A146" s="30">
        <v>3</v>
      </c>
      <c r="B146" s="31" t="s">
        <v>2591</v>
      </c>
      <c r="C146" s="31" t="s">
        <v>153</v>
      </c>
      <c r="D146" s="31" t="s">
        <v>3194</v>
      </c>
      <c r="E146" s="31" t="s">
        <v>3105</v>
      </c>
      <c r="F146" s="31" t="s">
        <v>1799</v>
      </c>
      <c r="G146" s="31" t="s">
        <v>2329</v>
      </c>
      <c r="H146" s="31" t="s">
        <v>3081</v>
      </c>
    </row>
    <row r="147" spans="1:8" x14ac:dyDescent="0.3">
      <c r="A147" s="30">
        <v>3</v>
      </c>
      <c r="B147" s="31" t="s">
        <v>2591</v>
      </c>
      <c r="C147" s="31" t="s">
        <v>153</v>
      </c>
      <c r="D147" s="31" t="s">
        <v>3203</v>
      </c>
      <c r="E147" s="31" t="s">
        <v>3114</v>
      </c>
      <c r="F147" s="31" t="s">
        <v>380</v>
      </c>
      <c r="G147" s="31" t="s">
        <v>3061</v>
      </c>
      <c r="H147" s="31" t="s">
        <v>3087</v>
      </c>
    </row>
    <row r="148" spans="1:8" x14ac:dyDescent="0.3">
      <c r="A148" s="30">
        <v>3</v>
      </c>
      <c r="B148" s="31" t="s">
        <v>2591</v>
      </c>
      <c r="C148" s="31" t="s">
        <v>153</v>
      </c>
      <c r="D148" s="31" t="s">
        <v>3253</v>
      </c>
      <c r="E148" s="31" t="s">
        <v>3240</v>
      </c>
      <c r="F148" s="31" t="s">
        <v>1799</v>
      </c>
      <c r="G148" s="31" t="s">
        <v>3244</v>
      </c>
      <c r="H148" s="31" t="s">
        <v>2893</v>
      </c>
    </row>
    <row r="149" spans="1:8" x14ac:dyDescent="0.3">
      <c r="A149" s="30">
        <v>3</v>
      </c>
      <c r="B149" s="31" t="s">
        <v>2591</v>
      </c>
      <c r="C149" s="31" t="s">
        <v>153</v>
      </c>
      <c r="D149" s="31" t="s">
        <v>3492</v>
      </c>
      <c r="E149" s="31" t="s">
        <v>3423</v>
      </c>
      <c r="F149" s="31" t="s">
        <v>380</v>
      </c>
      <c r="G149" s="31" t="s">
        <v>3061</v>
      </c>
      <c r="H149" s="31" t="s">
        <v>3567</v>
      </c>
    </row>
    <row r="150" spans="1:8" x14ac:dyDescent="0.3">
      <c r="A150" s="30">
        <v>3</v>
      </c>
      <c r="B150" s="31" t="s">
        <v>2591</v>
      </c>
      <c r="C150" s="31" t="s">
        <v>153</v>
      </c>
      <c r="D150" s="31" t="s">
        <v>3502</v>
      </c>
      <c r="E150" s="31" t="s">
        <v>3432</v>
      </c>
      <c r="F150" s="31" t="s">
        <v>3398</v>
      </c>
      <c r="G150" s="31" t="s">
        <v>3399</v>
      </c>
      <c r="H150" s="31" t="s">
        <v>3582</v>
      </c>
    </row>
    <row r="151" spans="1:8" x14ac:dyDescent="0.3">
      <c r="A151" s="30">
        <v>3</v>
      </c>
      <c r="B151" s="31" t="s">
        <v>2591</v>
      </c>
      <c r="C151" s="31" t="s">
        <v>153</v>
      </c>
      <c r="D151" s="31" t="s">
        <v>3514</v>
      </c>
      <c r="E151" s="31" t="s">
        <v>3444</v>
      </c>
      <c r="F151" s="31" t="s">
        <v>3398</v>
      </c>
      <c r="G151" s="31" t="s">
        <v>3401</v>
      </c>
      <c r="H151" s="31" t="s">
        <v>2893</v>
      </c>
    </row>
    <row r="152" spans="1:8" x14ac:dyDescent="0.3">
      <c r="A152" s="30">
        <v>3</v>
      </c>
      <c r="B152" s="31" t="s">
        <v>2591</v>
      </c>
      <c r="C152" s="31" t="s">
        <v>153</v>
      </c>
      <c r="D152" s="31" t="s">
        <v>3746</v>
      </c>
      <c r="E152" s="31" t="s">
        <v>3721</v>
      </c>
      <c r="F152" s="31" t="s">
        <v>3398</v>
      </c>
      <c r="G152" s="31" t="s">
        <v>2394</v>
      </c>
      <c r="H152" s="31" t="s">
        <v>3728</v>
      </c>
    </row>
    <row r="153" spans="1:8" ht="28.8" x14ac:dyDescent="0.3">
      <c r="A153" s="30">
        <v>3</v>
      </c>
      <c r="B153" s="31" t="s">
        <v>2591</v>
      </c>
      <c r="C153" s="31" t="s">
        <v>17</v>
      </c>
      <c r="D153" s="33" t="s">
        <v>1099</v>
      </c>
      <c r="E153" s="31" t="s">
        <v>1098</v>
      </c>
      <c r="F153" s="33" t="s">
        <v>16</v>
      </c>
      <c r="G153" s="33" t="s">
        <v>2398</v>
      </c>
      <c r="H153" s="33"/>
    </row>
    <row r="154" spans="1:8" x14ac:dyDescent="0.3">
      <c r="A154" s="30">
        <v>3</v>
      </c>
      <c r="B154" s="31" t="s">
        <v>2591</v>
      </c>
      <c r="C154" s="31" t="s">
        <v>17</v>
      </c>
      <c r="D154" s="33" t="s">
        <v>2228</v>
      </c>
      <c r="E154" s="31" t="s">
        <v>2166</v>
      </c>
      <c r="F154" s="33" t="s">
        <v>1815</v>
      </c>
      <c r="G154" s="33" t="s">
        <v>2406</v>
      </c>
      <c r="H154" s="33"/>
    </row>
    <row r="155" spans="1:8" x14ac:dyDescent="0.3">
      <c r="A155" s="30">
        <v>3</v>
      </c>
      <c r="B155" s="31" t="s">
        <v>2591</v>
      </c>
      <c r="C155" s="31" t="s">
        <v>17</v>
      </c>
      <c r="D155" s="33" t="s">
        <v>1797</v>
      </c>
      <c r="E155" s="31" t="s">
        <v>1766</v>
      </c>
      <c r="F155" s="33" t="s">
        <v>16</v>
      </c>
      <c r="G155" s="33" t="s">
        <v>2398</v>
      </c>
      <c r="H155" s="33" t="s">
        <v>2686</v>
      </c>
    </row>
    <row r="156" spans="1:8" x14ac:dyDescent="0.3">
      <c r="A156" s="30">
        <v>3</v>
      </c>
      <c r="B156" s="31" t="s">
        <v>2591</v>
      </c>
      <c r="C156" s="31" t="s">
        <v>17</v>
      </c>
      <c r="D156" s="33" t="s">
        <v>563</v>
      </c>
      <c r="E156" s="31" t="s">
        <v>562</v>
      </c>
      <c r="F156" s="31" t="s">
        <v>16</v>
      </c>
      <c r="G156" s="33" t="s">
        <v>2386</v>
      </c>
      <c r="H156" s="33" t="s">
        <v>2456</v>
      </c>
    </row>
    <row r="157" spans="1:8" ht="28.8" x14ac:dyDescent="0.3">
      <c r="A157" s="30">
        <v>3</v>
      </c>
      <c r="B157" s="31" t="s">
        <v>2591</v>
      </c>
      <c r="C157" s="31" t="s">
        <v>17</v>
      </c>
      <c r="D157" s="33" t="s">
        <v>1516</v>
      </c>
      <c r="E157" s="31" t="s">
        <v>1515</v>
      </c>
      <c r="F157" s="31" t="s">
        <v>16</v>
      </c>
      <c r="G157" s="33" t="s">
        <v>2387</v>
      </c>
      <c r="H157" s="33"/>
    </row>
    <row r="158" spans="1:8" ht="28.8" x14ac:dyDescent="0.3">
      <c r="A158" s="30">
        <v>3</v>
      </c>
      <c r="B158" s="31" t="s">
        <v>2591</v>
      </c>
      <c r="C158" s="31" t="s">
        <v>17</v>
      </c>
      <c r="D158" s="33" t="s">
        <v>1341</v>
      </c>
      <c r="E158" s="31" t="s">
        <v>1340</v>
      </c>
      <c r="F158" s="31" t="s">
        <v>16</v>
      </c>
      <c r="G158" s="33" t="s">
        <v>2618</v>
      </c>
      <c r="H158" s="33"/>
    </row>
    <row r="159" spans="1:8" ht="43.2" x14ac:dyDescent="0.3">
      <c r="A159" s="30">
        <v>3</v>
      </c>
      <c r="B159" s="31" t="s">
        <v>2591</v>
      </c>
      <c r="C159" s="31" t="s">
        <v>17</v>
      </c>
      <c r="D159" s="33" t="s">
        <v>18</v>
      </c>
      <c r="E159" s="31" t="s">
        <v>15</v>
      </c>
      <c r="F159" s="31" t="s">
        <v>16</v>
      </c>
      <c r="G159" s="33" t="s">
        <v>2432</v>
      </c>
      <c r="H159" s="33" t="s">
        <v>2661</v>
      </c>
    </row>
    <row r="160" spans="1:8" ht="28.8" x14ac:dyDescent="0.3">
      <c r="A160" s="30">
        <v>3</v>
      </c>
      <c r="B160" s="31" t="s">
        <v>2591</v>
      </c>
      <c r="C160" s="31" t="s">
        <v>17</v>
      </c>
      <c r="D160" s="33" t="s">
        <v>2358</v>
      </c>
      <c r="E160" s="31" t="s">
        <v>1783</v>
      </c>
      <c r="F160" s="31" t="s">
        <v>16</v>
      </c>
      <c r="G160" s="33" t="s">
        <v>2618</v>
      </c>
      <c r="H160" s="33" t="s">
        <v>2634</v>
      </c>
    </row>
    <row r="161" spans="1:8" ht="28.8" x14ac:dyDescent="0.3">
      <c r="A161" s="30">
        <v>3</v>
      </c>
      <c r="B161" s="31" t="s">
        <v>2591</v>
      </c>
      <c r="C161" s="31" t="s">
        <v>17</v>
      </c>
      <c r="D161" s="33" t="s">
        <v>392</v>
      </c>
      <c r="E161" s="31" t="s">
        <v>391</v>
      </c>
      <c r="F161" s="31" t="s">
        <v>16</v>
      </c>
      <c r="G161" s="33" t="s">
        <v>2387</v>
      </c>
      <c r="H161" s="33" t="s">
        <v>2647</v>
      </c>
    </row>
    <row r="162" spans="1:8" x14ac:dyDescent="0.3">
      <c r="A162" s="30">
        <v>3</v>
      </c>
      <c r="B162" s="31" t="s">
        <v>2591</v>
      </c>
      <c r="C162" s="31" t="s">
        <v>17</v>
      </c>
      <c r="D162" s="33" t="s">
        <v>1240</v>
      </c>
      <c r="E162" s="31" t="s">
        <v>1239</v>
      </c>
      <c r="F162" s="31" t="s">
        <v>16</v>
      </c>
      <c r="G162" s="33" t="s">
        <v>2618</v>
      </c>
      <c r="H162" s="33"/>
    </row>
    <row r="163" spans="1:8" ht="43.2" x14ac:dyDescent="0.3">
      <c r="A163" s="30">
        <v>3</v>
      </c>
      <c r="B163" s="31" t="s">
        <v>2591</v>
      </c>
      <c r="C163" s="31" t="s">
        <v>17</v>
      </c>
      <c r="D163" s="33" t="s">
        <v>405</v>
      </c>
      <c r="E163" s="31" t="s">
        <v>404</v>
      </c>
      <c r="F163" s="31" t="s">
        <v>16</v>
      </c>
      <c r="G163" s="33" t="s">
        <v>2425</v>
      </c>
      <c r="H163" s="33"/>
    </row>
    <row r="164" spans="1:8" ht="28.8" x14ac:dyDescent="0.3">
      <c r="A164" s="30">
        <v>3</v>
      </c>
      <c r="B164" s="31" t="s">
        <v>2591</v>
      </c>
      <c r="C164" s="31" t="s">
        <v>17</v>
      </c>
      <c r="D164" s="33" t="s">
        <v>1816</v>
      </c>
      <c r="E164" s="31" t="s">
        <v>1772</v>
      </c>
      <c r="F164" s="33" t="s">
        <v>1815</v>
      </c>
      <c r="G164" s="33" t="s">
        <v>2410</v>
      </c>
      <c r="H164" s="33"/>
    </row>
    <row r="165" spans="1:8" x14ac:dyDescent="0.3">
      <c r="A165" s="30">
        <v>3</v>
      </c>
      <c r="B165" s="31" t="s">
        <v>2591</v>
      </c>
      <c r="C165" s="31" t="s">
        <v>17</v>
      </c>
      <c r="D165" s="33" t="s">
        <v>855</v>
      </c>
      <c r="E165" s="31" t="s">
        <v>854</v>
      </c>
      <c r="F165" s="33" t="s">
        <v>16</v>
      </c>
      <c r="G165" s="33" t="s">
        <v>2398</v>
      </c>
      <c r="H165" s="33" t="s">
        <v>2694</v>
      </c>
    </row>
    <row r="166" spans="1:8" ht="28.8" x14ac:dyDescent="0.3">
      <c r="A166" s="30">
        <v>3</v>
      </c>
      <c r="B166" s="31" t="s">
        <v>2591</v>
      </c>
      <c r="C166" s="31" t="s">
        <v>17</v>
      </c>
      <c r="D166" s="33" t="s">
        <v>42</v>
      </c>
      <c r="E166" s="31" t="s">
        <v>41</v>
      </c>
      <c r="F166" s="31" t="s">
        <v>16</v>
      </c>
      <c r="G166" s="33" t="s">
        <v>2618</v>
      </c>
      <c r="H166" s="33" t="s">
        <v>2420</v>
      </c>
    </row>
    <row r="167" spans="1:8" x14ac:dyDescent="0.3">
      <c r="A167" s="30">
        <v>3</v>
      </c>
      <c r="B167" s="31" t="s">
        <v>2591</v>
      </c>
      <c r="C167" s="31" t="s">
        <v>17</v>
      </c>
      <c r="D167" s="33" t="s">
        <v>2220</v>
      </c>
      <c r="E167" s="31" t="s">
        <v>2158</v>
      </c>
      <c r="F167" s="33" t="s">
        <v>1815</v>
      </c>
      <c r="G167" s="33" t="s">
        <v>2398</v>
      </c>
      <c r="H167" s="31" t="s">
        <v>3031</v>
      </c>
    </row>
    <row r="168" spans="1:8" ht="43.2" x14ac:dyDescent="0.3">
      <c r="A168" s="30">
        <v>3</v>
      </c>
      <c r="B168" s="31" t="s">
        <v>2591</v>
      </c>
      <c r="C168" s="31" t="s">
        <v>17</v>
      </c>
      <c r="D168" s="33" t="s">
        <v>1224</v>
      </c>
      <c r="E168" s="31" t="s">
        <v>1223</v>
      </c>
      <c r="F168" s="33" t="s">
        <v>16</v>
      </c>
      <c r="G168" s="33" t="s">
        <v>2432</v>
      </c>
      <c r="H168" s="33"/>
    </row>
    <row r="169" spans="1:8" x14ac:dyDescent="0.3">
      <c r="A169" s="30">
        <v>3</v>
      </c>
      <c r="B169" s="31" t="s">
        <v>2591</v>
      </c>
      <c r="C169" s="31" t="s">
        <v>17</v>
      </c>
      <c r="D169" s="31" t="s">
        <v>3506</v>
      </c>
      <c r="E169" s="31" t="s">
        <v>3436</v>
      </c>
      <c r="F169" s="31" t="s">
        <v>16</v>
      </c>
      <c r="G169" s="31" t="s">
        <v>2398</v>
      </c>
      <c r="H169" s="31" t="s">
        <v>3590</v>
      </c>
    </row>
    <row r="170" spans="1:8" x14ac:dyDescent="0.3">
      <c r="A170" s="30">
        <v>3</v>
      </c>
      <c r="B170" s="31" t="s">
        <v>2591</v>
      </c>
      <c r="C170" s="31" t="s">
        <v>3692</v>
      </c>
      <c r="D170" s="31" t="s">
        <v>3482</v>
      </c>
      <c r="E170" s="31" t="s">
        <v>3413</v>
      </c>
      <c r="F170" s="31" t="s">
        <v>3391</v>
      </c>
      <c r="G170" s="31" t="s">
        <v>3392</v>
      </c>
      <c r="H170" s="31" t="s">
        <v>2893</v>
      </c>
    </row>
    <row r="171" spans="1:8" x14ac:dyDescent="0.3">
      <c r="A171" s="30">
        <v>3</v>
      </c>
      <c r="B171" s="31" t="s">
        <v>2591</v>
      </c>
      <c r="C171" s="31" t="s">
        <v>3692</v>
      </c>
      <c r="D171" s="31" t="s">
        <v>3498</v>
      </c>
      <c r="E171" s="31" t="s">
        <v>3429</v>
      </c>
      <c r="F171" s="31" t="s">
        <v>3391</v>
      </c>
      <c r="G171" s="31" t="s">
        <v>3392</v>
      </c>
      <c r="H171" s="31" t="s">
        <v>2893</v>
      </c>
    </row>
    <row r="172" spans="1:8" ht="28.8" x14ac:dyDescent="0.3">
      <c r="A172" s="30">
        <v>4</v>
      </c>
      <c r="B172" s="31" t="s">
        <v>2592</v>
      </c>
      <c r="C172" s="31" t="s">
        <v>1870</v>
      </c>
      <c r="D172" s="33" t="s">
        <v>1137</v>
      </c>
      <c r="E172" s="31" t="s">
        <v>1136</v>
      </c>
      <c r="F172" s="33" t="s">
        <v>231</v>
      </c>
      <c r="G172" s="33" t="s">
        <v>2431</v>
      </c>
      <c r="H172" s="33"/>
    </row>
    <row r="173" spans="1:8" x14ac:dyDescent="0.3">
      <c r="A173" s="30">
        <v>4</v>
      </c>
      <c r="B173" s="31" t="s">
        <v>2592</v>
      </c>
      <c r="C173" s="31" t="s">
        <v>1870</v>
      </c>
      <c r="D173" s="33" t="s">
        <v>1396</v>
      </c>
      <c r="E173" s="31" t="s">
        <v>1395</v>
      </c>
      <c r="F173" s="31" t="s">
        <v>231</v>
      </c>
      <c r="G173" s="33" t="s">
        <v>2389</v>
      </c>
      <c r="H173" s="33"/>
    </row>
    <row r="174" spans="1:8" x14ac:dyDescent="0.3">
      <c r="A174" s="30">
        <v>4</v>
      </c>
      <c r="B174" s="31" t="s">
        <v>2592</v>
      </c>
      <c r="C174" s="31" t="s">
        <v>1870</v>
      </c>
      <c r="D174" s="33" t="s">
        <v>569</v>
      </c>
      <c r="E174" s="31" t="s">
        <v>568</v>
      </c>
      <c r="F174" s="31" t="s">
        <v>231</v>
      </c>
      <c r="G174" s="33" t="s">
        <v>2920</v>
      </c>
      <c r="H174" s="33" t="s">
        <v>2677</v>
      </c>
    </row>
    <row r="175" spans="1:8" ht="43.2" x14ac:dyDescent="0.3">
      <c r="A175" s="30">
        <v>4</v>
      </c>
      <c r="B175" s="31" t="s">
        <v>2592</v>
      </c>
      <c r="C175" s="31" t="s">
        <v>1870</v>
      </c>
      <c r="D175" s="33" t="s">
        <v>624</v>
      </c>
      <c r="E175" s="31" t="s">
        <v>623</v>
      </c>
      <c r="F175" s="31" t="s">
        <v>231</v>
      </c>
      <c r="G175" s="33" t="s">
        <v>2431</v>
      </c>
      <c r="H175" s="33"/>
    </row>
    <row r="176" spans="1:8" x14ac:dyDescent="0.3">
      <c r="A176" s="30">
        <v>4</v>
      </c>
      <c r="B176" s="31" t="s">
        <v>2592</v>
      </c>
      <c r="C176" s="31" t="s">
        <v>1870</v>
      </c>
      <c r="D176" s="33" t="s">
        <v>483</v>
      </c>
      <c r="E176" s="31" t="s">
        <v>482</v>
      </c>
      <c r="F176" s="33" t="s">
        <v>2894</v>
      </c>
      <c r="G176" s="33" t="s">
        <v>2386</v>
      </c>
      <c r="H176" s="33" t="s">
        <v>2700</v>
      </c>
    </row>
    <row r="177" spans="1:8" x14ac:dyDescent="0.3">
      <c r="A177" s="30">
        <v>4</v>
      </c>
      <c r="B177" s="31" t="s">
        <v>2592</v>
      </c>
      <c r="C177" s="31" t="s">
        <v>1870</v>
      </c>
      <c r="D177" s="33" t="s">
        <v>197</v>
      </c>
      <c r="E177" s="31" t="s">
        <v>196</v>
      </c>
      <c r="F177" s="31" t="s">
        <v>2894</v>
      </c>
      <c r="G177" s="31" t="s">
        <v>2386</v>
      </c>
      <c r="H177" s="33"/>
    </row>
    <row r="178" spans="1:8" x14ac:dyDescent="0.3">
      <c r="A178" s="30">
        <v>4</v>
      </c>
      <c r="B178" s="31" t="s">
        <v>2592</v>
      </c>
      <c r="C178" s="31" t="s">
        <v>1870</v>
      </c>
      <c r="D178" s="33" t="s">
        <v>573</v>
      </c>
      <c r="E178" s="31" t="s">
        <v>572</v>
      </c>
      <c r="F178" s="33" t="s">
        <v>231</v>
      </c>
      <c r="G178" s="33" t="s">
        <v>2904</v>
      </c>
      <c r="H178" s="33" t="s">
        <v>2643</v>
      </c>
    </row>
    <row r="179" spans="1:8" x14ac:dyDescent="0.3">
      <c r="A179" s="30">
        <v>4</v>
      </c>
      <c r="B179" s="31" t="s">
        <v>2592</v>
      </c>
      <c r="C179" s="31" t="s">
        <v>1870</v>
      </c>
      <c r="D179" s="33" t="s">
        <v>1384</v>
      </c>
      <c r="E179" s="31" t="s">
        <v>1383</v>
      </c>
      <c r="F179" s="31" t="s">
        <v>231</v>
      </c>
      <c r="G179" s="31" t="s">
        <v>2904</v>
      </c>
      <c r="H179" s="33" t="s">
        <v>2627</v>
      </c>
    </row>
    <row r="180" spans="1:8" ht="28.8" x14ac:dyDescent="0.3">
      <c r="A180" s="30">
        <v>4</v>
      </c>
      <c r="B180" s="31" t="s">
        <v>2592</v>
      </c>
      <c r="C180" s="31" t="s">
        <v>1870</v>
      </c>
      <c r="D180" s="33" t="s">
        <v>232</v>
      </c>
      <c r="E180" s="31" t="s">
        <v>230</v>
      </c>
      <c r="F180" s="31" t="s">
        <v>231</v>
      </c>
      <c r="G180" s="31" t="s">
        <v>2904</v>
      </c>
      <c r="H180" s="33" t="s">
        <v>2717</v>
      </c>
    </row>
    <row r="181" spans="1:8" x14ac:dyDescent="0.3">
      <c r="A181" s="30">
        <v>4</v>
      </c>
      <c r="B181" s="31" t="s">
        <v>2592</v>
      </c>
      <c r="C181" s="31" t="s">
        <v>1870</v>
      </c>
      <c r="D181" s="33" t="s">
        <v>987</v>
      </c>
      <c r="E181" s="31" t="s">
        <v>1309</v>
      </c>
      <c r="F181" s="31" t="s">
        <v>231</v>
      </c>
      <c r="G181" s="31" t="s">
        <v>2904</v>
      </c>
      <c r="H181" s="33" t="s">
        <v>2627</v>
      </c>
    </row>
    <row r="182" spans="1:8" ht="28.8" x14ac:dyDescent="0.3">
      <c r="A182" s="30">
        <v>4</v>
      </c>
      <c r="B182" s="31" t="s">
        <v>2592</v>
      </c>
      <c r="C182" s="31" t="s">
        <v>1870</v>
      </c>
      <c r="D182" s="33" t="s">
        <v>1262</v>
      </c>
      <c r="E182" s="31" t="s">
        <v>1261</v>
      </c>
      <c r="F182" s="31" t="s">
        <v>231</v>
      </c>
      <c r="G182" s="31" t="s">
        <v>2904</v>
      </c>
      <c r="H182" s="33" t="s">
        <v>2627</v>
      </c>
    </row>
    <row r="183" spans="1:8" ht="28.8" x14ac:dyDescent="0.3">
      <c r="A183" s="30">
        <v>4</v>
      </c>
      <c r="B183" s="31" t="s">
        <v>2592</v>
      </c>
      <c r="C183" s="31" t="s">
        <v>1870</v>
      </c>
      <c r="D183" s="33" t="s">
        <v>318</v>
      </c>
      <c r="E183" s="31" t="s">
        <v>316</v>
      </c>
      <c r="F183" s="31" t="s">
        <v>231</v>
      </c>
      <c r="G183" s="33" t="s">
        <v>2431</v>
      </c>
      <c r="H183" s="33"/>
    </row>
    <row r="184" spans="1:8" x14ac:dyDescent="0.3">
      <c r="A184" s="30">
        <v>4</v>
      </c>
      <c r="B184" s="31" t="s">
        <v>2592</v>
      </c>
      <c r="C184" s="31" t="s">
        <v>1870</v>
      </c>
      <c r="D184" s="33" t="s">
        <v>628</v>
      </c>
      <c r="E184" s="31" t="s">
        <v>627</v>
      </c>
      <c r="F184" s="31" t="s">
        <v>231</v>
      </c>
      <c r="G184" s="31" t="s">
        <v>2431</v>
      </c>
      <c r="H184" s="33"/>
    </row>
    <row r="185" spans="1:8" ht="28.8" x14ac:dyDescent="0.3">
      <c r="A185" s="30">
        <v>4</v>
      </c>
      <c r="B185" s="31" t="s">
        <v>2592</v>
      </c>
      <c r="C185" s="31" t="s">
        <v>1870</v>
      </c>
      <c r="D185" s="33" t="s">
        <v>1844</v>
      </c>
      <c r="E185" s="31" t="s">
        <v>1781</v>
      </c>
      <c r="F185" s="31" t="s">
        <v>231</v>
      </c>
      <c r="G185" s="33" t="s">
        <v>2896</v>
      </c>
      <c r="H185" s="33"/>
    </row>
    <row r="186" spans="1:8" ht="28.8" x14ac:dyDescent="0.3">
      <c r="A186" s="30">
        <v>4</v>
      </c>
      <c r="B186" s="31" t="s">
        <v>2592</v>
      </c>
      <c r="C186" s="31" t="s">
        <v>1870</v>
      </c>
      <c r="D186" s="33" t="s">
        <v>1351</v>
      </c>
      <c r="E186" s="31" t="s">
        <v>1350</v>
      </c>
      <c r="F186" s="31" t="s">
        <v>231</v>
      </c>
      <c r="G186" s="33" t="s">
        <v>2431</v>
      </c>
      <c r="H186" s="33"/>
    </row>
    <row r="187" spans="1:8" x14ac:dyDescent="0.3">
      <c r="A187" s="30">
        <v>4</v>
      </c>
      <c r="B187" s="31" t="s">
        <v>2592</v>
      </c>
      <c r="C187" s="31" t="s">
        <v>1870</v>
      </c>
      <c r="D187" s="33" t="s">
        <v>870</v>
      </c>
      <c r="E187" s="31" t="s">
        <v>869</v>
      </c>
      <c r="F187" s="31" t="s">
        <v>231</v>
      </c>
      <c r="G187" s="31" t="s">
        <v>2431</v>
      </c>
      <c r="H187" s="33"/>
    </row>
    <row r="188" spans="1:8" x14ac:dyDescent="0.3">
      <c r="A188" s="30">
        <v>4</v>
      </c>
      <c r="B188" s="31" t="s">
        <v>2592</v>
      </c>
      <c r="C188" s="31" t="s">
        <v>1870</v>
      </c>
      <c r="D188" s="31" t="s">
        <v>3190</v>
      </c>
      <c r="E188" s="31" t="s">
        <v>3101</v>
      </c>
      <c r="F188" s="31" t="s">
        <v>231</v>
      </c>
      <c r="G188" s="31" t="s">
        <v>3062</v>
      </c>
      <c r="H188" s="31" t="s">
        <v>3078</v>
      </c>
    </row>
    <row r="189" spans="1:8" x14ac:dyDescent="0.3">
      <c r="A189" s="30">
        <v>4</v>
      </c>
      <c r="B189" s="31" t="s">
        <v>2592</v>
      </c>
      <c r="C189" s="31" t="s">
        <v>1870</v>
      </c>
      <c r="D189" s="31" t="s">
        <v>3192</v>
      </c>
      <c r="E189" s="31" t="s">
        <v>3103</v>
      </c>
      <c r="F189" s="31" t="s">
        <v>231</v>
      </c>
      <c r="G189" s="31" t="s">
        <v>3064</v>
      </c>
      <c r="H189" s="31" t="s">
        <v>3080</v>
      </c>
    </row>
    <row r="190" spans="1:8" x14ac:dyDescent="0.3">
      <c r="A190" s="30">
        <v>4</v>
      </c>
      <c r="B190" s="31" t="s">
        <v>2592</v>
      </c>
      <c r="C190" s="31" t="s">
        <v>1870</v>
      </c>
      <c r="D190" s="31" t="s">
        <v>3205</v>
      </c>
      <c r="E190" s="31" t="s">
        <v>3116</v>
      </c>
      <c r="F190" s="31" t="s">
        <v>231</v>
      </c>
      <c r="G190" s="31" t="s">
        <v>2389</v>
      </c>
      <c r="H190" s="31" t="s">
        <v>3089</v>
      </c>
    </row>
    <row r="191" spans="1:8" x14ac:dyDescent="0.3">
      <c r="A191" s="30">
        <v>4</v>
      </c>
      <c r="B191" s="31" t="s">
        <v>2592</v>
      </c>
      <c r="C191" s="31" t="s">
        <v>1870</v>
      </c>
      <c r="D191" s="31" t="s">
        <v>3520</v>
      </c>
      <c r="E191" s="31" t="s">
        <v>3450</v>
      </c>
      <c r="F191" s="31" t="s">
        <v>231</v>
      </c>
      <c r="G191" s="31" t="s">
        <v>2920</v>
      </c>
      <c r="H191" s="31" t="s">
        <v>3615</v>
      </c>
    </row>
    <row r="192" spans="1:8" x14ac:dyDescent="0.3">
      <c r="A192" s="30">
        <v>4</v>
      </c>
      <c r="B192" s="31" t="s">
        <v>2592</v>
      </c>
      <c r="C192" s="31" t="s">
        <v>1870</v>
      </c>
      <c r="D192" s="31" t="s">
        <v>3524</v>
      </c>
      <c r="E192" s="31" t="s">
        <v>3454</v>
      </c>
      <c r="F192" s="31" t="s">
        <v>3403</v>
      </c>
      <c r="G192" s="31" t="s">
        <v>3404</v>
      </c>
      <c r="H192" s="31" t="s">
        <v>3624</v>
      </c>
    </row>
    <row r="193" spans="1:8" x14ac:dyDescent="0.3">
      <c r="A193" s="30">
        <v>4</v>
      </c>
      <c r="B193" s="31" t="s">
        <v>2592</v>
      </c>
      <c r="C193" s="31" t="s">
        <v>1870</v>
      </c>
      <c r="D193" s="31" t="s">
        <v>3734</v>
      </c>
      <c r="E193" s="31" t="s">
        <v>3717</v>
      </c>
      <c r="F193" s="31" t="s">
        <v>231</v>
      </c>
      <c r="G193" s="31" t="s">
        <v>3724</v>
      </c>
      <c r="H193" s="31" t="s">
        <v>2893</v>
      </c>
    </row>
    <row r="194" spans="1:8" ht="28.8" x14ac:dyDescent="0.3">
      <c r="A194" s="30">
        <v>4</v>
      </c>
      <c r="B194" s="31" t="s">
        <v>2592</v>
      </c>
      <c r="C194" s="31" t="s">
        <v>1873</v>
      </c>
      <c r="D194" s="33" t="s">
        <v>2360</v>
      </c>
      <c r="E194" s="31" t="s">
        <v>2147</v>
      </c>
      <c r="F194" s="33" t="s">
        <v>214</v>
      </c>
      <c r="G194" s="33" t="s">
        <v>2405</v>
      </c>
      <c r="H194" s="33"/>
    </row>
    <row r="195" spans="1:8" ht="28.8" x14ac:dyDescent="0.3">
      <c r="A195" s="30">
        <v>4</v>
      </c>
      <c r="B195" s="31" t="s">
        <v>2592</v>
      </c>
      <c r="C195" s="31" t="s">
        <v>1873</v>
      </c>
      <c r="D195" s="33" t="s">
        <v>456</v>
      </c>
      <c r="E195" s="31" t="s">
        <v>455</v>
      </c>
      <c r="F195" s="31" t="s">
        <v>214</v>
      </c>
      <c r="G195" s="33" t="s">
        <v>2932</v>
      </c>
      <c r="H195" s="33"/>
    </row>
    <row r="196" spans="1:8" ht="28.8" x14ac:dyDescent="0.3">
      <c r="A196" s="30">
        <v>4</v>
      </c>
      <c r="B196" s="31" t="s">
        <v>2592</v>
      </c>
      <c r="C196" s="31" t="s">
        <v>1873</v>
      </c>
      <c r="D196" s="33" t="s">
        <v>2356</v>
      </c>
      <c r="E196" s="31" t="s">
        <v>255</v>
      </c>
      <c r="F196" s="33" t="s">
        <v>23</v>
      </c>
      <c r="G196" s="33" t="s">
        <v>2481</v>
      </c>
      <c r="H196" s="33" t="s">
        <v>2683</v>
      </c>
    </row>
    <row r="197" spans="1:8" ht="28.8" x14ac:dyDescent="0.3">
      <c r="A197" s="30">
        <v>4</v>
      </c>
      <c r="B197" s="31" t="s">
        <v>2592</v>
      </c>
      <c r="C197" s="31" t="s">
        <v>1873</v>
      </c>
      <c r="D197" s="33" t="s">
        <v>215</v>
      </c>
      <c r="E197" s="31" t="s">
        <v>213</v>
      </c>
      <c r="F197" s="33" t="s">
        <v>214</v>
      </c>
      <c r="G197" s="33" t="s">
        <v>2418</v>
      </c>
      <c r="H197" s="33"/>
    </row>
    <row r="198" spans="1:8" x14ac:dyDescent="0.3">
      <c r="A198" s="30">
        <v>4</v>
      </c>
      <c r="B198" s="31" t="s">
        <v>2592</v>
      </c>
      <c r="C198" s="31" t="s">
        <v>1873</v>
      </c>
      <c r="D198" s="31" t="s">
        <v>3516</v>
      </c>
      <c r="E198" s="31" t="s">
        <v>3446</v>
      </c>
      <c r="F198" s="31" t="s">
        <v>3054</v>
      </c>
      <c r="G198" s="31" t="s">
        <v>3402</v>
      </c>
      <c r="H198" s="31" t="s">
        <v>2893</v>
      </c>
    </row>
    <row r="199" spans="1:8" ht="28.8" x14ac:dyDescent="0.3">
      <c r="A199" s="30">
        <v>4</v>
      </c>
      <c r="B199" s="31" t="s">
        <v>2592</v>
      </c>
      <c r="C199" s="31" t="s">
        <v>24</v>
      </c>
      <c r="D199" s="33" t="s">
        <v>1855</v>
      </c>
      <c r="E199" s="31" t="s">
        <v>1785</v>
      </c>
      <c r="F199" s="33" t="s">
        <v>23</v>
      </c>
      <c r="G199" s="33" t="s">
        <v>2914</v>
      </c>
      <c r="H199" s="33"/>
    </row>
    <row r="200" spans="1:8" ht="28.8" x14ac:dyDescent="0.3">
      <c r="A200" s="30">
        <v>4</v>
      </c>
      <c r="B200" s="31" t="s">
        <v>2592</v>
      </c>
      <c r="C200" s="31" t="s">
        <v>24</v>
      </c>
      <c r="D200" s="33" t="s">
        <v>2361</v>
      </c>
      <c r="E200" s="31" t="s">
        <v>2171</v>
      </c>
      <c r="F200" s="31" t="s">
        <v>23</v>
      </c>
      <c r="G200" s="31" t="s">
        <v>2914</v>
      </c>
      <c r="H200" s="33"/>
    </row>
    <row r="201" spans="1:8" x14ac:dyDescent="0.3">
      <c r="A201" s="30">
        <v>4</v>
      </c>
      <c r="B201" s="31" t="s">
        <v>2592</v>
      </c>
      <c r="C201" s="31" t="s">
        <v>24</v>
      </c>
      <c r="D201" s="33" t="s">
        <v>2219</v>
      </c>
      <c r="E201" s="31" t="s">
        <v>2157</v>
      </c>
      <c r="F201" s="31" t="s">
        <v>23</v>
      </c>
      <c r="G201" s="33" t="s">
        <v>2906</v>
      </c>
      <c r="H201" s="33" t="s">
        <v>2633</v>
      </c>
    </row>
    <row r="202" spans="1:8" x14ac:dyDescent="0.3">
      <c r="A202" s="30">
        <v>4</v>
      </c>
      <c r="B202" s="31" t="s">
        <v>2592</v>
      </c>
      <c r="C202" s="31" t="s">
        <v>24</v>
      </c>
      <c r="D202" s="33" t="s">
        <v>652</v>
      </c>
      <c r="E202" s="31" t="s">
        <v>651</v>
      </c>
      <c r="F202" s="31" t="s">
        <v>23</v>
      </c>
      <c r="G202" s="33" t="s">
        <v>2916</v>
      </c>
      <c r="H202" s="33" t="s">
        <v>2568</v>
      </c>
    </row>
    <row r="203" spans="1:8" x14ac:dyDescent="0.3">
      <c r="A203" s="30">
        <v>4</v>
      </c>
      <c r="B203" s="31" t="s">
        <v>2592</v>
      </c>
      <c r="C203" s="31" t="s">
        <v>24</v>
      </c>
      <c r="D203" s="33" t="s">
        <v>102</v>
      </c>
      <c r="E203" s="31" t="s">
        <v>101</v>
      </c>
      <c r="F203" s="31" t="s">
        <v>23</v>
      </c>
      <c r="G203" s="33" t="s">
        <v>2481</v>
      </c>
      <c r="H203" s="33" t="s">
        <v>2504</v>
      </c>
    </row>
    <row r="204" spans="1:8" x14ac:dyDescent="0.3">
      <c r="A204" s="30">
        <v>4</v>
      </c>
      <c r="B204" s="31" t="s">
        <v>2592</v>
      </c>
      <c r="C204" s="31" t="s">
        <v>24</v>
      </c>
      <c r="D204" s="33" t="s">
        <v>569</v>
      </c>
      <c r="E204" s="31" t="s">
        <v>1478</v>
      </c>
      <c r="F204" s="31" t="s">
        <v>23</v>
      </c>
      <c r="G204" s="31" t="s">
        <v>2481</v>
      </c>
      <c r="H204" s="33" t="s">
        <v>2504</v>
      </c>
    </row>
    <row r="205" spans="1:8" ht="28.8" x14ac:dyDescent="0.3">
      <c r="A205" s="30">
        <v>4</v>
      </c>
      <c r="B205" s="31" t="s">
        <v>2592</v>
      </c>
      <c r="C205" s="31" t="s">
        <v>24</v>
      </c>
      <c r="D205" s="33" t="s">
        <v>583</v>
      </c>
      <c r="E205" s="31" t="s">
        <v>582</v>
      </c>
      <c r="F205" s="31" t="s">
        <v>23</v>
      </c>
      <c r="G205" s="33" t="s">
        <v>2916</v>
      </c>
      <c r="H205" s="33" t="s">
        <v>2699</v>
      </c>
    </row>
    <row r="206" spans="1:8" x14ac:dyDescent="0.3">
      <c r="A206" s="30">
        <v>4</v>
      </c>
      <c r="B206" s="31" t="s">
        <v>2592</v>
      </c>
      <c r="C206" s="31" t="s">
        <v>24</v>
      </c>
      <c r="D206" s="33" t="s">
        <v>1415</v>
      </c>
      <c r="E206" s="31" t="s">
        <v>1414</v>
      </c>
      <c r="F206" s="31" t="s">
        <v>23</v>
      </c>
      <c r="G206" s="33" t="s">
        <v>2906</v>
      </c>
      <c r="H206" s="33" t="s">
        <v>2663</v>
      </c>
    </row>
    <row r="207" spans="1:8" ht="28.8" x14ac:dyDescent="0.3">
      <c r="A207" s="30">
        <v>4</v>
      </c>
      <c r="B207" s="31" t="s">
        <v>2592</v>
      </c>
      <c r="C207" s="31" t="s">
        <v>24</v>
      </c>
      <c r="D207" s="33" t="s">
        <v>1087</v>
      </c>
      <c r="E207" s="31" t="s">
        <v>1086</v>
      </c>
      <c r="F207" s="31" t="s">
        <v>23</v>
      </c>
      <c r="G207" s="31" t="s">
        <v>2906</v>
      </c>
      <c r="H207" s="33" t="s">
        <v>2633</v>
      </c>
    </row>
    <row r="208" spans="1:8" x14ac:dyDescent="0.3">
      <c r="A208" s="30">
        <v>4</v>
      </c>
      <c r="B208" s="31" t="s">
        <v>2592</v>
      </c>
      <c r="C208" s="31" t="s">
        <v>24</v>
      </c>
      <c r="D208" s="33" t="s">
        <v>259</v>
      </c>
      <c r="E208" s="31" t="s">
        <v>258</v>
      </c>
      <c r="F208" s="31" t="s">
        <v>23</v>
      </c>
      <c r="G208" s="33" t="s">
        <v>2916</v>
      </c>
      <c r="H208" s="33" t="s">
        <v>2657</v>
      </c>
    </row>
    <row r="209" spans="1:8" x14ac:dyDescent="0.3">
      <c r="A209" s="30">
        <v>4</v>
      </c>
      <c r="B209" s="31" t="s">
        <v>2592</v>
      </c>
      <c r="C209" s="31" t="s">
        <v>24</v>
      </c>
      <c r="D209" s="33" t="s">
        <v>762</v>
      </c>
      <c r="E209" s="31" t="s">
        <v>761</v>
      </c>
      <c r="F209" s="31" t="s">
        <v>23</v>
      </c>
      <c r="G209" s="31" t="s">
        <v>2916</v>
      </c>
      <c r="H209" s="33" t="s">
        <v>2712</v>
      </c>
    </row>
    <row r="210" spans="1:8" ht="28.8" x14ac:dyDescent="0.3">
      <c r="A210" s="30">
        <v>4</v>
      </c>
      <c r="B210" s="31" t="s">
        <v>2592</v>
      </c>
      <c r="C210" s="31" t="s">
        <v>24</v>
      </c>
      <c r="D210" s="33" t="s">
        <v>657</v>
      </c>
      <c r="E210" s="31" t="s">
        <v>656</v>
      </c>
      <c r="F210" s="31" t="s">
        <v>23</v>
      </c>
      <c r="G210" s="33" t="s">
        <v>2481</v>
      </c>
      <c r="H210" s="33" t="s">
        <v>2642</v>
      </c>
    </row>
    <row r="211" spans="1:8" x14ac:dyDescent="0.3">
      <c r="A211" s="30">
        <v>4</v>
      </c>
      <c r="B211" s="31" t="s">
        <v>2592</v>
      </c>
      <c r="C211" s="31" t="s">
        <v>24</v>
      </c>
      <c r="D211" s="33" t="s">
        <v>396</v>
      </c>
      <c r="E211" s="31" t="s">
        <v>395</v>
      </c>
      <c r="F211" s="31" t="s">
        <v>23</v>
      </c>
      <c r="G211" s="33" t="s">
        <v>2916</v>
      </c>
      <c r="H211" s="33" t="s">
        <v>2576</v>
      </c>
    </row>
    <row r="212" spans="1:8" x14ac:dyDescent="0.3">
      <c r="A212" s="30">
        <v>4</v>
      </c>
      <c r="B212" s="31" t="s">
        <v>2592</v>
      </c>
      <c r="C212" s="31" t="s">
        <v>24</v>
      </c>
      <c r="D212" s="33" t="s">
        <v>1113</v>
      </c>
      <c r="E212" s="31" t="s">
        <v>1112</v>
      </c>
      <c r="F212" s="31" t="s">
        <v>23</v>
      </c>
      <c r="G212" s="33" t="s">
        <v>2929</v>
      </c>
      <c r="H212" s="33" t="s">
        <v>2722</v>
      </c>
    </row>
    <row r="213" spans="1:8" x14ac:dyDescent="0.3">
      <c r="A213" s="30">
        <v>4</v>
      </c>
      <c r="B213" s="31" t="s">
        <v>2592</v>
      </c>
      <c r="C213" s="31" t="s">
        <v>24</v>
      </c>
      <c r="D213" s="33" t="s">
        <v>445</v>
      </c>
      <c r="E213" s="31" t="s">
        <v>444</v>
      </c>
      <c r="F213" s="31" t="s">
        <v>23</v>
      </c>
      <c r="G213" s="33" t="s">
        <v>2389</v>
      </c>
      <c r="H213" s="33" t="s">
        <v>2697</v>
      </c>
    </row>
    <row r="214" spans="1:8" x14ac:dyDescent="0.3">
      <c r="A214" s="30">
        <v>4</v>
      </c>
      <c r="B214" s="31" t="s">
        <v>2592</v>
      </c>
      <c r="C214" s="31" t="s">
        <v>24</v>
      </c>
      <c r="D214" s="33" t="s">
        <v>945</v>
      </c>
      <c r="E214" s="31" t="s">
        <v>944</v>
      </c>
      <c r="F214" s="31" t="s">
        <v>23</v>
      </c>
      <c r="G214" s="31" t="s">
        <v>2389</v>
      </c>
      <c r="H214" s="33" t="s">
        <v>2697</v>
      </c>
    </row>
    <row r="215" spans="1:8" ht="28.8" x14ac:dyDescent="0.3">
      <c r="A215" s="30">
        <v>4</v>
      </c>
      <c r="B215" s="31" t="s">
        <v>2592</v>
      </c>
      <c r="C215" s="31" t="s">
        <v>24</v>
      </c>
      <c r="D215" s="33" t="s">
        <v>263</v>
      </c>
      <c r="E215" s="31" t="s">
        <v>262</v>
      </c>
      <c r="F215" s="31" t="s">
        <v>23</v>
      </c>
      <c r="G215" s="33" t="s">
        <v>2914</v>
      </c>
      <c r="H215" s="33" t="s">
        <v>2704</v>
      </c>
    </row>
    <row r="216" spans="1:8" ht="28.8" x14ac:dyDescent="0.3">
      <c r="A216" s="30">
        <v>4</v>
      </c>
      <c r="B216" s="31" t="s">
        <v>2592</v>
      </c>
      <c r="C216" s="31" t="s">
        <v>24</v>
      </c>
      <c r="D216" s="33" t="s">
        <v>1005</v>
      </c>
      <c r="E216" s="31" t="s">
        <v>1004</v>
      </c>
      <c r="F216" s="31" t="s">
        <v>23</v>
      </c>
      <c r="G216" s="33" t="s">
        <v>2397</v>
      </c>
      <c r="H216" s="33"/>
    </row>
    <row r="217" spans="1:8" x14ac:dyDescent="0.3">
      <c r="A217" s="30">
        <v>4</v>
      </c>
      <c r="B217" s="31" t="s">
        <v>2592</v>
      </c>
      <c r="C217" s="31" t="s">
        <v>24</v>
      </c>
      <c r="D217" s="33" t="s">
        <v>638</v>
      </c>
      <c r="E217" s="31" t="s">
        <v>637</v>
      </c>
      <c r="F217" s="31" t="s">
        <v>23</v>
      </c>
      <c r="G217" s="33" t="s">
        <v>2389</v>
      </c>
      <c r="H217" s="33" t="s">
        <v>2697</v>
      </c>
    </row>
    <row r="218" spans="1:8" ht="43.2" x14ac:dyDescent="0.3">
      <c r="A218" s="30">
        <v>4</v>
      </c>
      <c r="B218" s="31" t="s">
        <v>2592</v>
      </c>
      <c r="C218" s="31" t="s">
        <v>24</v>
      </c>
      <c r="D218" s="33" t="s">
        <v>1108</v>
      </c>
      <c r="E218" s="31" t="s">
        <v>1107</v>
      </c>
      <c r="F218" s="31" t="s">
        <v>23</v>
      </c>
      <c r="G218" s="33" t="s">
        <v>2481</v>
      </c>
      <c r="H218" s="33" t="s">
        <v>2504</v>
      </c>
    </row>
    <row r="219" spans="1:8" ht="28.8" x14ac:dyDescent="0.3">
      <c r="A219" s="30">
        <v>4</v>
      </c>
      <c r="B219" s="31" t="s">
        <v>2592</v>
      </c>
      <c r="C219" s="31" t="s">
        <v>24</v>
      </c>
      <c r="D219" s="33" t="s">
        <v>704</v>
      </c>
      <c r="E219" s="31" t="s">
        <v>703</v>
      </c>
      <c r="F219" s="31" t="s">
        <v>23</v>
      </c>
      <c r="G219" s="33" t="s">
        <v>2916</v>
      </c>
      <c r="H219" s="33" t="s">
        <v>2712</v>
      </c>
    </row>
    <row r="220" spans="1:8" ht="28.8" x14ac:dyDescent="0.3">
      <c r="A220" s="30">
        <v>4</v>
      </c>
      <c r="B220" s="31" t="s">
        <v>2592</v>
      </c>
      <c r="C220" s="31" t="s">
        <v>24</v>
      </c>
      <c r="D220" s="33" t="s">
        <v>25</v>
      </c>
      <c r="E220" s="31" t="s">
        <v>22</v>
      </c>
      <c r="F220" s="31" t="s">
        <v>23</v>
      </c>
      <c r="G220" s="33" t="s">
        <v>2914</v>
      </c>
      <c r="H220" s="33" t="s">
        <v>2503</v>
      </c>
    </row>
    <row r="221" spans="1:8" x14ac:dyDescent="0.3">
      <c r="A221" s="30">
        <v>4</v>
      </c>
      <c r="B221" s="31" t="s">
        <v>2592</v>
      </c>
      <c r="C221" s="31" t="s">
        <v>24</v>
      </c>
      <c r="D221" s="33" t="s">
        <v>2365</v>
      </c>
      <c r="E221" s="31" t="s">
        <v>252</v>
      </c>
      <c r="F221" s="31" t="s">
        <v>23</v>
      </c>
      <c r="G221" s="31" t="s">
        <v>2914</v>
      </c>
      <c r="H221" s="33" t="s">
        <v>2730</v>
      </c>
    </row>
    <row r="222" spans="1:8" x14ac:dyDescent="0.3">
      <c r="A222" s="30">
        <v>4</v>
      </c>
      <c r="B222" s="31" t="s">
        <v>2592</v>
      </c>
      <c r="C222" s="31" t="s">
        <v>24</v>
      </c>
      <c r="D222" s="33" t="s">
        <v>318</v>
      </c>
      <c r="E222" s="31" t="s">
        <v>795</v>
      </c>
      <c r="F222" s="31" t="s">
        <v>23</v>
      </c>
      <c r="G222" s="33" t="s">
        <v>2481</v>
      </c>
      <c r="H222" s="33" t="s">
        <v>2668</v>
      </c>
    </row>
    <row r="223" spans="1:8" x14ac:dyDescent="0.3">
      <c r="A223" s="30">
        <v>4</v>
      </c>
      <c r="B223" s="31" t="s">
        <v>2592</v>
      </c>
      <c r="C223" s="31" t="s">
        <v>24</v>
      </c>
      <c r="D223" s="33" t="s">
        <v>1167</v>
      </c>
      <c r="E223" s="31" t="s">
        <v>1166</v>
      </c>
      <c r="F223" s="31" t="s">
        <v>23</v>
      </c>
      <c r="G223" s="31" t="s">
        <v>2481</v>
      </c>
      <c r="H223" s="33" t="s">
        <v>2668</v>
      </c>
    </row>
    <row r="224" spans="1:8" ht="28.8" x14ac:dyDescent="0.3">
      <c r="A224" s="30">
        <v>4</v>
      </c>
      <c r="B224" s="31" t="s">
        <v>2592</v>
      </c>
      <c r="C224" s="31" t="s">
        <v>24</v>
      </c>
      <c r="D224" s="33" t="s">
        <v>1471</v>
      </c>
      <c r="E224" s="31" t="s">
        <v>1470</v>
      </c>
      <c r="F224" s="31" t="s">
        <v>23</v>
      </c>
      <c r="G224" s="31" t="s">
        <v>2481</v>
      </c>
      <c r="H224" s="33" t="s">
        <v>2504</v>
      </c>
    </row>
    <row r="225" spans="1:8" ht="28.8" x14ac:dyDescent="0.3">
      <c r="A225" s="30">
        <v>4</v>
      </c>
      <c r="B225" s="31" t="s">
        <v>2592</v>
      </c>
      <c r="C225" s="31" t="s">
        <v>24</v>
      </c>
      <c r="D225" s="33" t="s">
        <v>361</v>
      </c>
      <c r="E225" s="31" t="s">
        <v>360</v>
      </c>
      <c r="F225" s="31" t="s">
        <v>23</v>
      </c>
      <c r="G225" s="33" t="s">
        <v>2914</v>
      </c>
      <c r="H225" s="33" t="s">
        <v>2548</v>
      </c>
    </row>
    <row r="226" spans="1:8" ht="28.8" x14ac:dyDescent="0.3">
      <c r="A226" s="30">
        <v>4</v>
      </c>
      <c r="B226" s="31" t="s">
        <v>2592</v>
      </c>
      <c r="C226" s="31" t="s">
        <v>24</v>
      </c>
      <c r="D226" s="33" t="s">
        <v>829</v>
      </c>
      <c r="E226" s="31" t="s">
        <v>828</v>
      </c>
      <c r="F226" s="31" t="s">
        <v>23</v>
      </c>
      <c r="G226" s="33" t="s">
        <v>2397</v>
      </c>
      <c r="H226" s="33" t="s">
        <v>2637</v>
      </c>
    </row>
    <row r="227" spans="1:8" x14ac:dyDescent="0.3">
      <c r="A227" s="30">
        <v>4</v>
      </c>
      <c r="B227" s="31" t="s">
        <v>2592</v>
      </c>
      <c r="C227" s="31" t="s">
        <v>24</v>
      </c>
      <c r="D227" s="33" t="s">
        <v>2213</v>
      </c>
      <c r="E227" s="31" t="s">
        <v>2150</v>
      </c>
      <c r="F227" s="31" t="s">
        <v>23</v>
      </c>
      <c r="G227" s="33" t="s">
        <v>2916</v>
      </c>
      <c r="H227" s="33" t="s">
        <v>2576</v>
      </c>
    </row>
    <row r="228" spans="1:8" ht="28.8" x14ac:dyDescent="0.3">
      <c r="A228" s="30">
        <v>4</v>
      </c>
      <c r="B228" s="31" t="s">
        <v>2592</v>
      </c>
      <c r="C228" s="31" t="s">
        <v>24</v>
      </c>
      <c r="D228" s="33" t="s">
        <v>1485</v>
      </c>
      <c r="E228" s="31" t="s">
        <v>1484</v>
      </c>
      <c r="F228" s="31" t="s">
        <v>23</v>
      </c>
      <c r="G228" s="33" t="s">
        <v>2397</v>
      </c>
      <c r="H228" s="33" t="s">
        <v>2721</v>
      </c>
    </row>
    <row r="229" spans="1:8" x14ac:dyDescent="0.3">
      <c r="A229" s="30">
        <v>4</v>
      </c>
      <c r="B229" s="31" t="s">
        <v>2592</v>
      </c>
      <c r="C229" s="31" t="s">
        <v>24</v>
      </c>
      <c r="D229" s="33" t="s">
        <v>758</v>
      </c>
      <c r="E229" s="31" t="s">
        <v>757</v>
      </c>
      <c r="F229" s="31" t="s">
        <v>23</v>
      </c>
      <c r="G229" s="33" t="s">
        <v>2906</v>
      </c>
      <c r="H229" s="33" t="s">
        <v>2633</v>
      </c>
    </row>
    <row r="230" spans="1:8" x14ac:dyDescent="0.3">
      <c r="A230" s="30">
        <v>4</v>
      </c>
      <c r="B230" s="31" t="s">
        <v>2592</v>
      </c>
      <c r="C230" s="31" t="s">
        <v>24</v>
      </c>
      <c r="D230" s="31" t="s">
        <v>3748</v>
      </c>
      <c r="E230" s="31" t="s">
        <v>3722</v>
      </c>
      <c r="F230" s="31" t="s">
        <v>23</v>
      </c>
      <c r="G230" s="31" t="s">
        <v>3730</v>
      </c>
      <c r="H230" s="31" t="s">
        <v>3729</v>
      </c>
    </row>
    <row r="231" spans="1:8" ht="28.8" x14ac:dyDescent="0.3">
      <c r="A231" s="30">
        <v>5</v>
      </c>
      <c r="B231" s="31" t="s">
        <v>2593</v>
      </c>
      <c r="C231" s="31" t="s">
        <v>143</v>
      </c>
      <c r="D231" s="33" t="s">
        <v>1809</v>
      </c>
      <c r="E231" s="31" t="s">
        <v>1770</v>
      </c>
      <c r="F231" s="33" t="s">
        <v>1808</v>
      </c>
      <c r="G231" s="33" t="s">
        <v>2897</v>
      </c>
      <c r="H231" s="33"/>
    </row>
    <row r="232" spans="1:8" ht="28.8" x14ac:dyDescent="0.3">
      <c r="A232" s="30">
        <v>5</v>
      </c>
      <c r="B232" s="31" t="s">
        <v>2593</v>
      </c>
      <c r="C232" s="31" t="s">
        <v>143</v>
      </c>
      <c r="D232" s="33" t="s">
        <v>2206</v>
      </c>
      <c r="E232" s="31" t="s">
        <v>2142</v>
      </c>
      <c r="F232" s="31" t="s">
        <v>1808</v>
      </c>
      <c r="G232" s="33" t="s">
        <v>2481</v>
      </c>
      <c r="H232" s="33" t="s">
        <v>2654</v>
      </c>
    </row>
    <row r="233" spans="1:8" ht="28.8" x14ac:dyDescent="0.3">
      <c r="A233" s="30">
        <v>5</v>
      </c>
      <c r="B233" s="31" t="s">
        <v>2593</v>
      </c>
      <c r="C233" s="31" t="s">
        <v>143</v>
      </c>
      <c r="D233" s="33" t="s">
        <v>1296</v>
      </c>
      <c r="E233" s="31" t="s">
        <v>1295</v>
      </c>
      <c r="F233" s="33" t="s">
        <v>35</v>
      </c>
      <c r="G233" s="33" t="s">
        <v>2905</v>
      </c>
      <c r="H233" s="33" t="s">
        <v>2411</v>
      </c>
    </row>
    <row r="234" spans="1:8" x14ac:dyDescent="0.3">
      <c r="A234" s="30">
        <v>5</v>
      </c>
      <c r="B234" s="31" t="s">
        <v>2593</v>
      </c>
      <c r="C234" s="31" t="s">
        <v>143</v>
      </c>
      <c r="D234" s="33" t="s">
        <v>144</v>
      </c>
      <c r="E234" s="31" t="s">
        <v>142</v>
      </c>
      <c r="F234" s="33" t="s">
        <v>23</v>
      </c>
      <c r="G234" s="33" t="s">
        <v>2481</v>
      </c>
      <c r="H234" s="33" t="s">
        <v>2683</v>
      </c>
    </row>
    <row r="235" spans="1:8" x14ac:dyDescent="0.3">
      <c r="A235" s="30">
        <v>5</v>
      </c>
      <c r="B235" s="31" t="s">
        <v>2593</v>
      </c>
      <c r="C235" s="31" t="s">
        <v>143</v>
      </c>
      <c r="D235" s="33" t="s">
        <v>766</v>
      </c>
      <c r="E235" s="31" t="s">
        <v>765</v>
      </c>
      <c r="F235" s="33" t="s">
        <v>35</v>
      </c>
      <c r="G235" s="33" t="s">
        <v>2905</v>
      </c>
      <c r="H235" s="33" t="s">
        <v>2411</v>
      </c>
    </row>
    <row r="236" spans="1:8" x14ac:dyDescent="0.3">
      <c r="A236" s="30">
        <v>5</v>
      </c>
      <c r="B236" s="31" t="s">
        <v>2593</v>
      </c>
      <c r="C236" s="31" t="s">
        <v>143</v>
      </c>
      <c r="D236" s="33" t="s">
        <v>1831</v>
      </c>
      <c r="E236" s="31" t="s">
        <v>1777</v>
      </c>
      <c r="F236" s="33" t="s">
        <v>1830</v>
      </c>
      <c r="G236" s="33" t="s">
        <v>2435</v>
      </c>
      <c r="H236" s="33"/>
    </row>
    <row r="237" spans="1:8" ht="28.8" x14ac:dyDescent="0.3">
      <c r="A237" s="30">
        <v>5</v>
      </c>
      <c r="B237" s="31" t="s">
        <v>2593</v>
      </c>
      <c r="C237" s="31" t="s">
        <v>143</v>
      </c>
      <c r="D237" s="33" t="s">
        <v>2226</v>
      </c>
      <c r="E237" s="31" t="s">
        <v>2164</v>
      </c>
      <c r="F237" s="33" t="s">
        <v>1808</v>
      </c>
      <c r="G237" s="33" t="s">
        <v>2481</v>
      </c>
      <c r="H237" s="33" t="s">
        <v>2708</v>
      </c>
    </row>
    <row r="238" spans="1:8" x14ac:dyDescent="0.3">
      <c r="A238" s="30">
        <v>5</v>
      </c>
      <c r="B238" s="31" t="s">
        <v>2593</v>
      </c>
      <c r="C238" s="31" t="s">
        <v>143</v>
      </c>
      <c r="D238" s="31" t="s">
        <v>3181</v>
      </c>
      <c r="E238" s="31" t="s">
        <v>3091</v>
      </c>
      <c r="F238" s="31" t="s">
        <v>3050</v>
      </c>
      <c r="G238" s="31" t="s">
        <v>3058</v>
      </c>
      <c r="H238" s="31" t="s">
        <v>2893</v>
      </c>
    </row>
    <row r="239" spans="1:8" x14ac:dyDescent="0.3">
      <c r="A239" s="30">
        <v>5</v>
      </c>
      <c r="B239" s="31" t="s">
        <v>2593</v>
      </c>
      <c r="C239" s="31" t="s">
        <v>143</v>
      </c>
      <c r="D239" s="31" t="s">
        <v>3486</v>
      </c>
      <c r="E239" s="31" t="s">
        <v>3417</v>
      </c>
      <c r="F239" s="31" t="s">
        <v>3050</v>
      </c>
      <c r="G239" s="31" t="s">
        <v>3058</v>
      </c>
      <c r="H239" s="31" t="s">
        <v>2893</v>
      </c>
    </row>
    <row r="240" spans="1:8" x14ac:dyDescent="0.3">
      <c r="A240" s="30">
        <v>5</v>
      </c>
      <c r="B240" s="31" t="s">
        <v>2593</v>
      </c>
      <c r="C240" s="31" t="s">
        <v>3693</v>
      </c>
      <c r="D240" s="31" t="s">
        <v>401</v>
      </c>
      <c r="E240" s="31" t="s">
        <v>400</v>
      </c>
      <c r="F240" s="31" t="s">
        <v>1824</v>
      </c>
      <c r="G240" s="31" t="s">
        <v>2427</v>
      </c>
      <c r="H240" s="31"/>
    </row>
    <row r="241" spans="1:8" x14ac:dyDescent="0.3">
      <c r="A241" s="30">
        <v>5</v>
      </c>
      <c r="B241" s="31" t="s">
        <v>2593</v>
      </c>
      <c r="C241" s="31" t="s">
        <v>3693</v>
      </c>
      <c r="D241" s="31" t="s">
        <v>305</v>
      </c>
      <c r="E241" s="31" t="s">
        <v>304</v>
      </c>
      <c r="F241" s="31" t="s">
        <v>1799</v>
      </c>
      <c r="G241" s="31" t="s">
        <v>2903</v>
      </c>
      <c r="H241" s="31" t="s">
        <v>2681</v>
      </c>
    </row>
    <row r="242" spans="1:8" x14ac:dyDescent="0.3">
      <c r="A242" s="30">
        <v>5</v>
      </c>
      <c r="B242" s="31" t="s">
        <v>2593</v>
      </c>
      <c r="C242" s="31" t="s">
        <v>3693</v>
      </c>
      <c r="D242" s="31" t="s">
        <v>1825</v>
      </c>
      <c r="E242" s="31" t="s">
        <v>1775</v>
      </c>
      <c r="F242" s="31" t="s">
        <v>1824</v>
      </c>
      <c r="G242" s="31" t="s">
        <v>2435</v>
      </c>
      <c r="H242" s="31"/>
    </row>
    <row r="243" spans="1:8" x14ac:dyDescent="0.3">
      <c r="A243" s="30">
        <v>5</v>
      </c>
      <c r="B243" s="31" t="s">
        <v>2593</v>
      </c>
      <c r="C243" s="31" t="s">
        <v>3693</v>
      </c>
      <c r="D243" s="31" t="s">
        <v>461</v>
      </c>
      <c r="E243" s="31" t="s">
        <v>460</v>
      </c>
      <c r="F243" s="31" t="s">
        <v>23</v>
      </c>
      <c r="G243" s="31" t="s">
        <v>2931</v>
      </c>
      <c r="H243" s="31" t="s">
        <v>2572</v>
      </c>
    </row>
    <row r="244" spans="1:8" x14ac:dyDescent="0.3">
      <c r="A244" s="30">
        <v>5</v>
      </c>
      <c r="B244" s="31" t="s">
        <v>2593</v>
      </c>
      <c r="C244" s="31" t="s">
        <v>3693</v>
      </c>
      <c r="D244" s="31" t="s">
        <v>3195</v>
      </c>
      <c r="E244" s="31" t="s">
        <v>3106</v>
      </c>
      <c r="F244" s="31" t="s">
        <v>3055</v>
      </c>
      <c r="G244" s="31" t="s">
        <v>2435</v>
      </c>
      <c r="H244" s="31" t="s">
        <v>2893</v>
      </c>
    </row>
    <row r="245" spans="1:8" x14ac:dyDescent="0.3">
      <c r="A245" s="30">
        <v>5</v>
      </c>
      <c r="B245" s="31" t="s">
        <v>2593</v>
      </c>
      <c r="C245" s="31" t="s">
        <v>3693</v>
      </c>
      <c r="D245" s="31" t="s">
        <v>3532</v>
      </c>
      <c r="E245" s="31" t="s">
        <v>3462</v>
      </c>
      <c r="F245" s="31" t="s">
        <v>3406</v>
      </c>
      <c r="G245" s="31" t="s">
        <v>3407</v>
      </c>
      <c r="H245" s="31" t="s">
        <v>2893</v>
      </c>
    </row>
    <row r="246" spans="1:8" x14ac:dyDescent="0.3">
      <c r="A246" s="30">
        <v>6</v>
      </c>
      <c r="B246" s="31" t="s">
        <v>2594</v>
      </c>
      <c r="C246" s="31" t="s">
        <v>2141</v>
      </c>
      <c r="D246" s="33" t="s">
        <v>1802</v>
      </c>
      <c r="E246" s="31" t="s">
        <v>1768</v>
      </c>
      <c r="F246" s="33" t="s">
        <v>9</v>
      </c>
      <c r="G246" s="33" t="s">
        <v>2526</v>
      </c>
      <c r="H246" s="33" t="s">
        <v>2659</v>
      </c>
    </row>
    <row r="247" spans="1:8" ht="28.8" x14ac:dyDescent="0.3">
      <c r="A247" s="30">
        <v>6</v>
      </c>
      <c r="B247" s="31" t="s">
        <v>2594</v>
      </c>
      <c r="C247" s="31" t="s">
        <v>2141</v>
      </c>
      <c r="D247" s="33" t="s">
        <v>558</v>
      </c>
      <c r="E247" s="31" t="s">
        <v>557</v>
      </c>
      <c r="F247" s="33" t="s">
        <v>1792</v>
      </c>
      <c r="G247" s="33" t="s">
        <v>2386</v>
      </c>
      <c r="H247" s="33" t="s">
        <v>2628</v>
      </c>
    </row>
    <row r="248" spans="1:8" ht="28.8" x14ac:dyDescent="0.3">
      <c r="A248" s="30">
        <v>6</v>
      </c>
      <c r="B248" s="31" t="s">
        <v>2594</v>
      </c>
      <c r="C248" s="31" t="s">
        <v>2141</v>
      </c>
      <c r="D248" s="33" t="s">
        <v>547</v>
      </c>
      <c r="E248" s="31" t="s">
        <v>546</v>
      </c>
      <c r="F248" s="33" t="s">
        <v>9</v>
      </c>
      <c r="G248" s="33" t="s">
        <v>2927</v>
      </c>
      <c r="H248" s="33" t="s">
        <v>2714</v>
      </c>
    </row>
    <row r="249" spans="1:8" ht="28.8" x14ac:dyDescent="0.3">
      <c r="A249" s="30">
        <v>6</v>
      </c>
      <c r="B249" s="31" t="s">
        <v>2594</v>
      </c>
      <c r="C249" s="31" t="s">
        <v>2141</v>
      </c>
      <c r="D249" s="33" t="s">
        <v>725</v>
      </c>
      <c r="E249" s="31" t="s">
        <v>724</v>
      </c>
      <c r="F249" s="33" t="s">
        <v>1792</v>
      </c>
      <c r="G249" s="33" t="s">
        <v>2390</v>
      </c>
      <c r="H249" s="33" t="s">
        <v>2630</v>
      </c>
    </row>
    <row r="250" spans="1:8" x14ac:dyDescent="0.3">
      <c r="A250" s="30">
        <v>6</v>
      </c>
      <c r="B250" s="31" t="s">
        <v>2594</v>
      </c>
      <c r="C250" s="31" t="s">
        <v>2141</v>
      </c>
      <c r="D250" s="33" t="s">
        <v>2211</v>
      </c>
      <c r="E250" s="31" t="s">
        <v>2148</v>
      </c>
      <c r="F250" s="33" t="s">
        <v>9</v>
      </c>
      <c r="G250" s="33" t="s">
        <v>2925</v>
      </c>
      <c r="H250" s="33" t="s">
        <v>2687</v>
      </c>
    </row>
    <row r="251" spans="1:8" x14ac:dyDescent="0.3">
      <c r="A251" s="30">
        <v>6</v>
      </c>
      <c r="B251" s="31" t="s">
        <v>2594</v>
      </c>
      <c r="C251" s="31" t="s">
        <v>2141</v>
      </c>
      <c r="D251" s="33" t="s">
        <v>111</v>
      </c>
      <c r="E251" s="31" t="s">
        <v>110</v>
      </c>
      <c r="F251" s="31" t="s">
        <v>9</v>
      </c>
      <c r="G251" s="33" t="s">
        <v>2526</v>
      </c>
      <c r="H251" s="33" t="s">
        <v>2353</v>
      </c>
    </row>
    <row r="252" spans="1:8" x14ac:dyDescent="0.3">
      <c r="A252" s="30">
        <v>6</v>
      </c>
      <c r="B252" s="31" t="s">
        <v>2594</v>
      </c>
      <c r="C252" s="31" t="s">
        <v>2141</v>
      </c>
      <c r="D252" s="33" t="s">
        <v>1370</v>
      </c>
      <c r="E252" s="31" t="s">
        <v>1369</v>
      </c>
      <c r="F252" s="31" t="s">
        <v>9</v>
      </c>
      <c r="G252" s="33" t="s">
        <v>2389</v>
      </c>
      <c r="H252" s="33" t="s">
        <v>2670</v>
      </c>
    </row>
    <row r="253" spans="1:8" x14ac:dyDescent="0.3">
      <c r="A253" s="30">
        <v>6</v>
      </c>
      <c r="B253" s="31" t="s">
        <v>2594</v>
      </c>
      <c r="C253" s="31" t="s">
        <v>2141</v>
      </c>
      <c r="D253" s="33" t="s">
        <v>237</v>
      </c>
      <c r="E253" s="31" t="s">
        <v>236</v>
      </c>
      <c r="F253" s="33" t="s">
        <v>1792</v>
      </c>
      <c r="G253" s="33" t="s">
        <v>2913</v>
      </c>
      <c r="H253" s="33" t="s">
        <v>2649</v>
      </c>
    </row>
    <row r="254" spans="1:8" ht="28.8" x14ac:dyDescent="0.3">
      <c r="A254" s="30">
        <v>6</v>
      </c>
      <c r="B254" s="31" t="s">
        <v>2594</v>
      </c>
      <c r="C254" s="31" t="s">
        <v>2141</v>
      </c>
      <c r="D254" s="33" t="s">
        <v>370</v>
      </c>
      <c r="E254" s="31" t="s">
        <v>369</v>
      </c>
      <c r="F254" s="33" t="s">
        <v>9</v>
      </c>
      <c r="G254" s="33" t="s">
        <v>2396</v>
      </c>
      <c r="H254" s="33" t="s">
        <v>2680</v>
      </c>
    </row>
    <row r="255" spans="1:8" ht="28.8" x14ac:dyDescent="0.3">
      <c r="A255" s="30">
        <v>6</v>
      </c>
      <c r="B255" s="31" t="s">
        <v>2594</v>
      </c>
      <c r="C255" s="31" t="s">
        <v>2141</v>
      </c>
      <c r="D255" s="33" t="s">
        <v>982</v>
      </c>
      <c r="E255" s="31" t="s">
        <v>981</v>
      </c>
      <c r="F255" s="33" t="s">
        <v>1792</v>
      </c>
      <c r="G255" s="33" t="s">
        <v>2386</v>
      </c>
      <c r="H255" s="33" t="s">
        <v>2709</v>
      </c>
    </row>
    <row r="256" spans="1:8" x14ac:dyDescent="0.3">
      <c r="A256" s="30">
        <v>6</v>
      </c>
      <c r="B256" s="31" t="s">
        <v>2594</v>
      </c>
      <c r="C256" s="31" t="s">
        <v>2141</v>
      </c>
      <c r="D256" s="33" t="s">
        <v>48</v>
      </c>
      <c r="E256" s="31" t="s">
        <v>47</v>
      </c>
      <c r="F256" s="31" t="s">
        <v>1792</v>
      </c>
      <c r="G256" s="33" t="s">
        <v>2390</v>
      </c>
      <c r="H256" s="33"/>
    </row>
    <row r="257" spans="1:8" x14ac:dyDescent="0.3">
      <c r="A257" s="30">
        <v>6</v>
      </c>
      <c r="B257" s="31" t="s">
        <v>2594</v>
      </c>
      <c r="C257" s="31" t="s">
        <v>2141</v>
      </c>
      <c r="D257" s="33" t="s">
        <v>612</v>
      </c>
      <c r="E257" s="31" t="s">
        <v>611</v>
      </c>
      <c r="F257" s="33" t="s">
        <v>9</v>
      </c>
      <c r="G257" s="33" t="s">
        <v>2526</v>
      </c>
      <c r="H257" s="33" t="s">
        <v>2543</v>
      </c>
    </row>
    <row r="258" spans="1:8" x14ac:dyDescent="0.3">
      <c r="A258" s="30">
        <v>6</v>
      </c>
      <c r="B258" s="31" t="s">
        <v>2594</v>
      </c>
      <c r="C258" s="31" t="s">
        <v>2141</v>
      </c>
      <c r="D258" s="33" t="s">
        <v>36</v>
      </c>
      <c r="E258" s="31" t="s">
        <v>34</v>
      </c>
      <c r="F258" s="33" t="s">
        <v>35</v>
      </c>
      <c r="G258" s="33" t="s">
        <v>2338</v>
      </c>
      <c r="H258" s="33" t="s">
        <v>2685</v>
      </c>
    </row>
    <row r="259" spans="1:8" x14ac:dyDescent="0.3">
      <c r="A259" s="30">
        <v>6</v>
      </c>
      <c r="B259" s="31" t="s">
        <v>2594</v>
      </c>
      <c r="C259" s="31" t="s">
        <v>2141</v>
      </c>
      <c r="D259" s="33" t="s">
        <v>2231</v>
      </c>
      <c r="E259" s="31" t="s">
        <v>2169</v>
      </c>
      <c r="F259" s="33" t="s">
        <v>70</v>
      </c>
      <c r="G259" s="33" t="s">
        <v>2407</v>
      </c>
      <c r="H259" s="33"/>
    </row>
    <row r="260" spans="1:8" x14ac:dyDescent="0.3">
      <c r="A260" s="30">
        <v>6</v>
      </c>
      <c r="B260" s="31" t="s">
        <v>2594</v>
      </c>
      <c r="C260" s="31" t="s">
        <v>2141</v>
      </c>
      <c r="D260" s="33" t="s">
        <v>1051</v>
      </c>
      <c r="E260" s="31" t="s">
        <v>1379</v>
      </c>
      <c r="F260" s="33" t="s">
        <v>9</v>
      </c>
      <c r="G260" s="33" t="s">
        <v>2401</v>
      </c>
      <c r="H260" s="33"/>
    </row>
    <row r="261" spans="1:8" x14ac:dyDescent="0.3">
      <c r="A261" s="30">
        <v>6</v>
      </c>
      <c r="B261" s="31" t="s">
        <v>2594</v>
      </c>
      <c r="C261" s="31" t="s">
        <v>2141</v>
      </c>
      <c r="D261" s="33" t="s">
        <v>1051</v>
      </c>
      <c r="E261" s="31" t="s">
        <v>1050</v>
      </c>
      <c r="F261" s="31" t="s">
        <v>9</v>
      </c>
      <c r="G261" s="33" t="s">
        <v>2481</v>
      </c>
      <c r="H261" s="33" t="s">
        <v>2666</v>
      </c>
    </row>
    <row r="262" spans="1:8" x14ac:dyDescent="0.3">
      <c r="A262" s="30">
        <v>6</v>
      </c>
      <c r="B262" s="31" t="s">
        <v>2594</v>
      </c>
      <c r="C262" s="31" t="s">
        <v>2141</v>
      </c>
      <c r="D262" s="33" t="s">
        <v>1051</v>
      </c>
      <c r="E262" s="31" t="s">
        <v>3094</v>
      </c>
      <c r="F262" s="31" t="s">
        <v>9</v>
      </c>
      <c r="G262" s="31" t="s">
        <v>2481</v>
      </c>
      <c r="H262" s="31" t="s">
        <v>2893</v>
      </c>
    </row>
    <row r="263" spans="1:8" x14ac:dyDescent="0.3">
      <c r="A263" s="30">
        <v>6</v>
      </c>
      <c r="B263" s="31" t="s">
        <v>2594</v>
      </c>
      <c r="C263" s="31" t="s">
        <v>2141</v>
      </c>
      <c r="D263" s="33" t="s">
        <v>1082</v>
      </c>
      <c r="E263" s="31" t="s">
        <v>1081</v>
      </c>
      <c r="F263" s="33" t="s">
        <v>1792</v>
      </c>
      <c r="G263" s="33" t="s">
        <v>2390</v>
      </c>
      <c r="H263" s="33" t="s">
        <v>2630</v>
      </c>
    </row>
    <row r="264" spans="1:8" x14ac:dyDescent="0.3">
      <c r="A264" s="30">
        <v>6</v>
      </c>
      <c r="B264" s="31" t="s">
        <v>2594</v>
      </c>
      <c r="C264" s="31" t="s">
        <v>2141</v>
      </c>
      <c r="D264" s="33" t="s">
        <v>1033</v>
      </c>
      <c r="E264" s="31" t="s">
        <v>1032</v>
      </c>
      <c r="F264" s="33" t="s">
        <v>9</v>
      </c>
      <c r="G264" s="33" t="s">
        <v>2389</v>
      </c>
      <c r="H264" s="33" t="s">
        <v>2669</v>
      </c>
    </row>
    <row r="265" spans="1:8" ht="28.8" x14ac:dyDescent="0.3">
      <c r="A265" s="30">
        <v>6</v>
      </c>
      <c r="B265" s="31" t="s">
        <v>2594</v>
      </c>
      <c r="C265" s="31" t="s">
        <v>2141</v>
      </c>
      <c r="D265" s="33" t="s">
        <v>714</v>
      </c>
      <c r="E265" s="31" t="s">
        <v>713</v>
      </c>
      <c r="F265" s="33" t="s">
        <v>1792</v>
      </c>
      <c r="G265" s="33" t="s">
        <v>2390</v>
      </c>
      <c r="H265" s="33" t="s">
        <v>2603</v>
      </c>
    </row>
    <row r="266" spans="1:8" ht="43.2" x14ac:dyDescent="0.3">
      <c r="A266" s="30">
        <v>6</v>
      </c>
      <c r="B266" s="31" t="s">
        <v>2594</v>
      </c>
      <c r="C266" s="31" t="s">
        <v>2141</v>
      </c>
      <c r="D266" s="33" t="s">
        <v>964</v>
      </c>
      <c r="E266" s="31" t="s">
        <v>963</v>
      </c>
      <c r="F266" s="33" t="s">
        <v>9</v>
      </c>
      <c r="G266" s="33" t="s">
        <v>2526</v>
      </c>
      <c r="H266" s="33" t="s">
        <v>2723</v>
      </c>
    </row>
    <row r="267" spans="1:8" x14ac:dyDescent="0.3">
      <c r="A267" s="30">
        <v>6</v>
      </c>
      <c r="B267" s="31" t="s">
        <v>2594</v>
      </c>
      <c r="C267" s="31" t="s">
        <v>2141</v>
      </c>
      <c r="D267" s="33" t="s">
        <v>700</v>
      </c>
      <c r="E267" s="31" t="s">
        <v>699</v>
      </c>
      <c r="F267" s="33" t="s">
        <v>51</v>
      </c>
      <c r="G267" s="33" t="s">
        <v>2417</v>
      </c>
      <c r="H267" s="33"/>
    </row>
    <row r="268" spans="1:8" x14ac:dyDescent="0.3">
      <c r="A268" s="30">
        <v>6</v>
      </c>
      <c r="B268" s="31" t="s">
        <v>2594</v>
      </c>
      <c r="C268" s="31" t="s">
        <v>2141</v>
      </c>
      <c r="D268" s="33" t="s">
        <v>416</v>
      </c>
      <c r="E268" s="31" t="s">
        <v>415</v>
      </c>
      <c r="F268" s="33" t="s">
        <v>9</v>
      </c>
      <c r="G268" s="33" t="s">
        <v>2526</v>
      </c>
      <c r="H268" s="33" t="s">
        <v>2457</v>
      </c>
    </row>
    <row r="269" spans="1:8" ht="28.8" x14ac:dyDescent="0.3">
      <c r="A269" s="30">
        <v>6</v>
      </c>
      <c r="B269" s="31" t="s">
        <v>2594</v>
      </c>
      <c r="C269" s="31" t="s">
        <v>2141</v>
      </c>
      <c r="D269" s="33" t="s">
        <v>578</v>
      </c>
      <c r="E269" s="31" t="s">
        <v>577</v>
      </c>
      <c r="F269" s="31" t="s">
        <v>9</v>
      </c>
      <c r="G269" s="31" t="s">
        <v>2526</v>
      </c>
      <c r="H269" s="33" t="s">
        <v>2659</v>
      </c>
    </row>
    <row r="270" spans="1:8" ht="28.8" x14ac:dyDescent="0.3">
      <c r="A270" s="30">
        <v>6</v>
      </c>
      <c r="B270" s="31" t="s">
        <v>2594</v>
      </c>
      <c r="C270" s="31" t="s">
        <v>2141</v>
      </c>
      <c r="D270" s="33" t="s">
        <v>193</v>
      </c>
      <c r="E270" s="31" t="s">
        <v>191</v>
      </c>
      <c r="F270" s="33" t="s">
        <v>192</v>
      </c>
      <c r="G270" s="33" t="s">
        <v>2421</v>
      </c>
      <c r="H270" s="33"/>
    </row>
    <row r="271" spans="1:8" ht="28.8" x14ac:dyDescent="0.3">
      <c r="A271" s="30">
        <v>6</v>
      </c>
      <c r="B271" s="31" t="s">
        <v>2594</v>
      </c>
      <c r="C271" s="31" t="s">
        <v>2141</v>
      </c>
      <c r="D271" s="33" t="s">
        <v>1475</v>
      </c>
      <c r="E271" s="31" t="s">
        <v>1474</v>
      </c>
      <c r="F271" s="33" t="s">
        <v>1792</v>
      </c>
      <c r="G271" s="33" t="s">
        <v>2386</v>
      </c>
      <c r="H271" s="33" t="s">
        <v>2709</v>
      </c>
    </row>
    <row r="272" spans="1:8" ht="28.8" x14ac:dyDescent="0.3">
      <c r="A272" s="30">
        <v>6</v>
      </c>
      <c r="B272" s="31" t="s">
        <v>2594</v>
      </c>
      <c r="C272" s="31" t="s">
        <v>2141</v>
      </c>
      <c r="D272" s="33" t="s">
        <v>410</v>
      </c>
      <c r="E272" s="31" t="s">
        <v>409</v>
      </c>
      <c r="F272" s="33" t="s">
        <v>35</v>
      </c>
      <c r="G272" s="33" t="s">
        <v>2474</v>
      </c>
      <c r="H272" s="33"/>
    </row>
    <row r="273" spans="1:8" ht="28.8" x14ac:dyDescent="0.3">
      <c r="A273" s="30">
        <v>6</v>
      </c>
      <c r="B273" s="31" t="s">
        <v>2594</v>
      </c>
      <c r="C273" s="31" t="s">
        <v>2141</v>
      </c>
      <c r="D273" s="33" t="s">
        <v>1010</v>
      </c>
      <c r="E273" s="31" t="s">
        <v>1009</v>
      </c>
      <c r="F273" s="31" t="s">
        <v>35</v>
      </c>
      <c r="G273" s="33" t="s">
        <v>2338</v>
      </c>
      <c r="H273" s="33" t="s">
        <v>2652</v>
      </c>
    </row>
    <row r="274" spans="1:8" ht="28.8" x14ac:dyDescent="0.3">
      <c r="A274" s="30">
        <v>6</v>
      </c>
      <c r="B274" s="31" t="s">
        <v>2594</v>
      </c>
      <c r="C274" s="31" t="s">
        <v>2141</v>
      </c>
      <c r="D274" s="33" t="s">
        <v>1177</v>
      </c>
      <c r="E274" s="31" t="s">
        <v>1176</v>
      </c>
      <c r="F274" s="33" t="s">
        <v>9</v>
      </c>
      <c r="G274" s="33" t="s">
        <v>2391</v>
      </c>
      <c r="H274" s="33" t="s">
        <v>2632</v>
      </c>
    </row>
    <row r="275" spans="1:8" ht="28.8" x14ac:dyDescent="0.3">
      <c r="A275" s="30">
        <v>6</v>
      </c>
      <c r="B275" s="31" t="s">
        <v>2594</v>
      </c>
      <c r="C275" s="31" t="s">
        <v>2141</v>
      </c>
      <c r="D275" s="33" t="s">
        <v>710</v>
      </c>
      <c r="E275" s="31" t="s">
        <v>709</v>
      </c>
      <c r="F275" s="33" t="s">
        <v>35</v>
      </c>
      <c r="G275" s="33" t="s">
        <v>2338</v>
      </c>
      <c r="H275" s="33" t="s">
        <v>2624</v>
      </c>
    </row>
    <row r="276" spans="1:8" ht="28.8" x14ac:dyDescent="0.3">
      <c r="A276" s="30">
        <v>6</v>
      </c>
      <c r="B276" s="31" t="s">
        <v>2594</v>
      </c>
      <c r="C276" s="31" t="s">
        <v>2141</v>
      </c>
      <c r="D276" s="33" t="s">
        <v>1464</v>
      </c>
      <c r="E276" s="31" t="s">
        <v>1463</v>
      </c>
      <c r="F276" s="31" t="s">
        <v>35</v>
      </c>
      <c r="G276" s="31" t="s">
        <v>2338</v>
      </c>
      <c r="H276" s="33" t="s">
        <v>2624</v>
      </c>
    </row>
    <row r="277" spans="1:8" ht="57.6" x14ac:dyDescent="0.3">
      <c r="A277" s="30">
        <v>6</v>
      </c>
      <c r="B277" s="31" t="s">
        <v>2594</v>
      </c>
      <c r="C277" s="31" t="s">
        <v>2141</v>
      </c>
      <c r="D277" s="33" t="s">
        <v>333</v>
      </c>
      <c r="E277" s="31" t="s">
        <v>332</v>
      </c>
      <c r="F277" s="33" t="s">
        <v>9</v>
      </c>
      <c r="G277" s="33" t="s">
        <v>2393</v>
      </c>
      <c r="H277" s="33"/>
    </row>
    <row r="278" spans="1:8" ht="43.2" x14ac:dyDescent="0.3">
      <c r="A278" s="30">
        <v>6</v>
      </c>
      <c r="B278" s="31" t="s">
        <v>2594</v>
      </c>
      <c r="C278" s="31" t="s">
        <v>2141</v>
      </c>
      <c r="D278" s="33" t="s">
        <v>772</v>
      </c>
      <c r="E278" s="31" t="s">
        <v>771</v>
      </c>
      <c r="F278" s="33" t="s">
        <v>1792</v>
      </c>
      <c r="G278" s="33" t="s">
        <v>2386</v>
      </c>
      <c r="H278" s="33" t="s">
        <v>2628</v>
      </c>
    </row>
    <row r="279" spans="1:8" x14ac:dyDescent="0.3">
      <c r="A279" s="30">
        <v>6</v>
      </c>
      <c r="B279" s="31" t="s">
        <v>2594</v>
      </c>
      <c r="C279" s="31" t="s">
        <v>2141</v>
      </c>
      <c r="D279" s="33" t="s">
        <v>596</v>
      </c>
      <c r="E279" s="31" t="s">
        <v>595</v>
      </c>
      <c r="F279" s="33" t="s">
        <v>9</v>
      </c>
      <c r="G279" s="33" t="s">
        <v>2526</v>
      </c>
      <c r="H279" s="33" t="s">
        <v>2527</v>
      </c>
    </row>
    <row r="280" spans="1:8" x14ac:dyDescent="0.3">
      <c r="A280" s="30">
        <v>6</v>
      </c>
      <c r="B280" s="31" t="s">
        <v>2594</v>
      </c>
      <c r="C280" s="31" t="s">
        <v>2141</v>
      </c>
      <c r="D280" s="33" t="s">
        <v>127</v>
      </c>
      <c r="E280" s="31" t="s">
        <v>126</v>
      </c>
      <c r="F280" s="33" t="s">
        <v>35</v>
      </c>
      <c r="G280" s="33" t="s">
        <v>2924</v>
      </c>
      <c r="H280" s="33" t="s">
        <v>2935</v>
      </c>
    </row>
    <row r="281" spans="1:8" x14ac:dyDescent="0.3">
      <c r="A281" s="30">
        <v>6</v>
      </c>
      <c r="B281" s="31" t="s">
        <v>2594</v>
      </c>
      <c r="C281" s="31" t="s">
        <v>2141</v>
      </c>
      <c r="D281" s="33" t="s">
        <v>1132</v>
      </c>
      <c r="E281" s="31" t="s">
        <v>1131</v>
      </c>
      <c r="F281" s="33" t="s">
        <v>1792</v>
      </c>
      <c r="G281" s="33" t="s">
        <v>2390</v>
      </c>
      <c r="H281" s="33" t="s">
        <v>2603</v>
      </c>
    </row>
    <row r="282" spans="1:8" ht="28.8" x14ac:dyDescent="0.3">
      <c r="A282" s="30">
        <v>6</v>
      </c>
      <c r="B282" s="31" t="s">
        <v>2594</v>
      </c>
      <c r="C282" s="31" t="s">
        <v>2141</v>
      </c>
      <c r="D282" s="33" t="s">
        <v>2210</v>
      </c>
      <c r="E282" s="31" t="s">
        <v>2146</v>
      </c>
      <c r="F282" s="33" t="s">
        <v>35</v>
      </c>
      <c r="G282" s="33" t="s">
        <v>2386</v>
      </c>
      <c r="H282" s="33" t="s">
        <v>2707</v>
      </c>
    </row>
    <row r="283" spans="1:8" ht="28.8" x14ac:dyDescent="0.3">
      <c r="A283" s="30">
        <v>6</v>
      </c>
      <c r="B283" s="31" t="s">
        <v>2594</v>
      </c>
      <c r="C283" s="31" t="s">
        <v>2141</v>
      </c>
      <c r="D283" s="33" t="s">
        <v>117</v>
      </c>
      <c r="E283" s="31" t="s">
        <v>116</v>
      </c>
      <c r="F283" s="33" t="s">
        <v>9</v>
      </c>
      <c r="G283" s="33" t="s">
        <v>2526</v>
      </c>
      <c r="H283" s="33" t="s">
        <v>2527</v>
      </c>
    </row>
    <row r="284" spans="1:8" x14ac:dyDescent="0.3">
      <c r="A284" s="30">
        <v>6</v>
      </c>
      <c r="B284" s="31" t="s">
        <v>2594</v>
      </c>
      <c r="C284" s="31" t="s">
        <v>2141</v>
      </c>
      <c r="D284" s="33" t="s">
        <v>1313</v>
      </c>
      <c r="E284" s="31" t="s">
        <v>1312</v>
      </c>
      <c r="F284" s="31" t="s">
        <v>9</v>
      </c>
      <c r="G284" s="33" t="s">
        <v>2481</v>
      </c>
      <c r="H284" s="33" t="s">
        <v>2666</v>
      </c>
    </row>
    <row r="285" spans="1:8" x14ac:dyDescent="0.3">
      <c r="A285" s="30">
        <v>6</v>
      </c>
      <c r="B285" s="31" t="s">
        <v>2594</v>
      </c>
      <c r="C285" s="31" t="s">
        <v>2141</v>
      </c>
      <c r="D285" s="33" t="s">
        <v>353</v>
      </c>
      <c r="E285" s="31" t="s">
        <v>352</v>
      </c>
      <c r="F285" s="31" t="s">
        <v>9</v>
      </c>
      <c r="G285" s="33" t="s">
        <v>2393</v>
      </c>
      <c r="H285" s="33" t="s">
        <v>2702</v>
      </c>
    </row>
    <row r="286" spans="1:8" x14ac:dyDescent="0.3">
      <c r="A286" s="30">
        <v>6</v>
      </c>
      <c r="B286" s="31" t="s">
        <v>2594</v>
      </c>
      <c r="C286" s="31" t="s">
        <v>2141</v>
      </c>
      <c r="D286" s="33" t="s">
        <v>859</v>
      </c>
      <c r="E286" s="31" t="s">
        <v>858</v>
      </c>
      <c r="F286" s="31" t="s">
        <v>9</v>
      </c>
      <c r="G286" s="33" t="s">
        <v>2919</v>
      </c>
      <c r="H286" s="33" t="s">
        <v>2671</v>
      </c>
    </row>
    <row r="287" spans="1:8" x14ac:dyDescent="0.3">
      <c r="A287" s="30">
        <v>6</v>
      </c>
      <c r="B287" s="31" t="s">
        <v>2594</v>
      </c>
      <c r="C287" s="31" t="s">
        <v>2141</v>
      </c>
      <c r="D287" s="33" t="s">
        <v>1501</v>
      </c>
      <c r="E287" s="31" t="s">
        <v>1500</v>
      </c>
      <c r="F287" s="33" t="s">
        <v>1792</v>
      </c>
      <c r="G287" s="33" t="s">
        <v>2918</v>
      </c>
      <c r="H287" s="33" t="s">
        <v>2661</v>
      </c>
    </row>
    <row r="288" spans="1:8" x14ac:dyDescent="0.3">
      <c r="A288" s="30">
        <v>6</v>
      </c>
      <c r="B288" s="31" t="s">
        <v>2594</v>
      </c>
      <c r="C288" s="31" t="s">
        <v>2141</v>
      </c>
      <c r="D288" s="33" t="s">
        <v>1247</v>
      </c>
      <c r="E288" s="31" t="s">
        <v>1246</v>
      </c>
      <c r="F288" s="33" t="s">
        <v>9</v>
      </c>
      <c r="G288" s="33" t="s">
        <v>2526</v>
      </c>
      <c r="H288" s="33" t="s">
        <v>2543</v>
      </c>
    </row>
    <row r="289" spans="1:8" ht="28.8" x14ac:dyDescent="0.3">
      <c r="A289" s="30">
        <v>6</v>
      </c>
      <c r="B289" s="31" t="s">
        <v>2594</v>
      </c>
      <c r="C289" s="31" t="s">
        <v>2141</v>
      </c>
      <c r="D289" s="33" t="s">
        <v>507</v>
      </c>
      <c r="E289" s="31" t="s">
        <v>506</v>
      </c>
      <c r="F289" s="31" t="s">
        <v>9</v>
      </c>
      <c r="G289" s="31" t="s">
        <v>2526</v>
      </c>
      <c r="H289" s="33" t="s">
        <v>2543</v>
      </c>
    </row>
    <row r="290" spans="1:8" x14ac:dyDescent="0.3">
      <c r="A290" s="30">
        <v>6</v>
      </c>
      <c r="B290" s="31" t="s">
        <v>2594</v>
      </c>
      <c r="C290" s="31" t="s">
        <v>2141</v>
      </c>
      <c r="D290" s="33" t="s">
        <v>241</v>
      </c>
      <c r="E290" s="31" t="s">
        <v>240</v>
      </c>
      <c r="F290" s="33" t="s">
        <v>1792</v>
      </c>
      <c r="G290" s="33" t="s">
        <v>2913</v>
      </c>
      <c r="H290" s="33" t="s">
        <v>2649</v>
      </c>
    </row>
    <row r="291" spans="1:8" ht="28.8" x14ac:dyDescent="0.3">
      <c r="A291" s="30">
        <v>6</v>
      </c>
      <c r="B291" s="31" t="s">
        <v>2594</v>
      </c>
      <c r="C291" s="31" t="s">
        <v>2141</v>
      </c>
      <c r="D291" s="33" t="s">
        <v>1230</v>
      </c>
      <c r="E291" s="31" t="s">
        <v>1229</v>
      </c>
      <c r="F291" s="33" t="s">
        <v>2237</v>
      </c>
      <c r="G291" s="33" t="s">
        <v>2911</v>
      </c>
      <c r="H291" s="33" t="s">
        <v>2644</v>
      </c>
    </row>
    <row r="292" spans="1:8" ht="28.8" x14ac:dyDescent="0.3">
      <c r="A292" s="30">
        <v>6</v>
      </c>
      <c r="B292" s="31" t="s">
        <v>2594</v>
      </c>
      <c r="C292" s="31" t="s">
        <v>2141</v>
      </c>
      <c r="D292" s="33" t="s">
        <v>2362</v>
      </c>
      <c r="E292" s="31" t="s">
        <v>221</v>
      </c>
      <c r="F292" s="33" t="s">
        <v>9</v>
      </c>
      <c r="G292" s="33" t="s">
        <v>2393</v>
      </c>
      <c r="H292" s="33"/>
    </row>
    <row r="293" spans="1:8" x14ac:dyDescent="0.3">
      <c r="A293" s="30">
        <v>6</v>
      </c>
      <c r="B293" s="31" t="s">
        <v>2594</v>
      </c>
      <c r="C293" s="31" t="s">
        <v>2141</v>
      </c>
      <c r="D293" s="33" t="s">
        <v>1067</v>
      </c>
      <c r="E293" s="31" t="s">
        <v>1066</v>
      </c>
      <c r="F293" s="31" t="s">
        <v>9</v>
      </c>
      <c r="G293" s="33" t="s">
        <v>2526</v>
      </c>
      <c r="H293" s="33" t="s">
        <v>2500</v>
      </c>
    </row>
    <row r="294" spans="1:8" ht="28.8" x14ac:dyDescent="0.3">
      <c r="A294" s="30">
        <v>6</v>
      </c>
      <c r="B294" s="31" t="s">
        <v>2594</v>
      </c>
      <c r="C294" s="31" t="s">
        <v>2141</v>
      </c>
      <c r="D294" s="33" t="s">
        <v>850</v>
      </c>
      <c r="E294" s="31" t="s">
        <v>849</v>
      </c>
      <c r="F294" s="31" t="s">
        <v>9</v>
      </c>
      <c r="G294" s="33" t="s">
        <v>2408</v>
      </c>
      <c r="H294" s="33" t="s">
        <v>2695</v>
      </c>
    </row>
    <row r="295" spans="1:8" ht="43.2" x14ac:dyDescent="0.3">
      <c r="A295" s="30">
        <v>6</v>
      </c>
      <c r="B295" s="31" t="s">
        <v>2594</v>
      </c>
      <c r="C295" s="31" t="s">
        <v>2141</v>
      </c>
      <c r="D295" s="33" t="s">
        <v>1061</v>
      </c>
      <c r="E295" s="31" t="s">
        <v>1060</v>
      </c>
      <c r="F295" s="31" t="s">
        <v>9</v>
      </c>
      <c r="G295" s="33" t="s">
        <v>2526</v>
      </c>
      <c r="H295" s="33" t="s">
        <v>2527</v>
      </c>
    </row>
    <row r="296" spans="1:8" x14ac:dyDescent="0.3">
      <c r="A296" s="30">
        <v>6</v>
      </c>
      <c r="B296" s="31" t="s">
        <v>2594</v>
      </c>
      <c r="C296" s="31" t="s">
        <v>2141</v>
      </c>
      <c r="D296" s="33" t="s">
        <v>1445</v>
      </c>
      <c r="E296" s="31" t="s">
        <v>1444</v>
      </c>
      <c r="F296" s="33" t="s">
        <v>1792</v>
      </c>
      <c r="G296" s="33" t="s">
        <v>2386</v>
      </c>
      <c r="H296" s="33" t="s">
        <v>2543</v>
      </c>
    </row>
    <row r="297" spans="1:8" x14ac:dyDescent="0.3">
      <c r="A297" s="30">
        <v>6</v>
      </c>
      <c r="B297" s="31" t="s">
        <v>2594</v>
      </c>
      <c r="C297" s="31" t="s">
        <v>2141</v>
      </c>
      <c r="D297" s="33" t="s">
        <v>821</v>
      </c>
      <c r="E297" s="31" t="s">
        <v>820</v>
      </c>
      <c r="F297" s="33" t="s">
        <v>9</v>
      </c>
      <c r="G297" s="33" t="s">
        <v>2526</v>
      </c>
      <c r="H297" s="33" t="s">
        <v>2565</v>
      </c>
    </row>
    <row r="298" spans="1:8" x14ac:dyDescent="0.3">
      <c r="A298" s="30">
        <v>6</v>
      </c>
      <c r="B298" s="31" t="s">
        <v>2594</v>
      </c>
      <c r="C298" s="31" t="s">
        <v>2141</v>
      </c>
      <c r="D298" s="33" t="s">
        <v>1015</v>
      </c>
      <c r="E298" s="31" t="s">
        <v>1014</v>
      </c>
      <c r="F298" s="31" t="s">
        <v>9</v>
      </c>
      <c r="G298" s="31" t="s">
        <v>2526</v>
      </c>
      <c r="H298" s="33" t="s">
        <v>2411</v>
      </c>
    </row>
    <row r="299" spans="1:8" x14ac:dyDescent="0.3">
      <c r="A299" s="30">
        <v>6</v>
      </c>
      <c r="B299" s="31" t="s">
        <v>2594</v>
      </c>
      <c r="C299" s="31" t="s">
        <v>2141</v>
      </c>
      <c r="D299" s="33" t="s">
        <v>1513</v>
      </c>
      <c r="E299" s="31" t="s">
        <v>1512</v>
      </c>
      <c r="F299" s="33" t="s">
        <v>1792</v>
      </c>
      <c r="G299" s="33" t="s">
        <v>2433</v>
      </c>
      <c r="H299" s="33"/>
    </row>
    <row r="300" spans="1:8" ht="28.8" x14ac:dyDescent="0.3">
      <c r="A300" s="30">
        <v>6</v>
      </c>
      <c r="B300" s="31" t="s">
        <v>2594</v>
      </c>
      <c r="C300" s="31" t="s">
        <v>2141</v>
      </c>
      <c r="D300" s="33" t="s">
        <v>1073</v>
      </c>
      <c r="E300" s="31" t="s">
        <v>1072</v>
      </c>
      <c r="F300" s="33" t="s">
        <v>9</v>
      </c>
      <c r="G300" s="33" t="s">
        <v>2391</v>
      </c>
      <c r="H300" s="33" t="s">
        <v>2634</v>
      </c>
    </row>
    <row r="301" spans="1:8" ht="72" x14ac:dyDescent="0.3">
      <c r="A301" s="30">
        <v>6</v>
      </c>
      <c r="B301" s="31" t="s">
        <v>2594</v>
      </c>
      <c r="C301" s="31" t="s">
        <v>2141</v>
      </c>
      <c r="D301" s="33" t="s">
        <v>250</v>
      </c>
      <c r="E301" s="31" t="s">
        <v>249</v>
      </c>
      <c r="F301" s="33" t="s">
        <v>35</v>
      </c>
      <c r="G301" s="33" t="s">
        <v>2416</v>
      </c>
      <c r="H301" s="33"/>
    </row>
    <row r="302" spans="1:8" ht="28.8" x14ac:dyDescent="0.3">
      <c r="A302" s="30">
        <v>6</v>
      </c>
      <c r="B302" s="31" t="s">
        <v>2594</v>
      </c>
      <c r="C302" s="31" t="s">
        <v>2141</v>
      </c>
      <c r="D302" s="33" t="s">
        <v>1153</v>
      </c>
      <c r="E302" s="31" t="s">
        <v>1152</v>
      </c>
      <c r="F302" s="33" t="s">
        <v>9</v>
      </c>
      <c r="G302" s="33" t="s">
        <v>2391</v>
      </c>
      <c r="H302" s="33"/>
    </row>
    <row r="303" spans="1:8" ht="28.8" x14ac:dyDescent="0.3">
      <c r="A303" s="30">
        <v>6</v>
      </c>
      <c r="B303" s="31" t="s">
        <v>2594</v>
      </c>
      <c r="C303" s="31" t="s">
        <v>2141</v>
      </c>
      <c r="D303" s="33" t="s">
        <v>933</v>
      </c>
      <c r="E303" s="31" t="s">
        <v>932</v>
      </c>
      <c r="F303" s="31" t="s">
        <v>9</v>
      </c>
      <c r="G303" s="33" t="s">
        <v>2396</v>
      </c>
      <c r="H303" s="33"/>
    </row>
    <row r="304" spans="1:8" ht="28.8" x14ac:dyDescent="0.3">
      <c r="A304" s="30">
        <v>6</v>
      </c>
      <c r="B304" s="31" t="s">
        <v>2594</v>
      </c>
      <c r="C304" s="31" t="s">
        <v>2141</v>
      </c>
      <c r="D304" s="33" t="s">
        <v>376</v>
      </c>
      <c r="E304" s="31" t="s">
        <v>375</v>
      </c>
      <c r="F304" s="33" t="s">
        <v>1792</v>
      </c>
      <c r="G304" s="33" t="s">
        <v>2913</v>
      </c>
      <c r="H304" s="33" t="s">
        <v>2649</v>
      </c>
    </row>
    <row r="305" spans="1:8" x14ac:dyDescent="0.3">
      <c r="A305" s="30">
        <v>6</v>
      </c>
      <c r="B305" s="31" t="s">
        <v>2594</v>
      </c>
      <c r="C305" s="31" t="s">
        <v>2141</v>
      </c>
      <c r="D305" s="33" t="s">
        <v>674</v>
      </c>
      <c r="E305" s="31" t="s">
        <v>673</v>
      </c>
      <c r="F305" s="31" t="s">
        <v>1792</v>
      </c>
      <c r="G305" s="33" t="s">
        <v>2390</v>
      </c>
      <c r="H305" s="33" t="s">
        <v>2641</v>
      </c>
    </row>
    <row r="306" spans="1:8" x14ac:dyDescent="0.3">
      <c r="A306" s="30">
        <v>6</v>
      </c>
      <c r="B306" s="31" t="s">
        <v>2594</v>
      </c>
      <c r="C306" s="31" t="s">
        <v>2141</v>
      </c>
      <c r="D306" s="33" t="s">
        <v>312</v>
      </c>
      <c r="E306" s="31" t="s">
        <v>310</v>
      </c>
      <c r="F306" s="31" t="s">
        <v>1792</v>
      </c>
      <c r="G306" s="31" t="s">
        <v>2390</v>
      </c>
      <c r="H306" s="33" t="s">
        <v>2641</v>
      </c>
    </row>
    <row r="307" spans="1:8" ht="28.8" x14ac:dyDescent="0.3">
      <c r="A307" s="30">
        <v>6</v>
      </c>
      <c r="B307" s="31" t="s">
        <v>2594</v>
      </c>
      <c r="C307" s="31" t="s">
        <v>2141</v>
      </c>
      <c r="D307" s="33" t="s">
        <v>1451</v>
      </c>
      <c r="E307" s="31" t="s">
        <v>1450</v>
      </c>
      <c r="F307" s="33" t="s">
        <v>9</v>
      </c>
      <c r="G307" s="33" t="s">
        <v>2526</v>
      </c>
      <c r="H307" s="33" t="s">
        <v>2500</v>
      </c>
    </row>
    <row r="308" spans="1:8" ht="28.8" x14ac:dyDescent="0.3">
      <c r="A308" s="30">
        <v>6</v>
      </c>
      <c r="B308" s="31" t="s">
        <v>2594</v>
      </c>
      <c r="C308" s="31" t="s">
        <v>2141</v>
      </c>
      <c r="D308" s="33" t="s">
        <v>139</v>
      </c>
      <c r="E308" s="31" t="s">
        <v>138</v>
      </c>
      <c r="F308" s="33" t="s">
        <v>35</v>
      </c>
      <c r="G308" s="33" t="s">
        <v>2338</v>
      </c>
      <c r="H308" s="33" t="s">
        <v>2652</v>
      </c>
    </row>
    <row r="309" spans="1:8" ht="28.8" x14ac:dyDescent="0.3">
      <c r="A309" s="30">
        <v>6</v>
      </c>
      <c r="B309" s="31" t="s">
        <v>2594</v>
      </c>
      <c r="C309" s="31" t="s">
        <v>2141</v>
      </c>
      <c r="D309" s="33" t="s">
        <v>1356</v>
      </c>
      <c r="E309" s="31" t="s">
        <v>1355</v>
      </c>
      <c r="F309" s="33" t="s">
        <v>1792</v>
      </c>
      <c r="G309" s="33" t="s">
        <v>2390</v>
      </c>
      <c r="H309" s="33" t="s">
        <v>2630</v>
      </c>
    </row>
    <row r="310" spans="1:8" x14ac:dyDescent="0.3">
      <c r="A310" s="30">
        <v>6</v>
      </c>
      <c r="B310" s="31" t="s">
        <v>2594</v>
      </c>
      <c r="C310" s="31" t="s">
        <v>2141</v>
      </c>
      <c r="D310" s="33" t="s">
        <v>1193</v>
      </c>
      <c r="E310" s="31" t="s">
        <v>1192</v>
      </c>
      <c r="F310" s="33" t="s">
        <v>9</v>
      </c>
      <c r="G310" s="33" t="s">
        <v>2393</v>
      </c>
      <c r="H310" s="33" t="s">
        <v>2901</v>
      </c>
    </row>
    <row r="311" spans="1:8" ht="43.2" x14ac:dyDescent="0.3">
      <c r="A311" s="30">
        <v>6</v>
      </c>
      <c r="B311" s="31" t="s">
        <v>2594</v>
      </c>
      <c r="C311" s="31" t="s">
        <v>2141</v>
      </c>
      <c r="D311" s="33" t="s">
        <v>1279</v>
      </c>
      <c r="E311" s="31" t="s">
        <v>1278</v>
      </c>
      <c r="F311" s="33" t="s">
        <v>1792</v>
      </c>
      <c r="G311" s="33" t="s">
        <v>2433</v>
      </c>
      <c r="H311" s="33" t="s">
        <v>2631</v>
      </c>
    </row>
    <row r="312" spans="1:8" x14ac:dyDescent="0.3">
      <c r="A312" s="30">
        <v>6</v>
      </c>
      <c r="B312" s="31" t="s">
        <v>2594</v>
      </c>
      <c r="C312" s="31" t="s">
        <v>2141</v>
      </c>
      <c r="D312" s="33" t="s">
        <v>535</v>
      </c>
      <c r="E312" s="31" t="s">
        <v>534</v>
      </c>
      <c r="F312" s="31" t="s">
        <v>1792</v>
      </c>
      <c r="G312" s="33" t="s">
        <v>2386</v>
      </c>
      <c r="H312" s="33" t="s">
        <v>2716</v>
      </c>
    </row>
    <row r="313" spans="1:8" x14ac:dyDescent="0.3">
      <c r="A313" s="30">
        <v>6</v>
      </c>
      <c r="B313" s="31" t="s">
        <v>2594</v>
      </c>
      <c r="C313" s="31" t="s">
        <v>2141</v>
      </c>
      <c r="D313" s="33" t="s">
        <v>358</v>
      </c>
      <c r="E313" s="31" t="s">
        <v>357</v>
      </c>
      <c r="F313" s="33" t="s">
        <v>9</v>
      </c>
      <c r="G313" s="33" t="s">
        <v>2526</v>
      </c>
      <c r="H313" s="33" t="s">
        <v>2500</v>
      </c>
    </row>
    <row r="314" spans="1:8" ht="28.8" x14ac:dyDescent="0.3">
      <c r="A314" s="30">
        <v>6</v>
      </c>
      <c r="B314" s="31" t="s">
        <v>2594</v>
      </c>
      <c r="C314" s="31" t="s">
        <v>2141</v>
      </c>
      <c r="D314" s="33" t="s">
        <v>947</v>
      </c>
      <c r="E314" s="31" t="s">
        <v>946</v>
      </c>
      <c r="F314" s="31" t="s">
        <v>9</v>
      </c>
      <c r="G314" s="33" t="s">
        <v>2393</v>
      </c>
      <c r="H314" s="33" t="s">
        <v>2636</v>
      </c>
    </row>
    <row r="315" spans="1:8" x14ac:dyDescent="0.3">
      <c r="A315" s="30">
        <v>6</v>
      </c>
      <c r="B315" s="31" t="s">
        <v>2594</v>
      </c>
      <c r="C315" s="31" t="s">
        <v>2141</v>
      </c>
      <c r="D315" s="33" t="s">
        <v>916</v>
      </c>
      <c r="E315" s="31" t="s">
        <v>915</v>
      </c>
      <c r="F315" s="31" t="s">
        <v>9</v>
      </c>
      <c r="G315" s="33" t="s">
        <v>2481</v>
      </c>
      <c r="H315" s="33" t="s">
        <v>2392</v>
      </c>
    </row>
    <row r="316" spans="1:8" ht="28.8" x14ac:dyDescent="0.3">
      <c r="A316" s="30">
        <v>6</v>
      </c>
      <c r="B316" s="31" t="s">
        <v>2594</v>
      </c>
      <c r="C316" s="31" t="s">
        <v>2141</v>
      </c>
      <c r="D316" s="33" t="s">
        <v>902</v>
      </c>
      <c r="E316" s="31" t="s">
        <v>901</v>
      </c>
      <c r="F316" s="31" t="s">
        <v>9</v>
      </c>
      <c r="G316" s="33" t="s">
        <v>2393</v>
      </c>
      <c r="H316" s="33"/>
    </row>
    <row r="317" spans="1:8" ht="28.8" x14ac:dyDescent="0.3">
      <c r="A317" s="30">
        <v>6</v>
      </c>
      <c r="B317" s="31" t="s">
        <v>2594</v>
      </c>
      <c r="C317" s="31" t="s">
        <v>2141</v>
      </c>
      <c r="D317" s="33" t="s">
        <v>1158</v>
      </c>
      <c r="E317" s="31" t="s">
        <v>1157</v>
      </c>
      <c r="F317" s="33" t="s">
        <v>35</v>
      </c>
      <c r="G317" s="33" t="s">
        <v>2905</v>
      </c>
      <c r="H317" s="33" t="s">
        <v>2411</v>
      </c>
    </row>
    <row r="318" spans="1:8" ht="28.8" x14ac:dyDescent="0.3">
      <c r="A318" s="30">
        <v>6</v>
      </c>
      <c r="B318" s="31" t="s">
        <v>2594</v>
      </c>
      <c r="C318" s="31" t="s">
        <v>2141</v>
      </c>
      <c r="D318" s="33" t="s">
        <v>272</v>
      </c>
      <c r="E318" s="31" t="s">
        <v>271</v>
      </c>
      <c r="F318" s="33" t="s">
        <v>9</v>
      </c>
      <c r="G318" s="33" t="s">
        <v>2526</v>
      </c>
      <c r="H318" s="33" t="s">
        <v>2411</v>
      </c>
    </row>
    <row r="319" spans="1:8" x14ac:dyDescent="0.3">
      <c r="A319" s="30">
        <v>6</v>
      </c>
      <c r="B319" s="31" t="s">
        <v>2594</v>
      </c>
      <c r="C319" s="31" t="s">
        <v>2141</v>
      </c>
      <c r="D319" s="33" t="s">
        <v>1793</v>
      </c>
      <c r="E319" s="31" t="s">
        <v>1765</v>
      </c>
      <c r="F319" s="31" t="s">
        <v>1792</v>
      </c>
      <c r="G319" s="33" t="s">
        <v>2390</v>
      </c>
      <c r="H319" s="33" t="s">
        <v>2630</v>
      </c>
    </row>
    <row r="320" spans="1:8" x14ac:dyDescent="0.3">
      <c r="A320" s="30">
        <v>6</v>
      </c>
      <c r="B320" s="31" t="s">
        <v>2594</v>
      </c>
      <c r="C320" s="31" t="s">
        <v>2141</v>
      </c>
      <c r="D320" s="33" t="s">
        <v>1393</v>
      </c>
      <c r="E320" s="31" t="s">
        <v>1392</v>
      </c>
      <c r="F320" s="31" t="s">
        <v>1792</v>
      </c>
      <c r="G320" s="31" t="s">
        <v>2390</v>
      </c>
      <c r="H320" s="33" t="s">
        <v>2603</v>
      </c>
    </row>
    <row r="321" spans="1:8" ht="28.8" x14ac:dyDescent="0.3">
      <c r="A321" s="30">
        <v>6</v>
      </c>
      <c r="B321" s="31" t="s">
        <v>2594</v>
      </c>
      <c r="C321" s="31" t="s">
        <v>2141</v>
      </c>
      <c r="D321" s="33" t="s">
        <v>1375</v>
      </c>
      <c r="E321" s="31" t="s">
        <v>1374</v>
      </c>
      <c r="F321" s="31" t="s">
        <v>1792</v>
      </c>
      <c r="G321" s="33" t="s">
        <v>2386</v>
      </c>
      <c r="H321" s="33" t="s">
        <v>2628</v>
      </c>
    </row>
    <row r="322" spans="1:8" x14ac:dyDescent="0.3">
      <c r="A322" s="30">
        <v>6</v>
      </c>
      <c r="B322" s="31" t="s">
        <v>2594</v>
      </c>
      <c r="C322" s="31" t="s">
        <v>2141</v>
      </c>
      <c r="D322" s="33" t="s">
        <v>244</v>
      </c>
      <c r="E322" s="31" t="s">
        <v>243</v>
      </c>
      <c r="F322" s="33" t="s">
        <v>1792</v>
      </c>
      <c r="G322" s="33" t="s">
        <v>2386</v>
      </c>
      <c r="H322" s="33" t="s">
        <v>2716</v>
      </c>
    </row>
    <row r="323" spans="1:8" x14ac:dyDescent="0.3">
      <c r="A323" s="30">
        <v>6</v>
      </c>
      <c r="B323" s="31" t="s">
        <v>2594</v>
      </c>
      <c r="C323" s="31" t="s">
        <v>2141</v>
      </c>
      <c r="D323" s="33" t="s">
        <v>341</v>
      </c>
      <c r="E323" s="31" t="s">
        <v>340</v>
      </c>
      <c r="F323" s="31" t="s">
        <v>1792</v>
      </c>
      <c r="G323" s="33" t="s">
        <v>2433</v>
      </c>
      <c r="H323" s="33" t="s">
        <v>2631</v>
      </c>
    </row>
    <row r="324" spans="1:8" ht="28.8" x14ac:dyDescent="0.3">
      <c r="A324" s="30">
        <v>6</v>
      </c>
      <c r="B324" s="31" t="s">
        <v>2594</v>
      </c>
      <c r="C324" s="31" t="s">
        <v>2141</v>
      </c>
      <c r="D324" s="33" t="s">
        <v>1335</v>
      </c>
      <c r="E324" s="31" t="s">
        <v>1334</v>
      </c>
      <c r="F324" s="33" t="s">
        <v>9</v>
      </c>
      <c r="G324" s="33" t="s">
        <v>2526</v>
      </c>
      <c r="H324" s="33" t="s">
        <v>2565</v>
      </c>
    </row>
    <row r="325" spans="1:8" ht="28.8" x14ac:dyDescent="0.3">
      <c r="A325" s="30">
        <v>6</v>
      </c>
      <c r="B325" s="31" t="s">
        <v>2594</v>
      </c>
      <c r="C325" s="31" t="s">
        <v>2141</v>
      </c>
      <c r="D325" s="33" t="s">
        <v>1864</v>
      </c>
      <c r="E325" s="31" t="s">
        <v>1788</v>
      </c>
      <c r="F325" s="33" t="s">
        <v>1863</v>
      </c>
      <c r="G325" s="33" t="s">
        <v>2435</v>
      </c>
      <c r="H325" s="33"/>
    </row>
    <row r="326" spans="1:8" x14ac:dyDescent="0.3">
      <c r="A326" s="30">
        <v>6</v>
      </c>
      <c r="B326" s="31" t="s">
        <v>2594</v>
      </c>
      <c r="C326" s="31" t="s">
        <v>2141</v>
      </c>
      <c r="D326" s="33" t="s">
        <v>845</v>
      </c>
      <c r="E326" s="31" t="s">
        <v>844</v>
      </c>
      <c r="F326" s="33" t="s">
        <v>1792</v>
      </c>
      <c r="G326" s="33" t="s">
        <v>2930</v>
      </c>
      <c r="H326" s="33" t="s">
        <v>2724</v>
      </c>
    </row>
    <row r="327" spans="1:8" x14ac:dyDescent="0.3">
      <c r="A327" s="30">
        <v>6</v>
      </c>
      <c r="B327" s="31" t="s">
        <v>2594</v>
      </c>
      <c r="C327" s="31" t="s">
        <v>2141</v>
      </c>
      <c r="D327" s="33" t="s">
        <v>210</v>
      </c>
      <c r="E327" s="31" t="s">
        <v>209</v>
      </c>
      <c r="F327" s="31" t="s">
        <v>1792</v>
      </c>
      <c r="G327" s="33" t="s">
        <v>2386</v>
      </c>
      <c r="H327" s="33" t="s">
        <v>2731</v>
      </c>
    </row>
    <row r="328" spans="1:8" x14ac:dyDescent="0.3">
      <c r="A328" s="30">
        <v>6</v>
      </c>
      <c r="B328" s="31" t="s">
        <v>2594</v>
      </c>
      <c r="C328" s="31" t="s">
        <v>2141</v>
      </c>
      <c r="D328" s="33" t="s">
        <v>427</v>
      </c>
      <c r="E328" s="31" t="s">
        <v>426</v>
      </c>
      <c r="F328" s="31" t="s">
        <v>1792</v>
      </c>
      <c r="G328" s="33" t="s">
        <v>2933</v>
      </c>
      <c r="H328" s="33" t="s">
        <v>2728</v>
      </c>
    </row>
    <row r="329" spans="1:8" x14ac:dyDescent="0.3">
      <c r="A329" s="30">
        <v>6</v>
      </c>
      <c r="B329" s="31" t="s">
        <v>2594</v>
      </c>
      <c r="C329" s="31" t="s">
        <v>2141</v>
      </c>
      <c r="D329" s="33" t="s">
        <v>501</v>
      </c>
      <c r="E329" s="31" t="s">
        <v>500</v>
      </c>
      <c r="F329" s="33" t="s">
        <v>35</v>
      </c>
      <c r="G329" s="33" t="s">
        <v>2386</v>
      </c>
      <c r="H329" s="33" t="s">
        <v>2715</v>
      </c>
    </row>
    <row r="330" spans="1:8" x14ac:dyDescent="0.3">
      <c r="A330" s="30">
        <v>6</v>
      </c>
      <c r="B330" s="31" t="s">
        <v>2594</v>
      </c>
      <c r="C330" s="31" t="s">
        <v>2141</v>
      </c>
      <c r="D330" s="33" t="s">
        <v>1258</v>
      </c>
      <c r="E330" s="31" t="s">
        <v>1257</v>
      </c>
      <c r="F330" s="33" t="s">
        <v>9</v>
      </c>
      <c r="G330" s="33" t="s">
        <v>2389</v>
      </c>
      <c r="H330" s="33" t="s">
        <v>2670</v>
      </c>
    </row>
    <row r="331" spans="1:8" x14ac:dyDescent="0.3">
      <c r="A331" s="30">
        <v>6</v>
      </c>
      <c r="B331" s="31" t="s">
        <v>2594</v>
      </c>
      <c r="C331" s="31" t="s">
        <v>2141</v>
      </c>
      <c r="D331" s="33" t="s">
        <v>741</v>
      </c>
      <c r="E331" s="31" t="s">
        <v>740</v>
      </c>
      <c r="F331" s="33" t="s">
        <v>35</v>
      </c>
      <c r="G331" s="33" t="s">
        <v>2338</v>
      </c>
      <c r="H331" s="33" t="s">
        <v>2666</v>
      </c>
    </row>
    <row r="332" spans="1:8" x14ac:dyDescent="0.3">
      <c r="A332" s="30">
        <v>6</v>
      </c>
      <c r="B332" s="31" t="s">
        <v>2594</v>
      </c>
      <c r="C332" s="31" t="s">
        <v>2141</v>
      </c>
      <c r="D332" s="33" t="s">
        <v>10</v>
      </c>
      <c r="E332" s="31" t="s">
        <v>8</v>
      </c>
      <c r="F332" s="33" t="s">
        <v>9</v>
      </c>
      <c r="G332" s="33" t="s">
        <v>2526</v>
      </c>
      <c r="H332" s="33" t="s">
        <v>2527</v>
      </c>
    </row>
    <row r="333" spans="1:8" x14ac:dyDescent="0.3">
      <c r="A333" s="30">
        <v>6</v>
      </c>
      <c r="B333" s="31" t="s">
        <v>2594</v>
      </c>
      <c r="C333" s="31" t="s">
        <v>2141</v>
      </c>
      <c r="D333" s="33" t="s">
        <v>171</v>
      </c>
      <c r="E333" s="31" t="s">
        <v>170</v>
      </c>
      <c r="F333" s="31" t="s">
        <v>9</v>
      </c>
      <c r="G333" s="33" t="s">
        <v>2481</v>
      </c>
      <c r="H333" s="33" t="s">
        <v>2666</v>
      </c>
    </row>
    <row r="334" spans="1:8" ht="28.8" x14ac:dyDescent="0.3">
      <c r="A334" s="30">
        <v>6</v>
      </c>
      <c r="B334" s="31" t="s">
        <v>2594</v>
      </c>
      <c r="C334" s="31" t="s">
        <v>2141</v>
      </c>
      <c r="D334" s="33" t="s">
        <v>586</v>
      </c>
      <c r="E334" s="31" t="s">
        <v>585</v>
      </c>
      <c r="F334" s="33" t="s">
        <v>1792</v>
      </c>
      <c r="G334" s="33" t="s">
        <v>2433</v>
      </c>
      <c r="H334" s="33" t="s">
        <v>2520</v>
      </c>
    </row>
    <row r="335" spans="1:8" x14ac:dyDescent="0.3">
      <c r="A335" s="30">
        <v>6</v>
      </c>
      <c r="B335" s="31" t="s">
        <v>2594</v>
      </c>
      <c r="C335" s="31" t="s">
        <v>2141</v>
      </c>
      <c r="D335" s="33" t="s">
        <v>299</v>
      </c>
      <c r="E335" s="31" t="s">
        <v>1427</v>
      </c>
      <c r="F335" s="33" t="s">
        <v>9</v>
      </c>
      <c r="G335" s="33" t="s">
        <v>2393</v>
      </c>
      <c r="H335" s="33" t="s">
        <v>2651</v>
      </c>
    </row>
    <row r="336" spans="1:8" ht="28.8" x14ac:dyDescent="0.3">
      <c r="A336" s="30">
        <v>6</v>
      </c>
      <c r="B336" s="31" t="s">
        <v>2594</v>
      </c>
      <c r="C336" s="31" t="s">
        <v>2141</v>
      </c>
      <c r="D336" s="33" t="s">
        <v>299</v>
      </c>
      <c r="E336" s="31" t="s">
        <v>1388</v>
      </c>
      <c r="F336" s="31" t="s">
        <v>9</v>
      </c>
      <c r="G336" s="33" t="s">
        <v>2396</v>
      </c>
      <c r="H336" s="33"/>
    </row>
    <row r="337" spans="1:8" x14ac:dyDescent="0.3">
      <c r="A337" s="30">
        <v>6</v>
      </c>
      <c r="B337" s="31" t="s">
        <v>2594</v>
      </c>
      <c r="C337" s="31" t="s">
        <v>2141</v>
      </c>
      <c r="D337" s="33" t="s">
        <v>299</v>
      </c>
      <c r="E337" s="31" t="s">
        <v>297</v>
      </c>
      <c r="F337" s="33" t="s">
        <v>1792</v>
      </c>
      <c r="G337" s="33" t="s">
        <v>2390</v>
      </c>
      <c r="H337" s="33"/>
    </row>
    <row r="338" spans="1:8" ht="28.8" x14ac:dyDescent="0.3">
      <c r="A338" s="30">
        <v>6</v>
      </c>
      <c r="B338" s="31" t="s">
        <v>2594</v>
      </c>
      <c r="C338" s="31" t="s">
        <v>2141</v>
      </c>
      <c r="D338" s="33" t="s">
        <v>1268</v>
      </c>
      <c r="E338" s="31" t="s">
        <v>1267</v>
      </c>
      <c r="F338" s="33" t="s">
        <v>9</v>
      </c>
      <c r="G338" s="33" t="s">
        <v>2389</v>
      </c>
      <c r="H338" s="33" t="s">
        <v>2670</v>
      </c>
    </row>
    <row r="339" spans="1:8" x14ac:dyDescent="0.3">
      <c r="A339" s="30">
        <v>6</v>
      </c>
      <c r="B339" s="31" t="s">
        <v>2594</v>
      </c>
      <c r="C339" s="31" t="s">
        <v>2141</v>
      </c>
      <c r="D339" s="33" t="s">
        <v>1527</v>
      </c>
      <c r="E339" s="31" t="s">
        <v>1526</v>
      </c>
      <c r="F339" s="31" t="s">
        <v>9</v>
      </c>
      <c r="G339" s="33" t="s">
        <v>2481</v>
      </c>
      <c r="H339" s="33" t="s">
        <v>2666</v>
      </c>
    </row>
    <row r="340" spans="1:8" ht="57.6" x14ac:dyDescent="0.3">
      <c r="A340" s="30">
        <v>6</v>
      </c>
      <c r="B340" s="31" t="s">
        <v>2594</v>
      </c>
      <c r="C340" s="31" t="s">
        <v>2141</v>
      </c>
      <c r="D340" s="33" t="s">
        <v>2215</v>
      </c>
      <c r="E340" s="31" t="s">
        <v>2152</v>
      </c>
      <c r="F340" s="33" t="s">
        <v>1841</v>
      </c>
      <c r="G340" s="33" t="s">
        <v>2386</v>
      </c>
      <c r="H340" s="33"/>
    </row>
    <row r="341" spans="1:8" ht="28.8" x14ac:dyDescent="0.3">
      <c r="A341" s="30">
        <v>6</v>
      </c>
      <c r="B341" s="31" t="s">
        <v>2594</v>
      </c>
      <c r="C341" s="31" t="s">
        <v>2141</v>
      </c>
      <c r="D341" s="33" t="s">
        <v>1805</v>
      </c>
      <c r="E341" s="31" t="s">
        <v>1769</v>
      </c>
      <c r="F341" s="33" t="s">
        <v>1804</v>
      </c>
      <c r="G341" s="33" t="s">
        <v>2411</v>
      </c>
      <c r="H341" s="33"/>
    </row>
    <row r="342" spans="1:8" x14ac:dyDescent="0.3">
      <c r="A342" s="30">
        <v>6</v>
      </c>
      <c r="B342" s="31" t="s">
        <v>2594</v>
      </c>
      <c r="C342" s="31" t="s">
        <v>2141</v>
      </c>
      <c r="D342" s="33" t="s">
        <v>1046</v>
      </c>
      <c r="E342" s="31" t="s">
        <v>1045</v>
      </c>
      <c r="F342" s="33" t="s">
        <v>9</v>
      </c>
      <c r="G342" s="33" t="s">
        <v>2481</v>
      </c>
      <c r="H342" s="33" t="s">
        <v>2666</v>
      </c>
    </row>
    <row r="343" spans="1:8" x14ac:dyDescent="0.3">
      <c r="A343" s="30">
        <v>6</v>
      </c>
      <c r="B343" s="31" t="s">
        <v>2594</v>
      </c>
      <c r="C343" s="31" t="s">
        <v>2141</v>
      </c>
      <c r="D343" s="33" t="s">
        <v>880</v>
      </c>
      <c r="E343" s="31" t="s">
        <v>879</v>
      </c>
      <c r="F343" s="33" t="s">
        <v>2237</v>
      </c>
      <c r="G343" s="33" t="s">
        <v>2390</v>
      </c>
      <c r="H343" s="33"/>
    </row>
    <row r="344" spans="1:8" x14ac:dyDescent="0.3">
      <c r="A344" s="30">
        <v>6</v>
      </c>
      <c r="B344" s="31" t="s">
        <v>2594</v>
      </c>
      <c r="C344" s="31" t="s">
        <v>2141</v>
      </c>
      <c r="D344" s="33" t="s">
        <v>874</v>
      </c>
      <c r="E344" s="31" t="s">
        <v>873</v>
      </c>
      <c r="F344" s="33" t="s">
        <v>1792</v>
      </c>
      <c r="G344" s="33" t="s">
        <v>2913</v>
      </c>
      <c r="H344" s="33" t="s">
        <v>2649</v>
      </c>
    </row>
    <row r="345" spans="1:8" ht="28.8" x14ac:dyDescent="0.3">
      <c r="A345" s="30">
        <v>6</v>
      </c>
      <c r="B345" s="31" t="s">
        <v>2594</v>
      </c>
      <c r="C345" s="31" t="s">
        <v>2141</v>
      </c>
      <c r="D345" s="33" t="s">
        <v>591</v>
      </c>
      <c r="E345" s="31" t="s">
        <v>590</v>
      </c>
      <c r="F345" s="33" t="s">
        <v>35</v>
      </c>
      <c r="G345" s="33" t="s">
        <v>2338</v>
      </c>
      <c r="H345" s="33" t="s">
        <v>2652</v>
      </c>
    </row>
    <row r="346" spans="1:8" ht="28.8" x14ac:dyDescent="0.3">
      <c r="A346" s="30">
        <v>6</v>
      </c>
      <c r="B346" s="31" t="s">
        <v>2594</v>
      </c>
      <c r="C346" s="31" t="s">
        <v>2141</v>
      </c>
      <c r="D346" s="33" t="s">
        <v>677</v>
      </c>
      <c r="E346" s="31" t="s">
        <v>676</v>
      </c>
      <c r="F346" s="33" t="s">
        <v>1792</v>
      </c>
      <c r="G346" s="33" t="s">
        <v>2926</v>
      </c>
      <c r="H346" s="33" t="s">
        <v>2899</v>
      </c>
    </row>
    <row r="347" spans="1:8" ht="28.8" x14ac:dyDescent="0.3">
      <c r="A347" s="30">
        <v>6</v>
      </c>
      <c r="B347" s="31" t="s">
        <v>2594</v>
      </c>
      <c r="C347" s="31" t="s">
        <v>2141</v>
      </c>
      <c r="D347" s="33" t="s">
        <v>1236</v>
      </c>
      <c r="E347" s="31" t="s">
        <v>1235</v>
      </c>
      <c r="F347" s="33" t="s">
        <v>9</v>
      </c>
      <c r="G347" s="33" t="s">
        <v>2408</v>
      </c>
      <c r="H347" s="33"/>
    </row>
    <row r="348" spans="1:8" ht="28.8" x14ac:dyDescent="0.3">
      <c r="A348" s="30">
        <v>6</v>
      </c>
      <c r="B348" s="31" t="s">
        <v>2594</v>
      </c>
      <c r="C348" s="31" t="s">
        <v>2141</v>
      </c>
      <c r="D348" s="33" t="s">
        <v>839</v>
      </c>
      <c r="E348" s="31" t="s">
        <v>838</v>
      </c>
      <c r="F348" s="33" t="s">
        <v>1792</v>
      </c>
      <c r="G348" s="33" t="s">
        <v>2433</v>
      </c>
      <c r="H348" s="33" t="s">
        <v>2638</v>
      </c>
    </row>
    <row r="349" spans="1:8" x14ac:dyDescent="0.3">
      <c r="A349" s="30">
        <v>6</v>
      </c>
      <c r="B349" s="31" t="s">
        <v>2594</v>
      </c>
      <c r="C349" s="31" t="s">
        <v>2141</v>
      </c>
      <c r="D349" s="33" t="s">
        <v>1252</v>
      </c>
      <c r="E349" s="31" t="s">
        <v>1251</v>
      </c>
      <c r="F349" s="33" t="s">
        <v>9</v>
      </c>
      <c r="G349" s="33" t="s">
        <v>2389</v>
      </c>
      <c r="H349" s="33" t="s">
        <v>2670</v>
      </c>
    </row>
    <row r="350" spans="1:8" x14ac:dyDescent="0.3">
      <c r="A350" s="30">
        <v>6</v>
      </c>
      <c r="B350" s="31" t="s">
        <v>2594</v>
      </c>
      <c r="C350" s="31" t="s">
        <v>2141</v>
      </c>
      <c r="D350" s="33" t="s">
        <v>71</v>
      </c>
      <c r="E350" s="31" t="s">
        <v>69</v>
      </c>
      <c r="F350" s="33" t="s">
        <v>70</v>
      </c>
      <c r="G350" s="33" t="s">
        <v>2895</v>
      </c>
      <c r="H350" s="33"/>
    </row>
    <row r="351" spans="1:8" ht="28.8" x14ac:dyDescent="0.3">
      <c r="A351" s="30">
        <v>6</v>
      </c>
      <c r="B351" s="31" t="s">
        <v>2594</v>
      </c>
      <c r="C351" s="31" t="s">
        <v>2141</v>
      </c>
      <c r="D351" s="33" t="s">
        <v>897</v>
      </c>
      <c r="E351" s="31" t="s">
        <v>896</v>
      </c>
      <c r="F351" s="33" t="s">
        <v>9</v>
      </c>
      <c r="G351" s="33" t="s">
        <v>2389</v>
      </c>
      <c r="H351" s="33" t="s">
        <v>2670</v>
      </c>
    </row>
    <row r="352" spans="1:8" ht="43.2" x14ac:dyDescent="0.3">
      <c r="A352" s="30">
        <v>6</v>
      </c>
      <c r="B352" s="31" t="s">
        <v>2594</v>
      </c>
      <c r="C352" s="31" t="s">
        <v>2141</v>
      </c>
      <c r="D352" s="33" t="s">
        <v>1025</v>
      </c>
      <c r="E352" s="31" t="s">
        <v>1024</v>
      </c>
      <c r="F352" s="31" t="s">
        <v>9</v>
      </c>
      <c r="G352" s="31" t="s">
        <v>2389</v>
      </c>
      <c r="H352" s="33" t="s">
        <v>2670</v>
      </c>
    </row>
    <row r="353" spans="1:8" x14ac:dyDescent="0.3">
      <c r="A353" s="30">
        <v>6</v>
      </c>
      <c r="B353" s="31" t="s">
        <v>2594</v>
      </c>
      <c r="C353" s="31" t="s">
        <v>2141</v>
      </c>
      <c r="D353" s="33" t="s">
        <v>825</v>
      </c>
      <c r="E353" s="31" t="s">
        <v>824</v>
      </c>
      <c r="F353" s="33" t="s">
        <v>1792</v>
      </c>
      <c r="G353" s="33" t="s">
        <v>2433</v>
      </c>
      <c r="H353" s="33" t="s">
        <v>2638</v>
      </c>
    </row>
    <row r="354" spans="1:8" x14ac:dyDescent="0.3">
      <c r="A354" s="30">
        <v>6</v>
      </c>
      <c r="B354" s="31" t="s">
        <v>2594</v>
      </c>
      <c r="C354" s="31" t="s">
        <v>2141</v>
      </c>
      <c r="D354" s="33" t="s">
        <v>1291</v>
      </c>
      <c r="E354" s="31" t="s">
        <v>1290</v>
      </c>
      <c r="F354" s="31" t="s">
        <v>1792</v>
      </c>
      <c r="G354" s="33" t="s">
        <v>2386</v>
      </c>
      <c r="H354" s="33" t="s">
        <v>2628</v>
      </c>
    </row>
    <row r="355" spans="1:8" x14ac:dyDescent="0.3">
      <c r="A355" s="30">
        <v>6</v>
      </c>
      <c r="B355" s="31" t="s">
        <v>2594</v>
      </c>
      <c r="C355" s="31" t="s">
        <v>2141</v>
      </c>
      <c r="D355" s="33" t="s">
        <v>927</v>
      </c>
      <c r="E355" s="31" t="s">
        <v>926</v>
      </c>
      <c r="F355" s="33" t="s">
        <v>9</v>
      </c>
      <c r="G355" s="33" t="s">
        <v>2481</v>
      </c>
      <c r="H355" s="33" t="s">
        <v>2666</v>
      </c>
    </row>
    <row r="356" spans="1:8" ht="28.8" x14ac:dyDescent="0.3">
      <c r="A356" s="30">
        <v>6</v>
      </c>
      <c r="B356" s="31" t="s">
        <v>2594</v>
      </c>
      <c r="C356" s="31" t="s">
        <v>2141</v>
      </c>
      <c r="D356" s="33" t="s">
        <v>1404</v>
      </c>
      <c r="E356" s="31" t="s">
        <v>1403</v>
      </c>
      <c r="F356" s="33" t="s">
        <v>1792</v>
      </c>
      <c r="G356" s="33" t="s">
        <v>2386</v>
      </c>
      <c r="H356" s="33" t="s">
        <v>2543</v>
      </c>
    </row>
    <row r="357" spans="1:8" x14ac:dyDescent="0.3">
      <c r="A357" s="30">
        <v>6</v>
      </c>
      <c r="B357" s="31" t="s">
        <v>2594</v>
      </c>
      <c r="C357" s="31" t="s">
        <v>2141</v>
      </c>
      <c r="D357" s="33" t="s">
        <v>1847</v>
      </c>
      <c r="E357" s="31" t="s">
        <v>1782</v>
      </c>
      <c r="F357" s="33" t="s">
        <v>35</v>
      </c>
      <c r="G357" s="31" t="s">
        <v>2386</v>
      </c>
      <c r="H357" s="33" t="s">
        <v>2543</v>
      </c>
    </row>
    <row r="358" spans="1:8" x14ac:dyDescent="0.3">
      <c r="A358" s="30">
        <v>6</v>
      </c>
      <c r="B358" s="31" t="s">
        <v>2594</v>
      </c>
      <c r="C358" s="31" t="s">
        <v>2141</v>
      </c>
      <c r="D358" s="33" t="s">
        <v>91</v>
      </c>
      <c r="E358" s="31" t="s">
        <v>90</v>
      </c>
      <c r="F358" s="33" t="s">
        <v>9</v>
      </c>
      <c r="G358" s="33" t="s">
        <v>2526</v>
      </c>
      <c r="H358" s="33" t="s">
        <v>2527</v>
      </c>
    </row>
    <row r="359" spans="1:8" ht="28.8" x14ac:dyDescent="0.3">
      <c r="A359" s="30">
        <v>6</v>
      </c>
      <c r="B359" s="31" t="s">
        <v>2594</v>
      </c>
      <c r="C359" s="31" t="s">
        <v>2141</v>
      </c>
      <c r="D359" s="33" t="s">
        <v>2235</v>
      </c>
      <c r="E359" s="31" t="s">
        <v>2174</v>
      </c>
      <c r="F359" s="33" t="s">
        <v>35</v>
      </c>
      <c r="G359" s="33" t="s">
        <v>2386</v>
      </c>
      <c r="H359" s="33" t="s">
        <v>2543</v>
      </c>
    </row>
    <row r="360" spans="1:8" x14ac:dyDescent="0.3">
      <c r="A360" s="30">
        <v>6</v>
      </c>
      <c r="B360" s="31" t="s">
        <v>2594</v>
      </c>
      <c r="C360" s="31" t="s">
        <v>2141</v>
      </c>
      <c r="D360" s="33" t="s">
        <v>281</v>
      </c>
      <c r="E360" s="31" t="s">
        <v>279</v>
      </c>
      <c r="F360" s="31" t="s">
        <v>35</v>
      </c>
      <c r="G360" s="31" t="s">
        <v>2386</v>
      </c>
      <c r="H360" s="33" t="s">
        <v>2353</v>
      </c>
    </row>
    <row r="361" spans="1:8" ht="43.2" x14ac:dyDescent="0.3">
      <c r="A361" s="30">
        <v>6</v>
      </c>
      <c r="B361" s="31" t="s">
        <v>2594</v>
      </c>
      <c r="C361" s="31" t="s">
        <v>2141</v>
      </c>
      <c r="D361" s="33" t="s">
        <v>978</v>
      </c>
      <c r="E361" s="31" t="s">
        <v>977</v>
      </c>
      <c r="F361" s="31" t="s">
        <v>35</v>
      </c>
      <c r="G361" s="33" t="s">
        <v>2905</v>
      </c>
      <c r="H361" s="33" t="s">
        <v>2411</v>
      </c>
    </row>
    <row r="362" spans="1:8" x14ac:dyDescent="0.3">
      <c r="A362" s="30">
        <v>6</v>
      </c>
      <c r="B362" s="31" t="s">
        <v>2594</v>
      </c>
      <c r="C362" s="31" t="s">
        <v>2141</v>
      </c>
      <c r="D362" s="33" t="s">
        <v>892</v>
      </c>
      <c r="E362" s="31" t="s">
        <v>891</v>
      </c>
      <c r="F362" s="33" t="s">
        <v>9</v>
      </c>
      <c r="G362" s="33" t="s">
        <v>2389</v>
      </c>
      <c r="H362" s="33" t="s">
        <v>2670</v>
      </c>
    </row>
    <row r="363" spans="1:8" x14ac:dyDescent="0.3">
      <c r="A363" s="30">
        <v>6</v>
      </c>
      <c r="B363" s="31" t="s">
        <v>2594</v>
      </c>
      <c r="C363" s="31" t="s">
        <v>2141</v>
      </c>
      <c r="D363" s="33" t="s">
        <v>1319</v>
      </c>
      <c r="E363" s="31" t="s">
        <v>1318</v>
      </c>
      <c r="F363" s="33" t="s">
        <v>1792</v>
      </c>
      <c r="G363" s="31" t="s">
        <v>2389</v>
      </c>
      <c r="H363" s="33" t="s">
        <v>2900</v>
      </c>
    </row>
    <row r="364" spans="1:8" ht="28.8" x14ac:dyDescent="0.3">
      <c r="A364" s="30">
        <v>6</v>
      </c>
      <c r="B364" s="31" t="s">
        <v>2594</v>
      </c>
      <c r="C364" s="31" t="s">
        <v>2141</v>
      </c>
      <c r="D364" s="33" t="s">
        <v>865</v>
      </c>
      <c r="E364" s="31" t="s">
        <v>864</v>
      </c>
      <c r="F364" s="33" t="s">
        <v>2237</v>
      </c>
      <c r="G364" s="33" t="s">
        <v>2390</v>
      </c>
      <c r="H364" s="33"/>
    </row>
    <row r="365" spans="1:8" ht="28.8" x14ac:dyDescent="0.3">
      <c r="A365" s="30">
        <v>6</v>
      </c>
      <c r="B365" s="31" t="s">
        <v>2594</v>
      </c>
      <c r="C365" s="31" t="s">
        <v>2141</v>
      </c>
      <c r="D365" s="33" t="s">
        <v>467</v>
      </c>
      <c r="E365" s="31" t="s">
        <v>466</v>
      </c>
      <c r="F365" s="33" t="s">
        <v>9</v>
      </c>
      <c r="G365" s="33" t="s">
        <v>2393</v>
      </c>
      <c r="H365" s="33" t="s">
        <v>2701</v>
      </c>
    </row>
    <row r="366" spans="1:8" ht="43.2" x14ac:dyDescent="0.3">
      <c r="A366" s="30">
        <v>6</v>
      </c>
      <c r="B366" s="31" t="s">
        <v>2594</v>
      </c>
      <c r="C366" s="31" t="s">
        <v>2141</v>
      </c>
      <c r="D366" s="33" t="s">
        <v>2367</v>
      </c>
      <c r="E366" s="31" t="s">
        <v>1787</v>
      </c>
      <c r="F366" s="33" t="s">
        <v>51</v>
      </c>
      <c r="G366" s="33" t="s">
        <v>2386</v>
      </c>
      <c r="H366" s="33" t="s">
        <v>2732</v>
      </c>
    </row>
    <row r="367" spans="1:8" ht="28.8" x14ac:dyDescent="0.3">
      <c r="A367" s="30">
        <v>6</v>
      </c>
      <c r="B367" s="31" t="s">
        <v>2594</v>
      </c>
      <c r="C367" s="31" t="s">
        <v>2141</v>
      </c>
      <c r="D367" s="33" t="s">
        <v>2217</v>
      </c>
      <c r="E367" s="31" t="s">
        <v>2154</v>
      </c>
      <c r="F367" s="33" t="s">
        <v>1792</v>
      </c>
      <c r="G367" s="33" t="s">
        <v>2928</v>
      </c>
      <c r="H367" s="33" t="s">
        <v>2719</v>
      </c>
    </row>
    <row r="368" spans="1:8" ht="28.8" x14ac:dyDescent="0.3">
      <c r="A368" s="30">
        <v>6</v>
      </c>
      <c r="B368" s="31" t="s">
        <v>2594</v>
      </c>
      <c r="C368" s="31" t="s">
        <v>2141</v>
      </c>
      <c r="D368" s="33" t="s">
        <v>1435</v>
      </c>
      <c r="E368" s="31" t="s">
        <v>1434</v>
      </c>
      <c r="F368" s="33" t="s">
        <v>9</v>
      </c>
      <c r="G368" s="33" t="s">
        <v>2526</v>
      </c>
      <c r="H368" s="33" t="s">
        <v>2543</v>
      </c>
    </row>
    <row r="369" spans="1:8" x14ac:dyDescent="0.3">
      <c r="A369" s="30">
        <v>6</v>
      </c>
      <c r="B369" s="31" t="s">
        <v>2594</v>
      </c>
      <c r="C369" s="31" t="s">
        <v>2141</v>
      </c>
      <c r="D369" s="33" t="s">
        <v>1041</v>
      </c>
      <c r="E369" s="31" t="s">
        <v>1040</v>
      </c>
      <c r="F369" s="31" t="s">
        <v>9</v>
      </c>
      <c r="G369" s="31" t="s">
        <v>2526</v>
      </c>
      <c r="H369" s="33" t="s">
        <v>2543</v>
      </c>
    </row>
    <row r="370" spans="1:8" x14ac:dyDescent="0.3">
      <c r="A370" s="30">
        <v>6</v>
      </c>
      <c r="B370" s="31" t="s">
        <v>2594</v>
      </c>
      <c r="C370" s="31" t="s">
        <v>2141</v>
      </c>
      <c r="D370" s="33" t="s">
        <v>52</v>
      </c>
      <c r="E370" s="31" t="s">
        <v>50</v>
      </c>
      <c r="F370" s="33" t="s">
        <v>51</v>
      </c>
      <c r="G370" s="33" t="s">
        <v>2417</v>
      </c>
      <c r="H370" s="33" t="s">
        <v>2453</v>
      </c>
    </row>
    <row r="371" spans="1:8" x14ac:dyDescent="0.3">
      <c r="A371" s="30">
        <v>6</v>
      </c>
      <c r="B371" s="31" t="s">
        <v>2594</v>
      </c>
      <c r="C371" s="31" t="s">
        <v>2141</v>
      </c>
      <c r="D371" s="33" t="s">
        <v>2233</v>
      </c>
      <c r="E371" s="31" t="s">
        <v>2172</v>
      </c>
      <c r="F371" s="33" t="s">
        <v>9</v>
      </c>
      <c r="G371" s="33" t="s">
        <v>2526</v>
      </c>
      <c r="H371" s="33" t="s">
        <v>2659</v>
      </c>
    </row>
    <row r="372" spans="1:8" ht="28.8" x14ac:dyDescent="0.3">
      <c r="A372" s="30">
        <v>6</v>
      </c>
      <c r="B372" s="31" t="s">
        <v>2594</v>
      </c>
      <c r="C372" s="31" t="s">
        <v>2141</v>
      </c>
      <c r="D372" s="33" t="s">
        <v>2234</v>
      </c>
      <c r="E372" s="31" t="s">
        <v>2173</v>
      </c>
      <c r="F372" s="33" t="s">
        <v>1792</v>
      </c>
      <c r="G372" s="33" t="s">
        <v>2386</v>
      </c>
      <c r="H372" s="33" t="s">
        <v>2543</v>
      </c>
    </row>
    <row r="373" spans="1:8" x14ac:dyDescent="0.3">
      <c r="A373" s="30">
        <v>6</v>
      </c>
      <c r="B373" s="31" t="s">
        <v>2594</v>
      </c>
      <c r="C373" s="31" t="s">
        <v>2141</v>
      </c>
      <c r="D373" s="33" t="s">
        <v>791</v>
      </c>
      <c r="E373" s="31" t="s">
        <v>790</v>
      </c>
      <c r="F373" s="31" t="s">
        <v>1792</v>
      </c>
      <c r="G373" s="33" t="s">
        <v>2389</v>
      </c>
      <c r="H373" s="33" t="s">
        <v>2673</v>
      </c>
    </row>
    <row r="374" spans="1:8" x14ac:dyDescent="0.3">
      <c r="A374" s="30">
        <v>6</v>
      </c>
      <c r="B374" s="31" t="s">
        <v>2594</v>
      </c>
      <c r="C374" s="31" t="s">
        <v>2141</v>
      </c>
      <c r="D374" s="33" t="s">
        <v>30</v>
      </c>
      <c r="E374" s="31" t="s">
        <v>29</v>
      </c>
      <c r="F374" s="31" t="s">
        <v>1792</v>
      </c>
      <c r="G374" s="33" t="s">
        <v>2913</v>
      </c>
      <c r="H374" s="33" t="s">
        <v>2649</v>
      </c>
    </row>
    <row r="375" spans="1:8" x14ac:dyDescent="0.3">
      <c r="A375" s="30">
        <v>6</v>
      </c>
      <c r="B375" s="31" t="s">
        <v>2594</v>
      </c>
      <c r="C375" s="31" t="s">
        <v>2141</v>
      </c>
      <c r="D375" s="33" t="s">
        <v>1206</v>
      </c>
      <c r="E375" s="31" t="s">
        <v>1205</v>
      </c>
      <c r="F375" s="33" t="s">
        <v>9</v>
      </c>
      <c r="G375" s="33" t="s">
        <v>2526</v>
      </c>
      <c r="H375" s="33" t="s">
        <v>2543</v>
      </c>
    </row>
    <row r="376" spans="1:8" x14ac:dyDescent="0.3">
      <c r="A376" s="30">
        <v>6</v>
      </c>
      <c r="B376" s="31" t="s">
        <v>2594</v>
      </c>
      <c r="C376" s="31" t="s">
        <v>2141</v>
      </c>
      <c r="D376" s="33" t="s">
        <v>1491</v>
      </c>
      <c r="E376" s="31" t="s">
        <v>1490</v>
      </c>
      <c r="F376" s="31" t="s">
        <v>9</v>
      </c>
      <c r="G376" s="33" t="s">
        <v>2389</v>
      </c>
      <c r="H376" s="33" t="s">
        <v>2487</v>
      </c>
    </row>
    <row r="377" spans="1:8" x14ac:dyDescent="0.3">
      <c r="A377" s="30">
        <v>6</v>
      </c>
      <c r="B377" s="31" t="s">
        <v>2594</v>
      </c>
      <c r="C377" s="31" t="s">
        <v>2141</v>
      </c>
      <c r="D377" s="33" t="s">
        <v>667</v>
      </c>
      <c r="E377" s="31" t="s">
        <v>666</v>
      </c>
      <c r="F377" s="33" t="s">
        <v>2237</v>
      </c>
      <c r="G377" s="33" t="s">
        <v>2390</v>
      </c>
      <c r="H377" s="33" t="s">
        <v>2676</v>
      </c>
    </row>
    <row r="378" spans="1:8" ht="43.2" x14ac:dyDescent="0.3">
      <c r="A378" s="30">
        <v>6</v>
      </c>
      <c r="B378" s="31" t="s">
        <v>2594</v>
      </c>
      <c r="C378" s="31" t="s">
        <v>2141</v>
      </c>
      <c r="D378" s="33" t="s">
        <v>206</v>
      </c>
      <c r="E378" s="31" t="s">
        <v>205</v>
      </c>
      <c r="F378" s="33" t="s">
        <v>9</v>
      </c>
      <c r="G378" s="33" t="s">
        <v>2526</v>
      </c>
      <c r="H378" s="33" t="s">
        <v>2527</v>
      </c>
    </row>
    <row r="379" spans="1:8" ht="28.8" x14ac:dyDescent="0.3">
      <c r="A379" s="30">
        <v>6</v>
      </c>
      <c r="B379" s="31" t="s">
        <v>2594</v>
      </c>
      <c r="C379" s="31" t="s">
        <v>2141</v>
      </c>
      <c r="D379" s="33" t="s">
        <v>939</v>
      </c>
      <c r="E379" s="31" t="s">
        <v>938</v>
      </c>
      <c r="F379" s="31" t="s">
        <v>9</v>
      </c>
      <c r="G379" s="33" t="s">
        <v>2389</v>
      </c>
      <c r="H379" s="33" t="s">
        <v>2670</v>
      </c>
    </row>
    <row r="380" spans="1:8" ht="28.8" x14ac:dyDescent="0.3">
      <c r="A380" s="30">
        <v>6</v>
      </c>
      <c r="B380" s="31" t="s">
        <v>2594</v>
      </c>
      <c r="C380" s="31" t="s">
        <v>2141</v>
      </c>
      <c r="D380" s="33" t="s">
        <v>776</v>
      </c>
      <c r="E380" s="31" t="s">
        <v>775</v>
      </c>
      <c r="F380" s="31" t="s">
        <v>9</v>
      </c>
      <c r="G380" s="31" t="s">
        <v>2389</v>
      </c>
      <c r="H380" s="33" t="s">
        <v>2674</v>
      </c>
    </row>
    <row r="381" spans="1:8" ht="57.6" x14ac:dyDescent="0.3">
      <c r="A381" s="30">
        <v>6</v>
      </c>
      <c r="B381" s="31" t="s">
        <v>2594</v>
      </c>
      <c r="C381" s="31" t="s">
        <v>2141</v>
      </c>
      <c r="D381" s="33" t="s">
        <v>2207</v>
      </c>
      <c r="E381" s="31" t="s">
        <v>2143</v>
      </c>
      <c r="F381" s="31" t="s">
        <v>9</v>
      </c>
      <c r="G381" s="33" t="s">
        <v>2526</v>
      </c>
      <c r="H381" s="33" t="s">
        <v>2527</v>
      </c>
    </row>
    <row r="382" spans="1:8" ht="43.2" x14ac:dyDescent="0.3">
      <c r="A382" s="30">
        <v>6</v>
      </c>
      <c r="B382" s="31" t="s">
        <v>2594</v>
      </c>
      <c r="C382" s="31" t="s">
        <v>2141</v>
      </c>
      <c r="D382" s="33" t="s">
        <v>2229</v>
      </c>
      <c r="E382" s="31" t="s">
        <v>2167</v>
      </c>
      <c r="F382" s="33" t="s">
        <v>1792</v>
      </c>
      <c r="G382" s="33" t="s">
        <v>2433</v>
      </c>
      <c r="H382" s="33" t="s">
        <v>2520</v>
      </c>
    </row>
    <row r="383" spans="1:8" ht="28.8" x14ac:dyDescent="0.3">
      <c r="A383" s="30">
        <v>6</v>
      </c>
      <c r="B383" s="31" t="s">
        <v>2594</v>
      </c>
      <c r="C383" s="31" t="s">
        <v>2141</v>
      </c>
      <c r="D383" s="33" t="s">
        <v>1507</v>
      </c>
      <c r="E383" s="31" t="s">
        <v>1506</v>
      </c>
      <c r="F383" s="31" t="s">
        <v>1792</v>
      </c>
      <c r="G383" s="33" t="s">
        <v>2918</v>
      </c>
      <c r="H383" s="33" t="s">
        <v>2661</v>
      </c>
    </row>
    <row r="384" spans="1:8" x14ac:dyDescent="0.3">
      <c r="A384" s="30">
        <v>6</v>
      </c>
      <c r="B384" s="31" t="s">
        <v>2594</v>
      </c>
      <c r="C384" s="31" t="s">
        <v>2141</v>
      </c>
      <c r="D384" s="33" t="s">
        <v>365</v>
      </c>
      <c r="E384" s="31" t="s">
        <v>364</v>
      </c>
      <c r="F384" s="33" t="s">
        <v>9</v>
      </c>
      <c r="G384" s="33" t="s">
        <v>2389</v>
      </c>
      <c r="H384" s="33" t="s">
        <v>2670</v>
      </c>
    </row>
    <row r="385" spans="1:8" ht="28.8" x14ac:dyDescent="0.3">
      <c r="A385" s="30">
        <v>6</v>
      </c>
      <c r="B385" s="31" t="s">
        <v>2594</v>
      </c>
      <c r="C385" s="31" t="s">
        <v>2141</v>
      </c>
      <c r="D385" s="33" t="s">
        <v>1273</v>
      </c>
      <c r="E385" s="31" t="s">
        <v>1272</v>
      </c>
      <c r="F385" s="33" t="s">
        <v>35</v>
      </c>
      <c r="G385" s="33" t="s">
        <v>2905</v>
      </c>
      <c r="H385" s="33" t="s">
        <v>2411</v>
      </c>
    </row>
    <row r="386" spans="1:8" ht="28.8" x14ac:dyDescent="0.3">
      <c r="A386" s="30">
        <v>6</v>
      </c>
      <c r="B386" s="31" t="s">
        <v>2594</v>
      </c>
      <c r="C386" s="31" t="s">
        <v>2141</v>
      </c>
      <c r="D386" s="33" t="s">
        <v>1300</v>
      </c>
      <c r="E386" s="31" t="s">
        <v>1299</v>
      </c>
      <c r="F386" s="33" t="s">
        <v>9</v>
      </c>
      <c r="G386" s="33" t="s">
        <v>2526</v>
      </c>
      <c r="H386" s="33" t="s">
        <v>2353</v>
      </c>
    </row>
    <row r="387" spans="1:8" x14ac:dyDescent="0.3">
      <c r="A387" s="30">
        <v>6</v>
      </c>
      <c r="B387" s="31" t="s">
        <v>2594</v>
      </c>
      <c r="C387" s="31" t="s">
        <v>2141</v>
      </c>
      <c r="D387" s="33" t="s">
        <v>1481</v>
      </c>
      <c r="E387" s="31" t="s">
        <v>1480</v>
      </c>
      <c r="F387" s="33" t="s">
        <v>35</v>
      </c>
      <c r="G387" s="33" t="s">
        <v>2905</v>
      </c>
      <c r="H387" s="33" t="s">
        <v>2411</v>
      </c>
    </row>
    <row r="388" spans="1:8" ht="43.2" x14ac:dyDescent="0.3">
      <c r="A388" s="30">
        <v>6</v>
      </c>
      <c r="B388" s="31" t="s">
        <v>2594</v>
      </c>
      <c r="C388" s="31" t="s">
        <v>2141</v>
      </c>
      <c r="D388" s="33" t="s">
        <v>2363</v>
      </c>
      <c r="E388" s="31" t="s">
        <v>1778</v>
      </c>
      <c r="F388" s="33" t="s">
        <v>9</v>
      </c>
      <c r="G388" s="33" t="s">
        <v>2481</v>
      </c>
      <c r="H388" s="33" t="s">
        <v>2666</v>
      </c>
    </row>
    <row r="389" spans="1:8" x14ac:dyDescent="0.3">
      <c r="A389" s="30">
        <v>6</v>
      </c>
      <c r="B389" s="31" t="s">
        <v>2594</v>
      </c>
      <c r="C389" s="31" t="s">
        <v>2141</v>
      </c>
      <c r="D389" s="33" t="s">
        <v>1329</v>
      </c>
      <c r="E389" s="31" t="s">
        <v>1328</v>
      </c>
      <c r="F389" s="33" t="s">
        <v>1792</v>
      </c>
      <c r="G389" s="33" t="s">
        <v>2386</v>
      </c>
      <c r="H389" s="33" t="s">
        <v>2709</v>
      </c>
    </row>
    <row r="390" spans="1:8" ht="43.2" x14ac:dyDescent="0.3">
      <c r="A390" s="30">
        <v>6</v>
      </c>
      <c r="B390" s="31" t="s">
        <v>2594</v>
      </c>
      <c r="C390" s="31" t="s">
        <v>2141</v>
      </c>
      <c r="D390" s="33" t="s">
        <v>730</v>
      </c>
      <c r="E390" s="31" t="s">
        <v>729</v>
      </c>
      <c r="F390" s="33" t="s">
        <v>51</v>
      </c>
      <c r="G390" s="33" t="s">
        <v>2402</v>
      </c>
      <c r="H390" s="33"/>
    </row>
    <row r="391" spans="1:8" x14ac:dyDescent="0.3">
      <c r="A391" s="30">
        <v>6</v>
      </c>
      <c r="B391" s="31" t="s">
        <v>2594</v>
      </c>
      <c r="C391" s="31" t="s">
        <v>2141</v>
      </c>
      <c r="D391" s="33" t="s">
        <v>58</v>
      </c>
      <c r="E391" s="31" t="s">
        <v>57</v>
      </c>
      <c r="F391" s="33" t="s">
        <v>35</v>
      </c>
      <c r="G391" s="33" t="s">
        <v>2416</v>
      </c>
      <c r="H391" s="33" t="s">
        <v>2718</v>
      </c>
    </row>
    <row r="392" spans="1:8" ht="43.2" x14ac:dyDescent="0.3">
      <c r="A392" s="30">
        <v>6</v>
      </c>
      <c r="B392" s="31" t="s">
        <v>2594</v>
      </c>
      <c r="C392" s="31" t="s">
        <v>2141</v>
      </c>
      <c r="D392" s="33" t="s">
        <v>2366</v>
      </c>
      <c r="E392" s="31" t="s">
        <v>1764</v>
      </c>
      <c r="F392" s="31" t="s">
        <v>35</v>
      </c>
      <c r="G392" s="33" t="s">
        <v>2413</v>
      </c>
      <c r="H392" s="33"/>
    </row>
    <row r="393" spans="1:8" x14ac:dyDescent="0.3">
      <c r="A393" s="30">
        <v>6</v>
      </c>
      <c r="B393" s="31" t="s">
        <v>2594</v>
      </c>
      <c r="C393" s="31" t="s">
        <v>2141</v>
      </c>
      <c r="D393" s="33" t="s">
        <v>518</v>
      </c>
      <c r="E393" s="31" t="s">
        <v>517</v>
      </c>
      <c r="F393" s="33" t="s">
        <v>1792</v>
      </c>
      <c r="G393" s="33" t="s">
        <v>2389</v>
      </c>
      <c r="H393" s="33"/>
    </row>
    <row r="394" spans="1:8" ht="43.2" x14ac:dyDescent="0.3">
      <c r="A394" s="30">
        <v>6</v>
      </c>
      <c r="B394" s="31" t="s">
        <v>2594</v>
      </c>
      <c r="C394" s="31" t="s">
        <v>2141</v>
      </c>
      <c r="D394" s="33" t="s">
        <v>85</v>
      </c>
      <c r="E394" s="31" t="s">
        <v>84</v>
      </c>
      <c r="F394" s="33" t="s">
        <v>9</v>
      </c>
      <c r="G394" s="33" t="s">
        <v>2526</v>
      </c>
      <c r="H394" s="33" t="s">
        <v>2653</v>
      </c>
    </row>
    <row r="395" spans="1:8" x14ac:dyDescent="0.3">
      <c r="A395" s="30">
        <v>6</v>
      </c>
      <c r="B395" s="31" t="s">
        <v>2594</v>
      </c>
      <c r="C395" s="31" t="s">
        <v>2141</v>
      </c>
      <c r="D395" s="33" t="s">
        <v>1056</v>
      </c>
      <c r="E395" s="31" t="s">
        <v>1055</v>
      </c>
      <c r="F395" s="33" t="s">
        <v>1792</v>
      </c>
      <c r="G395" s="33" t="s">
        <v>2386</v>
      </c>
      <c r="H395" s="33" t="s">
        <v>2709</v>
      </c>
    </row>
    <row r="396" spans="1:8" ht="28.8" x14ac:dyDescent="0.3">
      <c r="A396" s="30">
        <v>6</v>
      </c>
      <c r="B396" s="31" t="s">
        <v>2594</v>
      </c>
      <c r="C396" s="31" t="s">
        <v>2141</v>
      </c>
      <c r="D396" s="33" t="s">
        <v>2364</v>
      </c>
      <c r="E396" s="31" t="s">
        <v>2155</v>
      </c>
      <c r="F396" s="31" t="s">
        <v>1792</v>
      </c>
      <c r="G396" s="33" t="s">
        <v>2913</v>
      </c>
      <c r="H396" s="33" t="s">
        <v>2649</v>
      </c>
    </row>
    <row r="397" spans="1:8" ht="28.8" x14ac:dyDescent="0.3">
      <c r="A397" s="30">
        <v>6</v>
      </c>
      <c r="B397" s="31" t="s">
        <v>2594</v>
      </c>
      <c r="C397" s="31" t="s">
        <v>2141</v>
      </c>
      <c r="D397" s="33" t="s">
        <v>1119</v>
      </c>
      <c r="E397" s="31" t="s">
        <v>1118</v>
      </c>
      <c r="F397" s="31" t="s">
        <v>1792</v>
      </c>
      <c r="G397" s="33" t="s">
        <v>2918</v>
      </c>
      <c r="H397" s="33" t="s">
        <v>2661</v>
      </c>
    </row>
    <row r="398" spans="1:8" ht="43.2" x14ac:dyDescent="0.3">
      <c r="A398" s="30">
        <v>6</v>
      </c>
      <c r="B398" s="31" t="s">
        <v>2594</v>
      </c>
      <c r="C398" s="31" t="s">
        <v>2141</v>
      </c>
      <c r="D398" s="33" t="s">
        <v>1197</v>
      </c>
      <c r="E398" s="31" t="s">
        <v>1196</v>
      </c>
      <c r="F398" s="33" t="s">
        <v>9</v>
      </c>
      <c r="G398" s="33" t="s">
        <v>2481</v>
      </c>
      <c r="H398" s="33" t="s">
        <v>2666</v>
      </c>
    </row>
    <row r="399" spans="1:8" x14ac:dyDescent="0.3">
      <c r="A399" s="30">
        <v>6</v>
      </c>
      <c r="B399" s="31" t="s">
        <v>2594</v>
      </c>
      <c r="C399" s="31" t="s">
        <v>2141</v>
      </c>
      <c r="D399" s="33" t="s">
        <v>1858</v>
      </c>
      <c r="E399" s="31" t="s">
        <v>1786</v>
      </c>
      <c r="F399" s="31" t="s">
        <v>9</v>
      </c>
      <c r="G399" s="33" t="s">
        <v>2393</v>
      </c>
      <c r="H399" s="33" t="s">
        <v>2706</v>
      </c>
    </row>
    <row r="400" spans="1:8" x14ac:dyDescent="0.3">
      <c r="A400" s="30">
        <v>6</v>
      </c>
      <c r="B400" s="31" t="s">
        <v>2594</v>
      </c>
      <c r="C400" s="31" t="s">
        <v>2141</v>
      </c>
      <c r="D400" s="33" t="s">
        <v>472</v>
      </c>
      <c r="E400" s="31" t="s">
        <v>471</v>
      </c>
      <c r="F400" s="33" t="s">
        <v>35</v>
      </c>
      <c r="G400" s="33" t="s">
        <v>2905</v>
      </c>
      <c r="H400" s="33" t="s">
        <v>2411</v>
      </c>
    </row>
    <row r="401" spans="1:8" ht="28.8" x14ac:dyDescent="0.3">
      <c r="A401" s="30">
        <v>6</v>
      </c>
      <c r="B401" s="31" t="s">
        <v>2594</v>
      </c>
      <c r="C401" s="31" t="s">
        <v>2141</v>
      </c>
      <c r="D401" s="33" t="s">
        <v>1828</v>
      </c>
      <c r="E401" s="31" t="s">
        <v>1776</v>
      </c>
      <c r="F401" s="33" t="s">
        <v>1804</v>
      </c>
      <c r="G401" s="33" t="s">
        <v>2414</v>
      </c>
      <c r="H401" s="33"/>
    </row>
    <row r="402" spans="1:8" x14ac:dyDescent="0.3">
      <c r="A402" s="30">
        <v>6</v>
      </c>
      <c r="B402" s="31" t="s">
        <v>2594</v>
      </c>
      <c r="C402" s="31" t="s">
        <v>2141</v>
      </c>
      <c r="D402" s="33" t="s">
        <v>328</v>
      </c>
      <c r="E402" s="31" t="s">
        <v>327</v>
      </c>
      <c r="F402" s="31" t="s">
        <v>1804</v>
      </c>
      <c r="G402" s="33" t="s">
        <v>2353</v>
      </c>
      <c r="H402" s="33"/>
    </row>
    <row r="403" spans="1:8" x14ac:dyDescent="0.3">
      <c r="A403" s="30">
        <v>6</v>
      </c>
      <c r="B403" s="31" t="s">
        <v>2594</v>
      </c>
      <c r="C403" s="31" t="s">
        <v>2141</v>
      </c>
      <c r="D403" s="33" t="s">
        <v>2208</v>
      </c>
      <c r="E403" s="31" t="s">
        <v>2144</v>
      </c>
      <c r="F403" s="33" t="s">
        <v>9</v>
      </c>
      <c r="G403" s="33" t="s">
        <v>2389</v>
      </c>
      <c r="H403" s="33" t="s">
        <v>2670</v>
      </c>
    </row>
    <row r="404" spans="1:8" ht="28.8" x14ac:dyDescent="0.3">
      <c r="A404" s="30">
        <v>6</v>
      </c>
      <c r="B404" s="31" t="s">
        <v>2594</v>
      </c>
      <c r="C404" s="31" t="s">
        <v>2141</v>
      </c>
      <c r="D404" s="33" t="s">
        <v>1879</v>
      </c>
      <c r="E404" s="31" t="s">
        <v>661</v>
      </c>
      <c r="F404" s="33" t="s">
        <v>35</v>
      </c>
      <c r="G404" s="33" t="s">
        <v>2338</v>
      </c>
      <c r="H404" s="33"/>
    </row>
    <row r="405" spans="1:8" x14ac:dyDescent="0.3">
      <c r="A405" s="30">
        <v>6</v>
      </c>
      <c r="B405" s="31" t="s">
        <v>2594</v>
      </c>
      <c r="C405" s="31" t="s">
        <v>2141</v>
      </c>
      <c r="D405" s="33" t="s">
        <v>76</v>
      </c>
      <c r="E405" s="31" t="s">
        <v>75</v>
      </c>
      <c r="F405" s="33" t="s">
        <v>1792</v>
      </c>
      <c r="G405" s="33" t="s">
        <v>2386</v>
      </c>
      <c r="H405" s="33" t="s">
        <v>2628</v>
      </c>
    </row>
    <row r="406" spans="1:8" x14ac:dyDescent="0.3">
      <c r="A406" s="30">
        <v>6</v>
      </c>
      <c r="B406" s="31" t="s">
        <v>2594</v>
      </c>
      <c r="C406" s="31" t="s">
        <v>2141</v>
      </c>
      <c r="D406" s="33" t="s">
        <v>810</v>
      </c>
      <c r="E406" s="31" t="s">
        <v>809</v>
      </c>
      <c r="F406" s="31" t="s">
        <v>1792</v>
      </c>
      <c r="G406" s="31" t="s">
        <v>2386</v>
      </c>
      <c r="H406" s="33" t="s">
        <v>2709</v>
      </c>
    </row>
    <row r="407" spans="1:8" x14ac:dyDescent="0.3">
      <c r="A407" s="30">
        <v>6</v>
      </c>
      <c r="B407" s="31" t="s">
        <v>2594</v>
      </c>
      <c r="C407" s="31" t="s">
        <v>2141</v>
      </c>
      <c r="D407" s="33" t="s">
        <v>816</v>
      </c>
      <c r="E407" s="31" t="s">
        <v>815</v>
      </c>
      <c r="F407" s="31" t="s">
        <v>1792</v>
      </c>
      <c r="G407" s="33" t="s">
        <v>2389</v>
      </c>
      <c r="H407" s="33" t="s">
        <v>2672</v>
      </c>
    </row>
    <row r="408" spans="1:8" x14ac:dyDescent="0.3">
      <c r="A408" s="30">
        <v>6</v>
      </c>
      <c r="B408" s="31" t="s">
        <v>2594</v>
      </c>
      <c r="C408" s="31" t="s">
        <v>2141</v>
      </c>
      <c r="D408" s="33" t="s">
        <v>1142</v>
      </c>
      <c r="E408" s="31" t="s">
        <v>1141</v>
      </c>
      <c r="F408" s="33" t="s">
        <v>9</v>
      </c>
      <c r="G408" s="31" t="s">
        <v>2389</v>
      </c>
      <c r="H408" s="33" t="s">
        <v>2670</v>
      </c>
    </row>
    <row r="409" spans="1:8" x14ac:dyDescent="0.3">
      <c r="A409" s="30">
        <v>6</v>
      </c>
      <c r="B409" s="31" t="s">
        <v>2594</v>
      </c>
      <c r="C409" s="31" t="s">
        <v>2141</v>
      </c>
      <c r="D409" s="33" t="s">
        <v>1218</v>
      </c>
      <c r="E409" s="31" t="s">
        <v>1217</v>
      </c>
      <c r="F409" s="33" t="s">
        <v>1792</v>
      </c>
      <c r="G409" s="31" t="s">
        <v>2389</v>
      </c>
      <c r="H409" s="33" t="s">
        <v>2710</v>
      </c>
    </row>
    <row r="410" spans="1:8" ht="28.8" x14ac:dyDescent="0.3">
      <c r="A410" s="30">
        <v>6</v>
      </c>
      <c r="B410" s="31" t="s">
        <v>2594</v>
      </c>
      <c r="C410" s="31" t="s">
        <v>2141</v>
      </c>
      <c r="D410" s="33" t="s">
        <v>2224</v>
      </c>
      <c r="E410" s="31" t="s">
        <v>2162</v>
      </c>
      <c r="F410" s="33" t="s">
        <v>1804</v>
      </c>
      <c r="G410" s="33" t="s">
        <v>2353</v>
      </c>
      <c r="H410" s="33"/>
    </row>
    <row r="411" spans="1:8" x14ac:dyDescent="0.3">
      <c r="A411" s="30">
        <v>6</v>
      </c>
      <c r="B411" s="31" t="s">
        <v>2594</v>
      </c>
      <c r="C411" s="31" t="s">
        <v>2141</v>
      </c>
      <c r="D411" s="33" t="s">
        <v>2345</v>
      </c>
      <c r="E411" s="31" t="s">
        <v>1345</v>
      </c>
      <c r="F411" s="33" t="s">
        <v>9</v>
      </c>
      <c r="G411" s="33" t="s">
        <v>2391</v>
      </c>
      <c r="H411" s="33"/>
    </row>
    <row r="412" spans="1:8" x14ac:dyDescent="0.3">
      <c r="A412" s="30">
        <v>6</v>
      </c>
      <c r="B412" s="31" t="s">
        <v>2594</v>
      </c>
      <c r="C412" s="31" t="s">
        <v>2141</v>
      </c>
      <c r="D412" s="33" t="s">
        <v>1423</v>
      </c>
      <c r="E412" s="31" t="s">
        <v>1422</v>
      </c>
      <c r="F412" s="31" t="s">
        <v>9</v>
      </c>
      <c r="G412" s="33" t="s">
        <v>2389</v>
      </c>
      <c r="H412" s="33" t="s">
        <v>2626</v>
      </c>
    </row>
    <row r="413" spans="1:8" x14ac:dyDescent="0.3">
      <c r="A413" s="30">
        <v>6</v>
      </c>
      <c r="B413" s="31" t="s">
        <v>2594</v>
      </c>
      <c r="C413" s="31" t="s">
        <v>2141</v>
      </c>
      <c r="D413" s="33" t="s">
        <v>187</v>
      </c>
      <c r="E413" s="31" t="s">
        <v>186</v>
      </c>
      <c r="F413" s="31" t="s">
        <v>9</v>
      </c>
      <c r="G413" s="33" t="s">
        <v>2526</v>
      </c>
      <c r="H413" s="33" t="s">
        <v>2411</v>
      </c>
    </row>
    <row r="414" spans="1:8" ht="28.8" x14ac:dyDescent="0.3">
      <c r="A414" s="30">
        <v>6</v>
      </c>
      <c r="B414" s="31" t="s">
        <v>2594</v>
      </c>
      <c r="C414" s="31" t="s">
        <v>2141</v>
      </c>
      <c r="D414" s="33" t="s">
        <v>97</v>
      </c>
      <c r="E414" s="31" t="s">
        <v>96</v>
      </c>
      <c r="F414" s="31" t="s">
        <v>9</v>
      </c>
      <c r="G414" s="33" t="s">
        <v>2481</v>
      </c>
      <c r="H414" s="33" t="s">
        <v>2392</v>
      </c>
    </row>
    <row r="415" spans="1:8" x14ac:dyDescent="0.3">
      <c r="A415" s="30">
        <v>6</v>
      </c>
      <c r="B415" s="31" t="s">
        <v>2594</v>
      </c>
      <c r="C415" s="31" t="s">
        <v>2141</v>
      </c>
      <c r="D415" s="31" t="s">
        <v>3040</v>
      </c>
      <c r="E415" s="31" t="s">
        <v>1419</v>
      </c>
      <c r="F415" s="31" t="s">
        <v>9</v>
      </c>
      <c r="G415" s="31" t="s">
        <v>2401</v>
      </c>
      <c r="H415" s="31"/>
    </row>
    <row r="416" spans="1:8" x14ac:dyDescent="0.3">
      <c r="A416" s="30">
        <v>6</v>
      </c>
      <c r="B416" s="31" t="s">
        <v>2594</v>
      </c>
      <c r="C416" s="31" t="s">
        <v>2141</v>
      </c>
      <c r="D416" s="31" t="s">
        <v>3180</v>
      </c>
      <c r="E416" s="31" t="s">
        <v>3090</v>
      </c>
      <c r="F416" s="31" t="s">
        <v>35</v>
      </c>
      <c r="G416" s="31" t="s">
        <v>3057</v>
      </c>
      <c r="H416" s="31" t="s">
        <v>2624</v>
      </c>
    </row>
    <row r="417" spans="1:8" x14ac:dyDescent="0.3">
      <c r="A417" s="30">
        <v>6</v>
      </c>
      <c r="B417" s="31" t="s">
        <v>2594</v>
      </c>
      <c r="C417" s="31" t="s">
        <v>2141</v>
      </c>
      <c r="D417" s="31" t="s">
        <v>3185</v>
      </c>
      <c r="E417" s="31" t="s">
        <v>3096</v>
      </c>
      <c r="F417" s="31" t="s">
        <v>3053</v>
      </c>
      <c r="G417" s="31" t="s">
        <v>2389</v>
      </c>
      <c r="H417" s="31" t="s">
        <v>3073</v>
      </c>
    </row>
    <row r="418" spans="1:8" x14ac:dyDescent="0.3">
      <c r="A418" s="30">
        <v>6</v>
      </c>
      <c r="B418" s="31" t="s">
        <v>2594</v>
      </c>
      <c r="C418" s="31" t="s">
        <v>2141</v>
      </c>
      <c r="D418" s="31" t="s">
        <v>3186</v>
      </c>
      <c r="E418" s="31" t="s">
        <v>3097</v>
      </c>
      <c r="F418" s="31" t="s">
        <v>9</v>
      </c>
      <c r="G418" s="31" t="s">
        <v>2389</v>
      </c>
      <c r="H418" s="31" t="s">
        <v>3074</v>
      </c>
    </row>
    <row r="419" spans="1:8" x14ac:dyDescent="0.3">
      <c r="A419" s="30">
        <v>6</v>
      </c>
      <c r="B419" s="31" t="s">
        <v>2594</v>
      </c>
      <c r="C419" s="31" t="s">
        <v>2141</v>
      </c>
      <c r="D419" s="31" t="s">
        <v>3188</v>
      </c>
      <c r="E419" s="31" t="s">
        <v>3099</v>
      </c>
      <c r="F419" s="31" t="s">
        <v>35</v>
      </c>
      <c r="G419" s="31" t="s">
        <v>3061</v>
      </c>
      <c r="H419" s="31" t="s">
        <v>3076</v>
      </c>
    </row>
    <row r="420" spans="1:8" x14ac:dyDescent="0.3">
      <c r="A420" s="30">
        <v>6</v>
      </c>
      <c r="B420" s="31" t="s">
        <v>2594</v>
      </c>
      <c r="C420" s="31" t="s">
        <v>2141</v>
      </c>
      <c r="D420" s="31" t="s">
        <v>3191</v>
      </c>
      <c r="E420" s="31" t="s">
        <v>3102</v>
      </c>
      <c r="F420" s="31" t="s">
        <v>1792</v>
      </c>
      <c r="G420" s="31" t="s">
        <v>3063</v>
      </c>
      <c r="H420" s="31" t="s">
        <v>3079</v>
      </c>
    </row>
    <row r="421" spans="1:8" x14ac:dyDescent="0.3">
      <c r="A421" s="30">
        <v>6</v>
      </c>
      <c r="B421" s="31" t="s">
        <v>2594</v>
      </c>
      <c r="C421" s="31" t="s">
        <v>2141</v>
      </c>
      <c r="D421" s="31" t="s">
        <v>3193</v>
      </c>
      <c r="E421" s="31" t="s">
        <v>3104</v>
      </c>
      <c r="F421" s="31" t="s">
        <v>3054</v>
      </c>
      <c r="G421" s="31" t="s">
        <v>3065</v>
      </c>
      <c r="H421" s="31" t="s">
        <v>2893</v>
      </c>
    </row>
    <row r="422" spans="1:8" x14ac:dyDescent="0.3">
      <c r="A422" s="30">
        <v>6</v>
      </c>
      <c r="B422" s="31" t="s">
        <v>2594</v>
      </c>
      <c r="C422" s="31" t="s">
        <v>2141</v>
      </c>
      <c r="D422" s="31" t="s">
        <v>3200</v>
      </c>
      <c r="E422" s="31" t="s">
        <v>3111</v>
      </c>
      <c r="F422" s="31" t="s">
        <v>2237</v>
      </c>
      <c r="G422" s="31" t="s">
        <v>2389</v>
      </c>
      <c r="H422" s="31" t="s">
        <v>2893</v>
      </c>
    </row>
    <row r="423" spans="1:8" x14ac:dyDescent="0.3">
      <c r="A423" s="30">
        <v>6</v>
      </c>
      <c r="B423" s="31" t="s">
        <v>2594</v>
      </c>
      <c r="C423" s="31" t="s">
        <v>2141</v>
      </c>
      <c r="D423" s="31" t="s">
        <v>3202</v>
      </c>
      <c r="E423" s="31" t="s">
        <v>3113</v>
      </c>
      <c r="F423" s="31" t="s">
        <v>1792</v>
      </c>
      <c r="G423" s="31" t="s">
        <v>3063</v>
      </c>
      <c r="H423" s="31" t="s">
        <v>3086</v>
      </c>
    </row>
    <row r="424" spans="1:8" x14ac:dyDescent="0.3">
      <c r="A424" s="30">
        <v>6</v>
      </c>
      <c r="B424" s="31" t="s">
        <v>2594</v>
      </c>
      <c r="C424" s="31" t="s">
        <v>2141</v>
      </c>
      <c r="D424" s="31" t="s">
        <v>3204</v>
      </c>
      <c r="E424" s="31" t="s">
        <v>3115</v>
      </c>
      <c r="F424" s="31" t="s">
        <v>3056</v>
      </c>
      <c r="G424" s="31" t="s">
        <v>3068</v>
      </c>
      <c r="H424" s="31" t="s">
        <v>3088</v>
      </c>
    </row>
    <row r="425" spans="1:8" x14ac:dyDescent="0.3">
      <c r="A425" s="30">
        <v>6</v>
      </c>
      <c r="B425" s="31" t="s">
        <v>2594</v>
      </c>
      <c r="C425" s="31" t="s">
        <v>2141</v>
      </c>
      <c r="D425" s="31" t="s">
        <v>3206</v>
      </c>
      <c r="E425" s="31" t="s">
        <v>3117</v>
      </c>
      <c r="F425" s="31" t="s">
        <v>9</v>
      </c>
      <c r="G425" s="31" t="s">
        <v>2389</v>
      </c>
      <c r="H425" s="31" t="s">
        <v>3074</v>
      </c>
    </row>
    <row r="426" spans="1:8" x14ac:dyDescent="0.3">
      <c r="A426" s="30">
        <v>6</v>
      </c>
      <c r="B426" s="31" t="s">
        <v>2594</v>
      </c>
      <c r="C426" s="31" t="s">
        <v>2141</v>
      </c>
      <c r="D426" s="31" t="s">
        <v>3208</v>
      </c>
      <c r="E426" s="31" t="s">
        <v>3119</v>
      </c>
      <c r="F426" s="31" t="s">
        <v>1792</v>
      </c>
      <c r="G426" s="31" t="s">
        <v>3070</v>
      </c>
      <c r="H426" s="31" t="s">
        <v>2893</v>
      </c>
    </row>
    <row r="427" spans="1:8" x14ac:dyDescent="0.3">
      <c r="A427" s="30">
        <v>6</v>
      </c>
      <c r="B427" s="31" t="s">
        <v>2594</v>
      </c>
      <c r="C427" s="31" t="s">
        <v>2141</v>
      </c>
      <c r="D427" s="31" t="s">
        <v>3254</v>
      </c>
      <c r="E427" s="31" t="s">
        <v>3241</v>
      </c>
      <c r="F427" s="31" t="s">
        <v>70</v>
      </c>
      <c r="G427" s="31" t="s">
        <v>2930</v>
      </c>
      <c r="H427" s="31" t="s">
        <v>2893</v>
      </c>
    </row>
    <row r="428" spans="1:8" x14ac:dyDescent="0.3">
      <c r="A428" s="30">
        <v>6</v>
      </c>
      <c r="B428" s="31" t="s">
        <v>2594</v>
      </c>
      <c r="C428" s="31" t="s">
        <v>2141</v>
      </c>
      <c r="D428" s="31" t="s">
        <v>3255</v>
      </c>
      <c r="E428" s="31" t="s">
        <v>3242</v>
      </c>
      <c r="F428" s="31" t="s">
        <v>1792</v>
      </c>
      <c r="G428" s="31" t="s">
        <v>2433</v>
      </c>
      <c r="H428" s="31" t="s">
        <v>2893</v>
      </c>
    </row>
    <row r="429" spans="1:8" x14ac:dyDescent="0.3">
      <c r="A429" s="30">
        <v>6</v>
      </c>
      <c r="B429" s="31" t="s">
        <v>2594</v>
      </c>
      <c r="C429" s="31" t="s">
        <v>2141</v>
      </c>
      <c r="D429" s="31" t="s">
        <v>3494</v>
      </c>
      <c r="E429" s="31" t="s">
        <v>3425</v>
      </c>
      <c r="F429" s="31" t="s">
        <v>3396</v>
      </c>
      <c r="G429" s="31" t="s">
        <v>2389</v>
      </c>
      <c r="H429" s="31" t="s">
        <v>2893</v>
      </c>
    </row>
    <row r="430" spans="1:8" x14ac:dyDescent="0.3">
      <c r="A430" s="30">
        <v>6</v>
      </c>
      <c r="B430" s="31" t="s">
        <v>2594</v>
      </c>
      <c r="C430" s="31" t="s">
        <v>2141</v>
      </c>
      <c r="D430" s="31" t="s">
        <v>3500</v>
      </c>
      <c r="E430" s="31" t="s">
        <v>3430</v>
      </c>
      <c r="F430" s="31" t="s">
        <v>3397</v>
      </c>
      <c r="G430" s="31" t="s">
        <v>2433</v>
      </c>
      <c r="H430" s="31" t="s">
        <v>3579</v>
      </c>
    </row>
    <row r="431" spans="1:8" x14ac:dyDescent="0.3">
      <c r="A431" s="30">
        <v>6</v>
      </c>
      <c r="B431" s="31" t="s">
        <v>2594</v>
      </c>
      <c r="C431" s="31" t="s">
        <v>2141</v>
      </c>
      <c r="D431" s="31" t="s">
        <v>3504</v>
      </c>
      <c r="E431" s="31" t="s">
        <v>3434</v>
      </c>
      <c r="F431" s="31" t="s">
        <v>9</v>
      </c>
      <c r="G431" s="31" t="s">
        <v>3399</v>
      </c>
      <c r="H431" s="31" t="s">
        <v>3586</v>
      </c>
    </row>
    <row r="432" spans="1:8" x14ac:dyDescent="0.3">
      <c r="A432" s="30">
        <v>6</v>
      </c>
      <c r="B432" s="31" t="s">
        <v>2594</v>
      </c>
      <c r="C432" s="31" t="s">
        <v>2141</v>
      </c>
      <c r="D432" s="31" t="s">
        <v>3508</v>
      </c>
      <c r="E432" s="31" t="s">
        <v>3438</v>
      </c>
      <c r="F432" s="31" t="s">
        <v>35</v>
      </c>
      <c r="G432" s="31" t="s">
        <v>2905</v>
      </c>
      <c r="H432" s="31" t="s">
        <v>3594</v>
      </c>
    </row>
    <row r="433" spans="1:8" x14ac:dyDescent="0.3">
      <c r="A433" s="30">
        <v>6</v>
      </c>
      <c r="B433" s="31" t="s">
        <v>2594</v>
      </c>
      <c r="C433" s="31" t="s">
        <v>2141</v>
      </c>
      <c r="D433" s="31" t="s">
        <v>3512</v>
      </c>
      <c r="E433" s="31" t="s">
        <v>3442</v>
      </c>
      <c r="F433" s="31" t="s">
        <v>3396</v>
      </c>
      <c r="G433" s="31" t="s">
        <v>3400</v>
      </c>
      <c r="H433" s="31" t="s">
        <v>2893</v>
      </c>
    </row>
    <row r="434" spans="1:8" x14ac:dyDescent="0.3">
      <c r="A434" s="30">
        <v>6</v>
      </c>
      <c r="B434" s="31" t="s">
        <v>2594</v>
      </c>
      <c r="C434" s="31" t="s">
        <v>2141</v>
      </c>
      <c r="D434" s="31" t="s">
        <v>3518</v>
      </c>
      <c r="E434" s="31" t="s">
        <v>3448</v>
      </c>
      <c r="F434" s="31" t="s">
        <v>35</v>
      </c>
      <c r="G434" s="31" t="s">
        <v>2905</v>
      </c>
      <c r="H434" s="31" t="s">
        <v>3611</v>
      </c>
    </row>
    <row r="435" spans="1:8" x14ac:dyDescent="0.3">
      <c r="A435" s="30">
        <v>6</v>
      </c>
      <c r="B435" s="31" t="s">
        <v>2594</v>
      </c>
      <c r="C435" s="31" t="s">
        <v>2141</v>
      </c>
      <c r="D435" s="31" t="s">
        <v>3522</v>
      </c>
      <c r="E435" s="31" t="s">
        <v>3452</v>
      </c>
      <c r="F435" s="31" t="s">
        <v>3397</v>
      </c>
      <c r="G435" s="31" t="s">
        <v>3061</v>
      </c>
      <c r="H435" s="31" t="s">
        <v>3619</v>
      </c>
    </row>
    <row r="436" spans="1:8" x14ac:dyDescent="0.3">
      <c r="A436" s="30">
        <v>6</v>
      </c>
      <c r="B436" s="31" t="s">
        <v>2594</v>
      </c>
      <c r="C436" s="31" t="s">
        <v>2141</v>
      </c>
      <c r="D436" s="31" t="s">
        <v>3526</v>
      </c>
      <c r="E436" s="31" t="s">
        <v>3456</v>
      </c>
      <c r="F436" s="31" t="s">
        <v>9</v>
      </c>
      <c r="G436" s="31" t="s">
        <v>3405</v>
      </c>
      <c r="H436" s="31" t="s">
        <v>3626</v>
      </c>
    </row>
    <row r="437" spans="1:8" x14ac:dyDescent="0.3">
      <c r="A437" s="30">
        <v>6</v>
      </c>
      <c r="B437" s="31" t="s">
        <v>2594</v>
      </c>
      <c r="C437" s="31" t="s">
        <v>2141</v>
      </c>
      <c r="D437" s="31" t="s">
        <v>3528</v>
      </c>
      <c r="E437" s="31" t="s">
        <v>3458</v>
      </c>
      <c r="F437" s="31" t="s">
        <v>3397</v>
      </c>
      <c r="G437" s="31" t="s">
        <v>2389</v>
      </c>
      <c r="H437" s="31" t="s">
        <v>3628</v>
      </c>
    </row>
    <row r="438" spans="1:8" x14ac:dyDescent="0.3">
      <c r="A438" s="30">
        <v>6</v>
      </c>
      <c r="B438" s="31" t="s">
        <v>2594</v>
      </c>
      <c r="C438" s="31" t="s">
        <v>2141</v>
      </c>
      <c r="D438" s="31" t="s">
        <v>3530</v>
      </c>
      <c r="E438" s="31" t="s">
        <v>3460</v>
      </c>
      <c r="F438" s="31" t="s">
        <v>9</v>
      </c>
      <c r="G438" s="31" t="s">
        <v>3405</v>
      </c>
      <c r="H438" s="31" t="s">
        <v>3632</v>
      </c>
    </row>
    <row r="439" spans="1:8" x14ac:dyDescent="0.3">
      <c r="A439" s="30">
        <v>6</v>
      </c>
      <c r="B439" s="31" t="s">
        <v>2594</v>
      </c>
      <c r="C439" s="31" t="s">
        <v>2141</v>
      </c>
      <c r="D439" s="31" t="s">
        <v>3536</v>
      </c>
      <c r="E439" s="31" t="s">
        <v>3466</v>
      </c>
      <c r="F439" s="31" t="s">
        <v>3410</v>
      </c>
      <c r="G439" s="31" t="s">
        <v>3411</v>
      </c>
      <c r="H439" s="31" t="s">
        <v>2893</v>
      </c>
    </row>
    <row r="440" spans="1:8" x14ac:dyDescent="0.3">
      <c r="A440" s="30">
        <v>6</v>
      </c>
      <c r="B440" s="31" t="s">
        <v>2594</v>
      </c>
      <c r="C440" s="31" t="s">
        <v>2141</v>
      </c>
      <c r="D440" s="31" t="s">
        <v>3538</v>
      </c>
      <c r="E440" s="31" t="s">
        <v>3468</v>
      </c>
      <c r="F440" s="31" t="s">
        <v>9</v>
      </c>
      <c r="G440" s="31" t="s">
        <v>2389</v>
      </c>
      <c r="H440" s="31" t="s">
        <v>3074</v>
      </c>
    </row>
    <row r="441" spans="1:8" x14ac:dyDescent="0.3">
      <c r="A441" s="30">
        <v>6</v>
      </c>
      <c r="B441" s="31" t="s">
        <v>2594</v>
      </c>
      <c r="C441" s="31" t="s">
        <v>2141</v>
      </c>
      <c r="D441" s="31" t="s">
        <v>3541</v>
      </c>
      <c r="E441" s="31" t="s">
        <v>3472</v>
      </c>
      <c r="F441" s="31" t="s">
        <v>35</v>
      </c>
      <c r="G441" s="31" t="s">
        <v>2905</v>
      </c>
      <c r="H441" s="31" t="s">
        <v>3594</v>
      </c>
    </row>
    <row r="442" spans="1:8" x14ac:dyDescent="0.3">
      <c r="A442" s="30">
        <v>6</v>
      </c>
      <c r="B442" s="31" t="s">
        <v>2594</v>
      </c>
      <c r="C442" s="31" t="s">
        <v>2141</v>
      </c>
      <c r="D442" s="31" t="s">
        <v>3545</v>
      </c>
      <c r="E442" s="31" t="s">
        <v>3476</v>
      </c>
      <c r="F442" s="31" t="s">
        <v>3397</v>
      </c>
      <c r="G442" s="31" t="s">
        <v>3061</v>
      </c>
      <c r="H442" s="31" t="s">
        <v>3656</v>
      </c>
    </row>
    <row r="443" spans="1:8" x14ac:dyDescent="0.3">
      <c r="A443" s="30">
        <v>6</v>
      </c>
      <c r="B443" s="31" t="s">
        <v>2594</v>
      </c>
      <c r="C443" s="31" t="s">
        <v>2141</v>
      </c>
      <c r="D443" s="31" t="s">
        <v>3547</v>
      </c>
      <c r="E443" s="31" t="s">
        <v>3478</v>
      </c>
      <c r="F443" s="31" t="s">
        <v>3397</v>
      </c>
      <c r="G443" s="31" t="s">
        <v>2433</v>
      </c>
      <c r="H443" s="31" t="s">
        <v>2520</v>
      </c>
    </row>
    <row r="444" spans="1:8" x14ac:dyDescent="0.3">
      <c r="A444" s="30">
        <v>6</v>
      </c>
      <c r="B444" s="31" t="s">
        <v>2594</v>
      </c>
      <c r="C444" s="31" t="s">
        <v>2141</v>
      </c>
      <c r="D444" s="31" t="s">
        <v>3737</v>
      </c>
      <c r="E444" s="31" t="s">
        <v>3718</v>
      </c>
      <c r="F444" s="31" t="s">
        <v>3397</v>
      </c>
      <c r="G444" s="31" t="s">
        <v>3063</v>
      </c>
      <c r="H444" s="31" t="s">
        <v>3725</v>
      </c>
    </row>
    <row r="445" spans="1:8" x14ac:dyDescent="0.3">
      <c r="A445" s="30">
        <v>6</v>
      </c>
      <c r="B445" s="31" t="s">
        <v>2594</v>
      </c>
      <c r="C445" s="31" t="s">
        <v>2141</v>
      </c>
      <c r="D445" s="31" t="s">
        <v>3740</v>
      </c>
      <c r="E445" s="31" t="s">
        <v>3719</v>
      </c>
      <c r="F445" s="31" t="s">
        <v>9</v>
      </c>
      <c r="G445" s="31" t="s">
        <v>2389</v>
      </c>
      <c r="H445" s="31" t="s">
        <v>3074</v>
      </c>
    </row>
    <row r="446" spans="1:8" x14ac:dyDescent="0.3">
      <c r="A446" s="30">
        <v>6</v>
      </c>
      <c r="B446" s="31" t="s">
        <v>2594</v>
      </c>
      <c r="C446" s="31" t="s">
        <v>2141</v>
      </c>
      <c r="D446" s="31" t="s">
        <v>3743</v>
      </c>
      <c r="E446" s="31" t="s">
        <v>3720</v>
      </c>
      <c r="F446" s="31" t="s">
        <v>51</v>
      </c>
      <c r="G446" s="31" t="s">
        <v>3727</v>
      </c>
      <c r="H446" s="31" t="s">
        <v>3726</v>
      </c>
    </row>
    <row r="447" spans="1:8" x14ac:dyDescent="0.3">
      <c r="A447" s="30">
        <v>6</v>
      </c>
      <c r="B447" s="31" t="s">
        <v>2594</v>
      </c>
      <c r="C447" s="31" t="s">
        <v>2141</v>
      </c>
      <c r="D447" s="31" t="s">
        <v>3750</v>
      </c>
      <c r="E447" s="31" t="s">
        <v>3723</v>
      </c>
      <c r="F447" s="31" t="s">
        <v>35</v>
      </c>
      <c r="G447" s="31" t="s">
        <v>3061</v>
      </c>
      <c r="H447" s="31" t="s">
        <v>3731</v>
      </c>
    </row>
    <row r="448" spans="1:8" x14ac:dyDescent="0.3">
      <c r="A448"/>
      <c r="B448"/>
      <c r="C448"/>
      <c r="D448"/>
      <c r="E448"/>
      <c r="F448"/>
      <c r="G448"/>
      <c r="H448"/>
    </row>
    <row r="449" spans="1:8" x14ac:dyDescent="0.3">
      <c r="A449"/>
      <c r="B449"/>
      <c r="C449" s="27"/>
      <c r="D449" s="28"/>
      <c r="E449" s="7"/>
      <c r="F449" s="28"/>
      <c r="G449" s="28"/>
      <c r="H449" s="28"/>
    </row>
    <row r="450" spans="1:8" x14ac:dyDescent="0.3">
      <c r="A450"/>
      <c r="B450"/>
      <c r="C450" s="27"/>
      <c r="D450" s="28"/>
      <c r="E450" s="7"/>
      <c r="F450" s="28"/>
      <c r="G450" s="28"/>
      <c r="H450" s="28"/>
    </row>
    <row r="451" spans="1:8" x14ac:dyDescent="0.3">
      <c r="A451"/>
      <c r="B451"/>
      <c r="C451" s="27"/>
      <c r="D451" s="28"/>
      <c r="E451" s="7"/>
      <c r="F451" s="28"/>
      <c r="G451" s="28"/>
      <c r="H451" s="28"/>
    </row>
    <row r="452" spans="1:8" x14ac:dyDescent="0.3">
      <c r="A452"/>
      <c r="B452"/>
      <c r="C452" s="27"/>
      <c r="D452" s="28"/>
      <c r="E452" s="7"/>
      <c r="F452" s="28"/>
      <c r="G452" s="28"/>
      <c r="H452" s="28"/>
    </row>
    <row r="453" spans="1:8" x14ac:dyDescent="0.3">
      <c r="A453"/>
      <c r="B453"/>
      <c r="C453" s="27"/>
      <c r="D453" s="28"/>
      <c r="E453" s="7"/>
      <c r="F453" s="28"/>
      <c r="G453" s="28"/>
      <c r="H453" s="28"/>
    </row>
    <row r="454" spans="1:8" x14ac:dyDescent="0.3">
      <c r="A454"/>
      <c r="B454"/>
      <c r="C454" s="27"/>
      <c r="D454" s="28"/>
      <c r="E454" s="7"/>
      <c r="F454" s="28"/>
      <c r="G454" s="28"/>
      <c r="H454" s="28"/>
    </row>
    <row r="455" spans="1:8" x14ac:dyDescent="0.3">
      <c r="A455"/>
      <c r="B455"/>
      <c r="C455" s="27"/>
      <c r="D455" s="28"/>
      <c r="E455" s="7"/>
      <c r="F455" s="28"/>
      <c r="G455" s="28"/>
      <c r="H455" s="28"/>
    </row>
    <row r="456" spans="1:8" x14ac:dyDescent="0.3">
      <c r="A456"/>
      <c r="B456"/>
      <c r="C456" s="27"/>
      <c r="D456" s="28"/>
      <c r="E456" s="7"/>
      <c r="F456" s="28"/>
      <c r="G456" s="28"/>
      <c r="H456" s="28"/>
    </row>
    <row r="457" spans="1:8" x14ac:dyDescent="0.3">
      <c r="A457"/>
      <c r="B457"/>
      <c r="C457" s="27"/>
      <c r="D457" s="28"/>
      <c r="E457" s="7"/>
      <c r="F457" s="28"/>
      <c r="G457" s="28"/>
      <c r="H457" s="28"/>
    </row>
    <row r="458" spans="1:8" x14ac:dyDescent="0.3">
      <c r="A458"/>
      <c r="B458"/>
      <c r="C458" s="27"/>
      <c r="D458" s="28"/>
      <c r="E458" s="7"/>
      <c r="F458" s="28"/>
      <c r="G458" s="28"/>
      <c r="H458" s="28"/>
    </row>
    <row r="459" spans="1:8" x14ac:dyDescent="0.3">
      <c r="A459"/>
      <c r="B459"/>
      <c r="C459" s="27"/>
      <c r="D459" s="28"/>
      <c r="E459" s="7"/>
      <c r="F459" s="28"/>
      <c r="G459" s="28"/>
      <c r="H459" s="28"/>
    </row>
    <row r="460" spans="1:8" x14ac:dyDescent="0.3">
      <c r="A460"/>
      <c r="B460"/>
      <c r="C460" s="27"/>
      <c r="D460" s="28"/>
      <c r="E460" s="7"/>
      <c r="F460" s="28"/>
      <c r="G460" s="28"/>
      <c r="H460" s="28"/>
    </row>
    <row r="461" spans="1:8" x14ac:dyDescent="0.3">
      <c r="A461"/>
      <c r="B461"/>
      <c r="C461" s="27"/>
      <c r="D461" s="28"/>
      <c r="E461" s="7"/>
      <c r="F461" s="28"/>
      <c r="G461" s="28"/>
      <c r="H461" s="28"/>
    </row>
    <row r="462" spans="1:8" x14ac:dyDescent="0.3">
      <c r="A462"/>
      <c r="B462"/>
      <c r="C462" s="27"/>
      <c r="D462" s="28"/>
      <c r="E462" s="7"/>
      <c r="F462" s="28"/>
      <c r="G462" s="28"/>
      <c r="H462" s="28"/>
    </row>
    <row r="463" spans="1:8" x14ac:dyDescent="0.3">
      <c r="A463"/>
      <c r="B463"/>
      <c r="C463" s="27"/>
      <c r="D463" s="28"/>
      <c r="E463" s="7"/>
      <c r="F463" s="28"/>
      <c r="G463" s="28"/>
      <c r="H463" s="28"/>
    </row>
    <row r="464" spans="1:8" x14ac:dyDescent="0.3">
      <c r="A464"/>
      <c r="B464"/>
      <c r="C464" s="27"/>
      <c r="D464" s="28"/>
      <c r="E464" s="7"/>
      <c r="F464" s="28"/>
      <c r="G464" s="28"/>
      <c r="H464" s="28"/>
    </row>
    <row r="465" spans="1:8" x14ac:dyDescent="0.3">
      <c r="A465"/>
      <c r="B465"/>
      <c r="C465" s="27"/>
      <c r="D465" s="28"/>
      <c r="E465" s="7"/>
      <c r="F465" s="28"/>
      <c r="G465" s="28"/>
      <c r="H465" s="28"/>
    </row>
    <row r="466" spans="1:8" x14ac:dyDescent="0.3">
      <c r="A466"/>
      <c r="B466"/>
      <c r="C466" s="27"/>
      <c r="D466" s="28"/>
      <c r="E466" s="7"/>
      <c r="F466" s="28"/>
      <c r="G466" s="28"/>
      <c r="H466" s="28"/>
    </row>
    <row r="467" spans="1:8" x14ac:dyDescent="0.3">
      <c r="A467"/>
      <c r="B467"/>
      <c r="C467" s="27"/>
      <c r="D467" s="28"/>
      <c r="E467" s="7"/>
      <c r="F467" s="28"/>
      <c r="G467" s="28"/>
      <c r="H467" s="28"/>
    </row>
    <row r="468" spans="1:8" x14ac:dyDescent="0.3">
      <c r="A468"/>
      <c r="B468"/>
      <c r="C468" s="27"/>
      <c r="D468" s="28"/>
      <c r="E468" s="7"/>
      <c r="F468" s="28"/>
      <c r="G468" s="28"/>
      <c r="H468" s="28"/>
    </row>
    <row r="469" spans="1:8" x14ac:dyDescent="0.3">
      <c r="A469"/>
      <c r="B469"/>
      <c r="C469" s="27"/>
      <c r="D469" s="28"/>
      <c r="E469" s="7"/>
      <c r="F469" s="28"/>
      <c r="G469" s="28"/>
      <c r="H469" s="28"/>
    </row>
    <row r="470" spans="1:8" x14ac:dyDescent="0.3">
      <c r="A470"/>
      <c r="B470"/>
      <c r="C470" s="27"/>
      <c r="D470" s="28"/>
      <c r="E470" s="7"/>
      <c r="F470" s="28"/>
      <c r="G470" s="28"/>
      <c r="H470" s="28"/>
    </row>
    <row r="471" spans="1:8" x14ac:dyDescent="0.3">
      <c r="A471"/>
      <c r="B471"/>
      <c r="C471" s="27"/>
      <c r="D471" s="28"/>
      <c r="E471" s="7"/>
      <c r="F471" s="28"/>
      <c r="G471" s="28"/>
      <c r="H471" s="28"/>
    </row>
    <row r="472" spans="1:8" x14ac:dyDescent="0.3">
      <c r="A472"/>
      <c r="B472"/>
      <c r="C472" s="27"/>
      <c r="D472" s="28"/>
      <c r="E472" s="7"/>
      <c r="F472" s="28"/>
      <c r="G472" s="28"/>
      <c r="H472" s="28"/>
    </row>
    <row r="473" spans="1:8" x14ac:dyDescent="0.3">
      <c r="A473"/>
      <c r="B473"/>
      <c r="C473" s="27"/>
      <c r="D473" s="28"/>
      <c r="E473" s="7"/>
      <c r="F473" s="28"/>
      <c r="G473" s="28"/>
      <c r="H473" s="28"/>
    </row>
    <row r="474" spans="1:8" x14ac:dyDescent="0.3">
      <c r="A474"/>
      <c r="B474"/>
      <c r="C474" s="27"/>
      <c r="D474" s="28"/>
      <c r="E474" s="7"/>
      <c r="F474" s="28"/>
      <c r="G474" s="28"/>
      <c r="H474" s="28"/>
    </row>
    <row r="475" spans="1:8" x14ac:dyDescent="0.3">
      <c r="A475"/>
      <c r="B475"/>
      <c r="C475" s="27"/>
      <c r="D475" s="28"/>
      <c r="E475" s="7"/>
      <c r="F475" s="28"/>
      <c r="G475" s="28"/>
      <c r="H475" s="28"/>
    </row>
    <row r="476" spans="1:8" x14ac:dyDescent="0.3">
      <c r="A476"/>
      <c r="B476"/>
      <c r="C476" s="27"/>
      <c r="D476" s="28"/>
      <c r="E476" s="7"/>
      <c r="F476" s="28"/>
      <c r="G476" s="28"/>
      <c r="H476" s="28"/>
    </row>
    <row r="477" spans="1:8" x14ac:dyDescent="0.3">
      <c r="A477"/>
      <c r="B477"/>
      <c r="C477" s="27"/>
      <c r="D477" s="28"/>
      <c r="E477" s="7"/>
      <c r="F477" s="28"/>
      <c r="G477" s="28"/>
      <c r="H477" s="28"/>
    </row>
    <row r="478" spans="1:8" x14ac:dyDescent="0.3">
      <c r="A478"/>
      <c r="B478"/>
      <c r="C478" s="27"/>
      <c r="D478" s="28"/>
      <c r="E478" s="7"/>
      <c r="F478" s="28"/>
      <c r="G478" s="28"/>
      <c r="H478" s="28"/>
    </row>
    <row r="479" spans="1:8" x14ac:dyDescent="0.3">
      <c r="A479"/>
      <c r="B479"/>
      <c r="C479" s="27"/>
      <c r="D479" s="28"/>
      <c r="E479" s="7"/>
      <c r="F479" s="28"/>
      <c r="G479" s="28"/>
      <c r="H479" s="28"/>
    </row>
    <row r="480" spans="1:8" x14ac:dyDescent="0.3">
      <c r="A480"/>
      <c r="B480"/>
      <c r="C480" s="27"/>
      <c r="D480" s="28"/>
      <c r="E480" s="7"/>
      <c r="F480" s="28"/>
      <c r="G480" s="28"/>
      <c r="H480" s="28"/>
    </row>
    <row r="481" spans="1:8" x14ac:dyDescent="0.3">
      <c r="A481"/>
      <c r="B481"/>
      <c r="C481" s="27"/>
      <c r="D481" s="28"/>
      <c r="E481" s="7"/>
      <c r="F481" s="28"/>
      <c r="G481" s="28"/>
      <c r="H481" s="28"/>
    </row>
    <row r="482" spans="1:8" x14ac:dyDescent="0.3">
      <c r="A482"/>
      <c r="B482"/>
      <c r="C482" s="27"/>
      <c r="D482" s="28"/>
      <c r="E482" s="7"/>
      <c r="F482" s="28"/>
      <c r="G482" s="28"/>
      <c r="H482" s="28"/>
    </row>
    <row r="483" spans="1:8" x14ac:dyDescent="0.3">
      <c r="A483"/>
      <c r="B483"/>
      <c r="C483" s="27"/>
      <c r="D483" s="28"/>
      <c r="E483" s="7"/>
      <c r="F483" s="28"/>
      <c r="G483" s="28"/>
      <c r="H483" s="28"/>
    </row>
    <row r="484" spans="1:8" x14ac:dyDescent="0.3">
      <c r="A484"/>
      <c r="B484"/>
      <c r="C484" s="27"/>
      <c r="D484" s="28"/>
      <c r="E484" s="7"/>
      <c r="F484" s="28"/>
      <c r="G484" s="28"/>
      <c r="H484" s="28"/>
    </row>
    <row r="485" spans="1:8" x14ac:dyDescent="0.3">
      <c r="A485"/>
      <c r="B485"/>
      <c r="C485" s="27"/>
      <c r="D485" s="28"/>
      <c r="E485" s="7"/>
      <c r="F485" s="28"/>
      <c r="G485" s="28"/>
      <c r="H485" s="28"/>
    </row>
    <row r="486" spans="1:8" x14ac:dyDescent="0.3">
      <c r="A486"/>
      <c r="B486"/>
      <c r="C486" s="27"/>
      <c r="D486" s="28"/>
      <c r="E486" s="7"/>
      <c r="F486" s="28"/>
      <c r="G486" s="28"/>
      <c r="H486" s="28"/>
    </row>
    <row r="487" spans="1:8" x14ac:dyDescent="0.3">
      <c r="A487"/>
      <c r="B487"/>
      <c r="C487" s="27"/>
      <c r="D487" s="28"/>
      <c r="E487" s="7"/>
      <c r="F487" s="28"/>
      <c r="G487" s="28"/>
      <c r="H487" s="28"/>
    </row>
    <row r="488" spans="1:8" x14ac:dyDescent="0.3">
      <c r="A488"/>
      <c r="B488"/>
      <c r="C488" s="27"/>
      <c r="D488" s="28"/>
      <c r="E488" s="7"/>
      <c r="F488" s="28"/>
      <c r="G488" s="28"/>
      <c r="H488" s="28"/>
    </row>
    <row r="489" spans="1:8" x14ac:dyDescent="0.3">
      <c r="A489"/>
      <c r="B489"/>
      <c r="C489" s="27"/>
      <c r="D489" s="28"/>
      <c r="E489" s="7"/>
      <c r="F489" s="28"/>
      <c r="G489" s="28"/>
      <c r="H489" s="28"/>
    </row>
    <row r="490" spans="1:8" x14ac:dyDescent="0.3">
      <c r="A490"/>
      <c r="B490"/>
      <c r="C490" s="27"/>
      <c r="D490" s="28"/>
      <c r="E490" s="7"/>
      <c r="F490" s="28"/>
      <c r="G490" s="28"/>
      <c r="H490" s="28"/>
    </row>
    <row r="491" spans="1:8" x14ac:dyDescent="0.3">
      <c r="A491"/>
      <c r="B491"/>
      <c r="C491" s="27"/>
      <c r="D491" s="28"/>
      <c r="E491" s="7"/>
      <c r="F491" s="28"/>
      <c r="G491" s="28"/>
      <c r="H491" s="28"/>
    </row>
    <row r="492" spans="1:8" x14ac:dyDescent="0.3">
      <c r="A492"/>
      <c r="B492"/>
      <c r="C492" s="27"/>
      <c r="D492" s="28"/>
      <c r="E492" s="7"/>
      <c r="F492" s="28"/>
      <c r="G492" s="28"/>
      <c r="H492" s="28"/>
    </row>
    <row r="493" spans="1:8" x14ac:dyDescent="0.3">
      <c r="A493"/>
      <c r="B493"/>
      <c r="C493" s="27"/>
      <c r="D493" s="28"/>
      <c r="E493" s="7"/>
      <c r="F493" s="28"/>
      <c r="G493" s="28"/>
      <c r="H493" s="28"/>
    </row>
    <row r="494" spans="1:8" x14ac:dyDescent="0.3">
      <c r="A494"/>
      <c r="B494"/>
      <c r="C494" s="27"/>
      <c r="D494" s="28"/>
      <c r="E494" s="7"/>
      <c r="F494" s="28"/>
      <c r="G494" s="28"/>
      <c r="H494" s="28"/>
    </row>
    <row r="495" spans="1:8" x14ac:dyDescent="0.3">
      <c r="A495"/>
      <c r="B495"/>
      <c r="C495" s="27"/>
      <c r="D495" s="28"/>
      <c r="E495" s="7"/>
      <c r="F495" s="28"/>
      <c r="G495" s="28"/>
      <c r="H495" s="28"/>
    </row>
    <row r="496" spans="1:8" x14ac:dyDescent="0.3">
      <c r="A496"/>
      <c r="B496"/>
      <c r="C496" s="27"/>
      <c r="D496" s="28"/>
      <c r="E496" s="7"/>
      <c r="F496" s="28"/>
      <c r="G496" s="28"/>
      <c r="H496" s="28"/>
    </row>
    <row r="497" spans="1:8" x14ac:dyDescent="0.3">
      <c r="A497"/>
      <c r="B497"/>
      <c r="C497" s="27"/>
      <c r="D497" s="28"/>
      <c r="E497" s="7"/>
      <c r="F497" s="28"/>
      <c r="G497" s="28"/>
      <c r="H497" s="28"/>
    </row>
    <row r="498" spans="1:8" x14ac:dyDescent="0.3">
      <c r="A498"/>
      <c r="B498"/>
      <c r="C498" s="27"/>
      <c r="D498" s="28"/>
      <c r="E498" s="7"/>
      <c r="F498" s="28"/>
      <c r="G498" s="28"/>
      <c r="H498" s="28"/>
    </row>
    <row r="499" spans="1:8" x14ac:dyDescent="0.3">
      <c r="A499"/>
      <c r="B499"/>
      <c r="C499" s="27"/>
      <c r="D499" s="28"/>
      <c r="E499" s="7"/>
      <c r="F499" s="28"/>
      <c r="G499" s="28"/>
      <c r="H499" s="28"/>
    </row>
    <row r="500" spans="1:8" x14ac:dyDescent="0.3">
      <c r="A500"/>
      <c r="B500"/>
      <c r="C500" s="27"/>
      <c r="D500" s="28"/>
      <c r="E500" s="7"/>
      <c r="F500" s="28"/>
      <c r="G500" s="28"/>
      <c r="H500" s="28"/>
    </row>
    <row r="501" spans="1:8" x14ac:dyDescent="0.3">
      <c r="A501"/>
      <c r="B501"/>
      <c r="C501" s="27"/>
      <c r="D501" s="28"/>
      <c r="E501" s="7"/>
      <c r="F501" s="28"/>
      <c r="G501" s="28"/>
      <c r="H501" s="28"/>
    </row>
    <row r="502" spans="1:8" x14ac:dyDescent="0.3">
      <c r="A502"/>
      <c r="B502"/>
      <c r="C502" s="27"/>
      <c r="D502" s="28"/>
      <c r="E502" s="7"/>
      <c r="F502" s="28"/>
      <c r="G502" s="28"/>
      <c r="H502" s="28"/>
    </row>
    <row r="503" spans="1:8" x14ac:dyDescent="0.3">
      <c r="A503"/>
      <c r="B503"/>
      <c r="C503" s="27"/>
      <c r="D503" s="28"/>
      <c r="E503" s="7"/>
      <c r="F503" s="28"/>
      <c r="G503" s="28"/>
      <c r="H503" s="28"/>
    </row>
    <row r="504" spans="1:8" x14ac:dyDescent="0.3">
      <c r="A504"/>
      <c r="B504"/>
      <c r="C504" s="27"/>
      <c r="D504" s="28"/>
      <c r="E504" s="7"/>
      <c r="F504" s="28"/>
      <c r="G504" s="28"/>
      <c r="H504" s="28"/>
    </row>
    <row r="505" spans="1:8" x14ac:dyDescent="0.3">
      <c r="A505"/>
      <c r="B505"/>
      <c r="C505" s="27"/>
      <c r="D505" s="28"/>
      <c r="E505" s="7"/>
      <c r="F505" s="28"/>
      <c r="G505" s="28"/>
      <c r="H505" s="28"/>
    </row>
    <row r="506" spans="1:8" x14ac:dyDescent="0.3">
      <c r="A506"/>
      <c r="B506"/>
      <c r="C506" s="27"/>
      <c r="D506" s="28"/>
      <c r="E506" s="7"/>
      <c r="F506" s="28"/>
      <c r="G506" s="28"/>
      <c r="H506" s="28"/>
    </row>
    <row r="507" spans="1:8" x14ac:dyDescent="0.3">
      <c r="A507"/>
      <c r="B507"/>
      <c r="C507" s="27"/>
      <c r="D507" s="28"/>
      <c r="E507" s="7"/>
      <c r="F507" s="28"/>
      <c r="G507" s="28"/>
      <c r="H507" s="28"/>
    </row>
    <row r="508" spans="1:8" x14ac:dyDescent="0.3">
      <c r="A508"/>
      <c r="B508"/>
      <c r="C508" s="27"/>
      <c r="D508" s="28"/>
      <c r="E508" s="7"/>
      <c r="F508" s="28"/>
      <c r="G508" s="28"/>
      <c r="H508" s="28"/>
    </row>
    <row r="509" spans="1:8" x14ac:dyDescent="0.3">
      <c r="A509"/>
      <c r="B509"/>
      <c r="C509" s="27"/>
      <c r="D509" s="28"/>
      <c r="E509" s="7"/>
      <c r="F509" s="28"/>
      <c r="G509" s="28"/>
      <c r="H509" s="28"/>
    </row>
    <row r="510" spans="1:8" x14ac:dyDescent="0.3">
      <c r="A510"/>
      <c r="B510"/>
      <c r="C510" s="27"/>
      <c r="D510" s="28"/>
      <c r="E510" s="7"/>
      <c r="F510" s="28"/>
      <c r="G510" s="28"/>
      <c r="H510" s="28"/>
    </row>
    <row r="511" spans="1:8" x14ac:dyDescent="0.3">
      <c r="A511"/>
      <c r="B511"/>
      <c r="C511" s="27"/>
      <c r="D511" s="28"/>
      <c r="E511" s="7"/>
      <c r="F511" s="28"/>
      <c r="G511" s="28"/>
      <c r="H511" s="28"/>
    </row>
    <row r="512" spans="1:8" x14ac:dyDescent="0.3">
      <c r="A512"/>
      <c r="B512"/>
      <c r="C512" s="27"/>
      <c r="D512" s="28"/>
      <c r="E512" s="7"/>
      <c r="F512" s="28"/>
      <c r="G512" s="28"/>
      <c r="H512" s="28"/>
    </row>
    <row r="513" spans="1:8" x14ac:dyDescent="0.3">
      <c r="A513"/>
      <c r="B513"/>
      <c r="C513" s="27"/>
      <c r="D513" s="28"/>
      <c r="E513" s="7"/>
      <c r="F513" s="28"/>
      <c r="G513" s="28"/>
      <c r="H513" s="28"/>
    </row>
    <row r="514" spans="1:8" x14ac:dyDescent="0.3">
      <c r="A514"/>
      <c r="B514"/>
      <c r="C514" s="27"/>
      <c r="D514" s="28"/>
      <c r="E514" s="7"/>
      <c r="F514" s="28"/>
      <c r="G514" s="28"/>
      <c r="H514" s="28"/>
    </row>
    <row r="515" spans="1:8" x14ac:dyDescent="0.3">
      <c r="A515"/>
      <c r="B515"/>
      <c r="C515" s="27"/>
      <c r="D515" s="28"/>
      <c r="E515" s="7"/>
      <c r="F515" s="28"/>
      <c r="G515" s="28"/>
      <c r="H515" s="28"/>
    </row>
    <row r="516" spans="1:8" x14ac:dyDescent="0.3">
      <c r="A516"/>
      <c r="B516"/>
      <c r="C516" s="27"/>
      <c r="D516" s="28"/>
      <c r="E516" s="7"/>
      <c r="F516" s="28"/>
      <c r="G516" s="28"/>
      <c r="H516" s="28"/>
    </row>
    <row r="517" spans="1:8" x14ac:dyDescent="0.3">
      <c r="A517"/>
      <c r="B517"/>
      <c r="C517" s="27"/>
      <c r="D517" s="28"/>
      <c r="E517" s="7"/>
      <c r="F517" s="28"/>
      <c r="G517" s="28"/>
      <c r="H517" s="28"/>
    </row>
    <row r="518" spans="1:8" x14ac:dyDescent="0.3">
      <c r="A518"/>
      <c r="B518"/>
      <c r="C518" s="27"/>
      <c r="D518" s="28"/>
      <c r="E518" s="7"/>
      <c r="F518" s="28"/>
      <c r="G518" s="28"/>
      <c r="H518" s="28"/>
    </row>
    <row r="519" spans="1:8" x14ac:dyDescent="0.3">
      <c r="A519"/>
      <c r="B519"/>
      <c r="C519" s="27"/>
      <c r="D519" s="28"/>
      <c r="E519" s="7"/>
      <c r="F519" s="28"/>
      <c r="G519" s="28"/>
      <c r="H519" s="28"/>
    </row>
    <row r="520" spans="1:8" x14ac:dyDescent="0.3">
      <c r="A520"/>
      <c r="B520"/>
      <c r="C520" s="27"/>
      <c r="D520" s="28"/>
      <c r="E520" s="7"/>
      <c r="F520" s="28"/>
      <c r="G520" s="28"/>
      <c r="H520" s="28"/>
    </row>
    <row r="521" spans="1:8" x14ac:dyDescent="0.3">
      <c r="A521"/>
      <c r="B521"/>
      <c r="C521" s="27"/>
      <c r="D521" s="28"/>
      <c r="E521" s="7"/>
      <c r="F521" s="28"/>
      <c r="G521" s="28"/>
      <c r="H521" s="28"/>
    </row>
    <row r="522" spans="1:8" x14ac:dyDescent="0.3">
      <c r="A522"/>
      <c r="B522"/>
      <c r="C522" s="27"/>
      <c r="D522" s="28"/>
      <c r="E522" s="7"/>
      <c r="F522" s="28"/>
      <c r="G522" s="28"/>
      <c r="H522" s="28"/>
    </row>
    <row r="523" spans="1:8" x14ac:dyDescent="0.3">
      <c r="A523"/>
      <c r="B523"/>
      <c r="C523" s="27"/>
      <c r="D523" s="28"/>
      <c r="E523" s="7"/>
      <c r="F523" s="28"/>
      <c r="G523" s="28"/>
      <c r="H523" s="28"/>
    </row>
    <row r="524" spans="1:8" x14ac:dyDescent="0.3">
      <c r="A524"/>
      <c r="B524"/>
      <c r="C524" s="27"/>
      <c r="D524" s="28"/>
      <c r="E524" s="7"/>
      <c r="F524" s="28"/>
      <c r="G524" s="28"/>
      <c r="H524" s="28"/>
    </row>
    <row r="525" spans="1:8" x14ac:dyDescent="0.3">
      <c r="A525"/>
      <c r="B525"/>
      <c r="C525" s="27"/>
      <c r="D525" s="28"/>
      <c r="E525" s="7"/>
      <c r="F525" s="28"/>
      <c r="G525" s="28"/>
      <c r="H525" s="28"/>
    </row>
    <row r="526" spans="1:8" x14ac:dyDescent="0.3">
      <c r="A526"/>
      <c r="B526"/>
      <c r="C526" s="27"/>
      <c r="D526" s="28"/>
      <c r="E526" s="7"/>
      <c r="F526" s="28"/>
      <c r="G526" s="28"/>
      <c r="H526" s="28"/>
    </row>
    <row r="527" spans="1:8" x14ac:dyDescent="0.3">
      <c r="A527"/>
      <c r="B527"/>
      <c r="C527" s="27"/>
      <c r="D527" s="28"/>
      <c r="E527" s="7"/>
      <c r="F527" s="28"/>
      <c r="G527" s="28"/>
      <c r="H527" s="28"/>
    </row>
    <row r="528" spans="1:8" x14ac:dyDescent="0.3">
      <c r="A528"/>
      <c r="B528"/>
      <c r="C528" s="27"/>
      <c r="D528" s="28"/>
      <c r="E528" s="7"/>
      <c r="F528" s="28"/>
      <c r="G528" s="28"/>
      <c r="H528" s="28"/>
    </row>
    <row r="529" spans="1:8" x14ac:dyDescent="0.3">
      <c r="A529"/>
      <c r="B529"/>
      <c r="C529" s="27"/>
      <c r="D529" s="28"/>
      <c r="E529" s="7"/>
      <c r="F529" s="28"/>
      <c r="G529" s="28"/>
      <c r="H529" s="28"/>
    </row>
    <row r="530" spans="1:8" x14ac:dyDescent="0.3">
      <c r="A530"/>
      <c r="B530"/>
      <c r="C530" s="27"/>
      <c r="D530" s="28"/>
      <c r="E530" s="7"/>
      <c r="F530" s="28"/>
      <c r="G530" s="28"/>
      <c r="H530" s="28"/>
    </row>
    <row r="531" spans="1:8" x14ac:dyDescent="0.3">
      <c r="A531"/>
      <c r="B531"/>
      <c r="C531" s="27"/>
      <c r="D531" s="28"/>
      <c r="E531" s="7"/>
      <c r="F531" s="28"/>
      <c r="G531" s="28"/>
      <c r="H531" s="28"/>
    </row>
    <row r="532" spans="1:8" x14ac:dyDescent="0.3">
      <c r="A532"/>
      <c r="B532"/>
      <c r="C532" s="27"/>
      <c r="D532" s="28"/>
      <c r="E532" s="7"/>
      <c r="F532" s="28"/>
      <c r="G532" s="28"/>
      <c r="H532" s="28"/>
    </row>
    <row r="533" spans="1:8" x14ac:dyDescent="0.3">
      <c r="A533"/>
      <c r="B533"/>
      <c r="C533" s="27"/>
      <c r="D533" s="28"/>
      <c r="E533" s="7"/>
      <c r="F533" s="28"/>
      <c r="G533" s="28"/>
      <c r="H533" s="28"/>
    </row>
    <row r="534" spans="1:8" x14ac:dyDescent="0.3">
      <c r="A534"/>
      <c r="B534"/>
      <c r="C534" s="27"/>
      <c r="D534" s="28"/>
      <c r="E534" s="7"/>
      <c r="F534" s="28"/>
      <c r="G534" s="28"/>
      <c r="H534" s="28"/>
    </row>
    <row r="535" spans="1:8" x14ac:dyDescent="0.3">
      <c r="A535"/>
      <c r="B535"/>
      <c r="C535" s="27"/>
      <c r="D535" s="28"/>
      <c r="E535" s="7"/>
      <c r="F535" s="28"/>
      <c r="G535" s="28"/>
      <c r="H535" s="28"/>
    </row>
    <row r="536" spans="1:8" x14ac:dyDescent="0.3">
      <c r="A536"/>
      <c r="B536"/>
      <c r="C536" s="27"/>
      <c r="D536" s="28"/>
      <c r="E536" s="7"/>
      <c r="F536" s="28"/>
      <c r="G536" s="28"/>
      <c r="H536" s="28"/>
    </row>
    <row r="537" spans="1:8" x14ac:dyDescent="0.3">
      <c r="A537"/>
      <c r="B537"/>
      <c r="C537" s="27"/>
      <c r="D537" s="28"/>
      <c r="E537" s="7"/>
      <c r="F537" s="28"/>
      <c r="G537" s="28"/>
      <c r="H537" s="28"/>
    </row>
    <row r="538" spans="1:8" x14ac:dyDescent="0.3">
      <c r="A538"/>
      <c r="B538"/>
      <c r="C538" s="27"/>
      <c r="D538" s="28"/>
      <c r="E538" s="7"/>
      <c r="F538" s="28"/>
      <c r="G538" s="28"/>
      <c r="H538" s="28"/>
    </row>
    <row r="539" spans="1:8" x14ac:dyDescent="0.3">
      <c r="A539"/>
      <c r="B539"/>
      <c r="C539" s="27"/>
      <c r="D539" s="28"/>
      <c r="E539" s="7"/>
      <c r="F539" s="28"/>
      <c r="G539" s="28"/>
      <c r="H539" s="28"/>
    </row>
    <row r="540" spans="1:8" x14ac:dyDescent="0.3">
      <c r="A540"/>
      <c r="B540"/>
      <c r="C540" s="27"/>
      <c r="D540" s="28"/>
      <c r="E540" s="7"/>
      <c r="F540" s="28"/>
      <c r="G540" s="28"/>
      <c r="H540" s="28"/>
    </row>
    <row r="541" spans="1:8" x14ac:dyDescent="0.3">
      <c r="A541"/>
      <c r="B541"/>
      <c r="C541" s="27"/>
      <c r="D541" s="28"/>
      <c r="E541" s="7"/>
      <c r="F541" s="28"/>
      <c r="G541" s="28"/>
      <c r="H541" s="28"/>
    </row>
    <row r="542" spans="1:8" x14ac:dyDescent="0.3">
      <c r="A542"/>
      <c r="B542"/>
      <c r="C542" s="27"/>
      <c r="D542" s="28"/>
      <c r="E542" s="7"/>
      <c r="F542" s="28"/>
      <c r="G542" s="28"/>
      <c r="H542" s="28"/>
    </row>
    <row r="543" spans="1:8" x14ac:dyDescent="0.3">
      <c r="A543"/>
      <c r="B543"/>
      <c r="C543" s="27"/>
      <c r="D543" s="28"/>
      <c r="E543" s="7"/>
      <c r="F543" s="28"/>
      <c r="G543" s="28"/>
      <c r="H543" s="28"/>
    </row>
    <row r="544" spans="1:8" x14ac:dyDescent="0.3">
      <c r="A544"/>
      <c r="B544"/>
      <c r="C544" s="27"/>
      <c r="D544" s="28"/>
      <c r="E544" s="7"/>
      <c r="F544" s="28"/>
      <c r="G544" s="28"/>
      <c r="H544" s="28"/>
    </row>
    <row r="545" spans="1:8" x14ac:dyDescent="0.3">
      <c r="A545"/>
      <c r="B545"/>
      <c r="C545" s="27"/>
      <c r="D545" s="28"/>
      <c r="E545" s="7"/>
      <c r="F545" s="28"/>
      <c r="G545" s="28"/>
      <c r="H545" s="28"/>
    </row>
    <row r="546" spans="1:8" x14ac:dyDescent="0.3">
      <c r="A546"/>
      <c r="B546"/>
      <c r="C546" s="27"/>
      <c r="D546" s="28"/>
      <c r="E546" s="7"/>
      <c r="F546" s="28"/>
      <c r="G546" s="28"/>
      <c r="H546" s="28"/>
    </row>
    <row r="547" spans="1:8" x14ac:dyDescent="0.3">
      <c r="A547"/>
      <c r="B547"/>
      <c r="C547" s="27"/>
      <c r="D547" s="28"/>
      <c r="E547" s="7"/>
      <c r="F547" s="28"/>
      <c r="G547" s="28"/>
      <c r="H547" s="28"/>
    </row>
    <row r="548" spans="1:8" x14ac:dyDescent="0.3">
      <c r="A548"/>
      <c r="B548"/>
      <c r="C548" s="27"/>
      <c r="D548" s="28"/>
      <c r="E548" s="7"/>
      <c r="F548" s="28"/>
      <c r="G548" s="28"/>
      <c r="H548" s="28"/>
    </row>
    <row r="549" spans="1:8" x14ac:dyDescent="0.3">
      <c r="A549"/>
      <c r="B549"/>
      <c r="C549" s="27"/>
      <c r="D549" s="28"/>
      <c r="E549" s="7"/>
      <c r="F549" s="28"/>
      <c r="G549" s="28"/>
      <c r="H549" s="28"/>
    </row>
    <row r="550" spans="1:8" x14ac:dyDescent="0.3">
      <c r="A550"/>
      <c r="B550"/>
      <c r="C550" s="27"/>
      <c r="D550" s="28"/>
      <c r="E550" s="7"/>
      <c r="F550" s="28"/>
      <c r="G550" s="28"/>
      <c r="H550" s="28"/>
    </row>
    <row r="551" spans="1:8" x14ac:dyDescent="0.3">
      <c r="A551"/>
      <c r="B551"/>
      <c r="C551" s="27"/>
      <c r="D551" s="28"/>
      <c r="E551" s="7"/>
      <c r="F551" s="28"/>
      <c r="G551" s="28"/>
      <c r="H551" s="28"/>
    </row>
    <row r="552" spans="1:8" x14ac:dyDescent="0.3">
      <c r="A552"/>
      <c r="B552"/>
      <c r="C552" s="27"/>
      <c r="D552" s="28"/>
      <c r="E552" s="7"/>
      <c r="F552" s="28"/>
      <c r="G552" s="28"/>
      <c r="H552" s="28"/>
    </row>
    <row r="553" spans="1:8" x14ac:dyDescent="0.3">
      <c r="A553"/>
      <c r="B553"/>
      <c r="C553" s="27"/>
      <c r="D553" s="28"/>
      <c r="E553" s="7"/>
      <c r="F553" s="28"/>
      <c r="G553" s="28"/>
      <c r="H553" s="28"/>
    </row>
    <row r="554" spans="1:8" x14ac:dyDescent="0.3">
      <c r="A554"/>
      <c r="B554"/>
      <c r="C554" s="27"/>
      <c r="D554" s="28"/>
      <c r="E554" s="7"/>
      <c r="F554" s="28"/>
      <c r="G554" s="28"/>
      <c r="H554" s="28"/>
    </row>
    <row r="555" spans="1:8" x14ac:dyDescent="0.3">
      <c r="A555"/>
      <c r="B555"/>
      <c r="C555" s="27"/>
      <c r="D555" s="28"/>
      <c r="E555" s="7"/>
      <c r="F555" s="28"/>
      <c r="G555" s="28"/>
      <c r="H555" s="28"/>
    </row>
    <row r="556" spans="1:8" x14ac:dyDescent="0.3">
      <c r="A556"/>
      <c r="B556"/>
      <c r="C556" s="27"/>
      <c r="D556" s="28"/>
      <c r="E556" s="7"/>
      <c r="F556" s="28"/>
      <c r="G556" s="28"/>
      <c r="H556" s="28"/>
    </row>
    <row r="557" spans="1:8" x14ac:dyDescent="0.3">
      <c r="A557"/>
      <c r="B557"/>
      <c r="C557" s="27"/>
      <c r="D557" s="28"/>
      <c r="E557" s="7"/>
      <c r="F557" s="28"/>
      <c r="G557" s="28"/>
      <c r="H557" s="28"/>
    </row>
    <row r="558" spans="1:8" x14ac:dyDescent="0.3">
      <c r="A558"/>
      <c r="B558"/>
      <c r="C558" s="27"/>
      <c r="D558" s="28"/>
      <c r="E558" s="7"/>
      <c r="F558" s="28"/>
      <c r="G558" s="28"/>
      <c r="H558" s="28"/>
    </row>
    <row r="559" spans="1:8" x14ac:dyDescent="0.3">
      <c r="A559"/>
      <c r="B559"/>
      <c r="C559" s="27"/>
      <c r="D559" s="28"/>
      <c r="E559" s="7"/>
      <c r="F559" s="28"/>
      <c r="G559" s="28"/>
      <c r="H559" s="28"/>
    </row>
    <row r="560" spans="1:8" x14ac:dyDescent="0.3">
      <c r="A560"/>
      <c r="B560"/>
      <c r="C560" s="27"/>
      <c r="D560" s="28"/>
      <c r="E560" s="7"/>
      <c r="F560" s="28"/>
      <c r="G560" s="28"/>
      <c r="H560" s="28"/>
    </row>
    <row r="561" spans="1:8" x14ac:dyDescent="0.3">
      <c r="A561"/>
      <c r="B561"/>
      <c r="C561" s="27"/>
      <c r="D561" s="28"/>
      <c r="E561" s="7"/>
      <c r="F561" s="28"/>
      <c r="G561" s="28"/>
      <c r="H561" s="28"/>
    </row>
    <row r="562" spans="1:8" x14ac:dyDescent="0.3">
      <c r="A562"/>
      <c r="B562"/>
      <c r="C562" s="27"/>
      <c r="D562" s="28"/>
      <c r="E562" s="7"/>
      <c r="F562" s="28"/>
      <c r="G562" s="28"/>
      <c r="H562" s="28"/>
    </row>
    <row r="563" spans="1:8" x14ac:dyDescent="0.3">
      <c r="A563"/>
      <c r="B563"/>
      <c r="C563" s="27"/>
      <c r="D563" s="28"/>
      <c r="E563" s="7"/>
      <c r="F563" s="28"/>
      <c r="G563" s="28"/>
      <c r="H563" s="28"/>
    </row>
    <row r="564" spans="1:8" x14ac:dyDescent="0.3">
      <c r="A564"/>
      <c r="B564"/>
      <c r="C564" s="27"/>
      <c r="D564" s="28"/>
      <c r="E564" s="7"/>
      <c r="F564" s="28"/>
      <c r="G564" s="28"/>
      <c r="H564" s="28"/>
    </row>
    <row r="565" spans="1:8" x14ac:dyDescent="0.3">
      <c r="A565"/>
      <c r="B565"/>
      <c r="C565" s="27"/>
      <c r="D565" s="28"/>
      <c r="E565" s="7"/>
      <c r="F565" s="28"/>
      <c r="G565" s="28"/>
      <c r="H565" s="28"/>
    </row>
    <row r="566" spans="1:8" x14ac:dyDescent="0.3">
      <c r="A566"/>
      <c r="B566"/>
      <c r="C566" s="27"/>
      <c r="D566" s="28"/>
      <c r="E566" s="7"/>
      <c r="F566" s="28"/>
      <c r="G566" s="28"/>
      <c r="H566" s="28"/>
    </row>
    <row r="567" spans="1:8" x14ac:dyDescent="0.3">
      <c r="A567"/>
      <c r="B567"/>
      <c r="C567" s="27"/>
      <c r="D567" s="28"/>
      <c r="E567" s="7"/>
      <c r="F567" s="28"/>
      <c r="G567" s="28"/>
      <c r="H567" s="28"/>
    </row>
    <row r="568" spans="1:8" x14ac:dyDescent="0.3">
      <c r="A568"/>
      <c r="B568"/>
      <c r="C568" s="27"/>
      <c r="D568" s="28"/>
      <c r="E568" s="7"/>
      <c r="F568" s="28"/>
      <c r="G568" s="28"/>
      <c r="H568" s="28"/>
    </row>
    <row r="569" spans="1:8" x14ac:dyDescent="0.3">
      <c r="A569"/>
      <c r="B569"/>
      <c r="C569" s="27"/>
      <c r="D569" s="28"/>
      <c r="E569" s="7"/>
      <c r="F569" s="28"/>
      <c r="G569" s="28"/>
      <c r="H569" s="28"/>
    </row>
    <row r="570" spans="1:8" x14ac:dyDescent="0.3">
      <c r="A570"/>
      <c r="B570"/>
      <c r="C570" s="27"/>
      <c r="D570" s="28"/>
      <c r="E570" s="7"/>
      <c r="F570" s="28"/>
      <c r="G570" s="28"/>
      <c r="H570" s="28"/>
    </row>
    <row r="571" spans="1:8" x14ac:dyDescent="0.3">
      <c r="A571"/>
      <c r="B571"/>
      <c r="C571" s="27"/>
      <c r="D571" s="28"/>
      <c r="E571" s="7"/>
      <c r="F571" s="28"/>
      <c r="G571" s="28"/>
      <c r="H571" s="28"/>
    </row>
    <row r="572" spans="1:8" x14ac:dyDescent="0.3">
      <c r="A572"/>
      <c r="B572"/>
      <c r="C572" s="27"/>
      <c r="D572" s="28"/>
      <c r="E572" s="7"/>
      <c r="F572" s="28"/>
      <c r="G572" s="28"/>
      <c r="H572" s="28"/>
    </row>
    <row r="573" spans="1:8" x14ac:dyDescent="0.3">
      <c r="A573"/>
      <c r="B573"/>
      <c r="C573" s="27"/>
      <c r="D573" s="28"/>
      <c r="E573" s="7"/>
      <c r="F573" s="28"/>
      <c r="G573" s="28"/>
      <c r="H573" s="28"/>
    </row>
    <row r="574" spans="1:8" x14ac:dyDescent="0.3">
      <c r="A574"/>
      <c r="B574"/>
      <c r="C574" s="27"/>
      <c r="D574" s="28"/>
      <c r="E574" s="7"/>
      <c r="F574" s="28"/>
      <c r="G574" s="28"/>
      <c r="H574" s="28"/>
    </row>
    <row r="575" spans="1:8" x14ac:dyDescent="0.3">
      <c r="A575"/>
      <c r="B575"/>
      <c r="C575" s="27"/>
      <c r="D575" s="28"/>
      <c r="E575" s="7"/>
      <c r="F575" s="28"/>
      <c r="G575" s="28"/>
      <c r="H575" s="28"/>
    </row>
    <row r="576" spans="1:8" x14ac:dyDescent="0.3">
      <c r="A576"/>
      <c r="B576"/>
      <c r="C576" s="27"/>
      <c r="D576" s="28"/>
      <c r="E576" s="7"/>
      <c r="F576" s="28"/>
      <c r="G576" s="28"/>
      <c r="H576" s="28"/>
    </row>
    <row r="577" spans="1:8" x14ac:dyDescent="0.3">
      <c r="A577"/>
      <c r="B577"/>
      <c r="C577" s="27"/>
      <c r="D577" s="28"/>
      <c r="E577" s="7"/>
      <c r="F577" s="28"/>
      <c r="G577" s="28"/>
      <c r="H577" s="28"/>
    </row>
    <row r="578" spans="1:8" x14ac:dyDescent="0.3">
      <c r="A578"/>
      <c r="B578"/>
      <c r="C578" s="27"/>
      <c r="D578" s="28"/>
      <c r="E578" s="7"/>
      <c r="F578" s="28"/>
      <c r="G578" s="28"/>
      <c r="H578" s="28"/>
    </row>
    <row r="579" spans="1:8" x14ac:dyDescent="0.3">
      <c r="A579"/>
      <c r="B579"/>
      <c r="C579" s="27"/>
      <c r="D579" s="28"/>
      <c r="E579" s="7"/>
      <c r="F579" s="28"/>
      <c r="G579" s="28"/>
      <c r="H579" s="28"/>
    </row>
    <row r="580" spans="1:8" x14ac:dyDescent="0.3">
      <c r="A580"/>
      <c r="B580"/>
      <c r="C580" s="27"/>
      <c r="D580" s="28"/>
      <c r="E580" s="7"/>
      <c r="F580" s="28"/>
      <c r="G580" s="28"/>
      <c r="H580" s="28"/>
    </row>
    <row r="581" spans="1:8" x14ac:dyDescent="0.3">
      <c r="A581"/>
      <c r="B581"/>
      <c r="C581" s="27"/>
      <c r="D581" s="28"/>
      <c r="E581" s="7"/>
      <c r="F581" s="28"/>
      <c r="G581" s="28"/>
      <c r="H581" s="28"/>
    </row>
    <row r="582" spans="1:8" x14ac:dyDescent="0.3">
      <c r="A582"/>
      <c r="B582"/>
      <c r="C582" s="27"/>
      <c r="D582" s="28"/>
      <c r="E582" s="7"/>
      <c r="F582" s="28"/>
      <c r="G582" s="28"/>
      <c r="H582" s="28"/>
    </row>
    <row r="583" spans="1:8" x14ac:dyDescent="0.3">
      <c r="A583"/>
      <c r="B583"/>
      <c r="C583" s="27"/>
      <c r="D583" s="28"/>
      <c r="E583" s="7"/>
      <c r="F583" s="28"/>
      <c r="G583" s="28"/>
      <c r="H583" s="28"/>
    </row>
    <row r="584" spans="1:8" x14ac:dyDescent="0.3">
      <c r="A584"/>
      <c r="B584"/>
      <c r="C584" s="27"/>
      <c r="D584" s="28"/>
      <c r="E584" s="7"/>
      <c r="F584" s="28"/>
      <c r="G584" s="28"/>
      <c r="H584" s="28"/>
    </row>
    <row r="585" spans="1:8" x14ac:dyDescent="0.3">
      <c r="A585"/>
      <c r="B585"/>
      <c r="C585" s="27"/>
      <c r="D585" s="28"/>
      <c r="E585" s="7"/>
      <c r="F585" s="28"/>
      <c r="G585" s="28"/>
      <c r="H585" s="28"/>
    </row>
    <row r="586" spans="1:8" x14ac:dyDescent="0.3">
      <c r="A586"/>
      <c r="B586"/>
      <c r="C586" s="27"/>
      <c r="D586" s="28"/>
      <c r="E586" s="7"/>
      <c r="F586" s="28"/>
      <c r="G586" s="28"/>
      <c r="H586" s="28"/>
    </row>
    <row r="587" spans="1:8" x14ac:dyDescent="0.3">
      <c r="A587"/>
      <c r="B587"/>
      <c r="C587" s="27"/>
      <c r="D587" s="28"/>
      <c r="E587" s="7"/>
      <c r="F587" s="28"/>
      <c r="G587" s="28"/>
      <c r="H587" s="28"/>
    </row>
    <row r="588" spans="1:8" x14ac:dyDescent="0.3">
      <c r="A588"/>
      <c r="B588"/>
      <c r="C588" s="27"/>
      <c r="D588" s="28"/>
      <c r="E588" s="7"/>
      <c r="F588" s="28"/>
      <c r="G588" s="28"/>
      <c r="H588" s="28"/>
    </row>
    <row r="589" spans="1:8" x14ac:dyDescent="0.3">
      <c r="A589"/>
      <c r="B589"/>
      <c r="C589" s="27"/>
      <c r="D589" s="28"/>
      <c r="E589" s="7"/>
      <c r="F589" s="28"/>
      <c r="G589" s="28"/>
      <c r="H589" s="28"/>
    </row>
    <row r="590" spans="1:8" x14ac:dyDescent="0.3">
      <c r="A590"/>
      <c r="B590"/>
      <c r="C590" s="27"/>
      <c r="D590" s="28"/>
      <c r="E590" s="7"/>
      <c r="F590" s="28"/>
      <c r="G590" s="28"/>
      <c r="H590" s="28"/>
    </row>
    <row r="591" spans="1:8" x14ac:dyDescent="0.3">
      <c r="A591"/>
      <c r="B591"/>
      <c r="C591" s="27"/>
      <c r="D591" s="28"/>
      <c r="E591" s="7"/>
      <c r="F591" s="28"/>
      <c r="G591" s="28"/>
      <c r="H591" s="28"/>
    </row>
    <row r="592" spans="1:8" x14ac:dyDescent="0.3">
      <c r="A592"/>
      <c r="B592"/>
      <c r="C592" s="27"/>
      <c r="D592" s="28"/>
      <c r="E592" s="7"/>
      <c r="F592" s="28"/>
      <c r="G592" s="28"/>
      <c r="H592" s="28"/>
    </row>
    <row r="593" spans="1:8" x14ac:dyDescent="0.3">
      <c r="A593"/>
      <c r="B593"/>
      <c r="C593" s="27"/>
      <c r="D593" s="28"/>
      <c r="E593" s="7"/>
      <c r="F593" s="28"/>
      <c r="G593" s="28"/>
      <c r="H593" s="28"/>
    </row>
    <row r="594" spans="1:8" x14ac:dyDescent="0.3">
      <c r="A594"/>
      <c r="B594"/>
      <c r="C594" s="27"/>
      <c r="D594" s="28"/>
      <c r="E594" s="7"/>
      <c r="F594" s="28"/>
      <c r="G594" s="28"/>
      <c r="H594" s="28"/>
    </row>
    <row r="595" spans="1:8" x14ac:dyDescent="0.3">
      <c r="A595"/>
      <c r="B595"/>
      <c r="C595" s="27"/>
      <c r="D595" s="28"/>
      <c r="E595" s="7"/>
      <c r="F595" s="28"/>
      <c r="G595" s="28"/>
      <c r="H595" s="28"/>
    </row>
    <row r="596" spans="1:8" x14ac:dyDescent="0.3">
      <c r="A596"/>
      <c r="B596"/>
      <c r="C596" s="27"/>
      <c r="D596" s="28"/>
      <c r="E596" s="7"/>
      <c r="F596" s="28"/>
      <c r="G596" s="28"/>
      <c r="H596" s="28"/>
    </row>
    <row r="597" spans="1:8" x14ac:dyDescent="0.3">
      <c r="A597"/>
      <c r="B597"/>
      <c r="C597" s="27"/>
      <c r="D597" s="28"/>
      <c r="E597" s="7"/>
      <c r="F597" s="28"/>
      <c r="G597" s="28"/>
      <c r="H597" s="28"/>
    </row>
    <row r="598" spans="1:8" x14ac:dyDescent="0.3">
      <c r="A598"/>
      <c r="B598"/>
      <c r="C598" s="27"/>
      <c r="D598" s="28"/>
      <c r="E598" s="7"/>
      <c r="F598" s="28"/>
      <c r="G598" s="28"/>
      <c r="H598" s="28"/>
    </row>
    <row r="599" spans="1:8" x14ac:dyDescent="0.3">
      <c r="A599"/>
      <c r="B599"/>
      <c r="C599" s="27"/>
      <c r="D599" s="28"/>
      <c r="E599" s="7"/>
      <c r="F599" s="28"/>
      <c r="G599" s="28"/>
      <c r="H599" s="28"/>
    </row>
    <row r="600" spans="1:8" x14ac:dyDescent="0.3">
      <c r="A600"/>
      <c r="B600"/>
      <c r="C600" s="27"/>
      <c r="D600" s="28"/>
      <c r="E600" s="7"/>
      <c r="F600" s="28"/>
      <c r="G600" s="28"/>
      <c r="H600" s="28"/>
    </row>
    <row r="601" spans="1:8" x14ac:dyDescent="0.3">
      <c r="A601"/>
      <c r="B601"/>
      <c r="C601" s="27"/>
      <c r="D601" s="28"/>
      <c r="E601" s="7"/>
      <c r="F601" s="28"/>
      <c r="G601" s="28"/>
      <c r="H601" s="28"/>
    </row>
    <row r="602" spans="1:8" x14ac:dyDescent="0.3">
      <c r="A602"/>
      <c r="B602"/>
      <c r="C602" s="27"/>
      <c r="D602" s="28"/>
      <c r="E602" s="7"/>
      <c r="F602" s="28"/>
      <c r="G602" s="28"/>
      <c r="H602" s="28"/>
    </row>
    <row r="603" spans="1:8" x14ac:dyDescent="0.3">
      <c r="A603"/>
      <c r="B603"/>
      <c r="C603" s="27"/>
      <c r="D603" s="28"/>
      <c r="E603" s="7"/>
      <c r="F603" s="28"/>
      <c r="G603" s="28"/>
      <c r="H603" s="28"/>
    </row>
    <row r="604" spans="1:8" x14ac:dyDescent="0.3">
      <c r="A604"/>
      <c r="B604"/>
      <c r="C604" s="27"/>
      <c r="D604" s="28"/>
      <c r="E604" s="7"/>
      <c r="F604" s="28"/>
      <c r="G604" s="28"/>
      <c r="H604" s="28"/>
    </row>
    <row r="605" spans="1:8" x14ac:dyDescent="0.3">
      <c r="A605"/>
      <c r="B605"/>
      <c r="C605" s="27"/>
      <c r="D605" s="28"/>
      <c r="E605" s="7"/>
      <c r="F605" s="28"/>
      <c r="G605" s="28"/>
      <c r="H605" s="28"/>
    </row>
    <row r="606" spans="1:8" x14ac:dyDescent="0.3">
      <c r="A606"/>
      <c r="B606"/>
      <c r="C606" s="27"/>
      <c r="D606" s="28"/>
      <c r="E606" s="7"/>
      <c r="F606" s="28"/>
      <c r="G606" s="28"/>
      <c r="H606" s="28"/>
    </row>
    <row r="607" spans="1:8" x14ac:dyDescent="0.3">
      <c r="A607"/>
      <c r="B607"/>
      <c r="C607" s="27"/>
      <c r="D607" s="28"/>
      <c r="E607" s="7"/>
      <c r="F607" s="28"/>
      <c r="G607" s="28"/>
      <c r="H607" s="28"/>
    </row>
    <row r="608" spans="1:8" x14ac:dyDescent="0.3">
      <c r="A608"/>
      <c r="B608"/>
      <c r="C608" s="27"/>
      <c r="D608" s="28"/>
      <c r="E608" s="7"/>
      <c r="F608" s="28"/>
      <c r="G608" s="28"/>
      <c r="H608" s="28"/>
    </row>
    <row r="609" spans="1:8" x14ac:dyDescent="0.3">
      <c r="A609"/>
      <c r="B609"/>
      <c r="C609" s="27"/>
      <c r="D609" s="28"/>
      <c r="E609" s="7"/>
      <c r="F609" s="28"/>
      <c r="G609" s="28"/>
      <c r="H609" s="28"/>
    </row>
    <row r="610" spans="1:8" x14ac:dyDescent="0.3">
      <c r="A610"/>
      <c r="B610"/>
      <c r="C610" s="27"/>
      <c r="D610" s="28"/>
      <c r="E610" s="7"/>
      <c r="F610" s="28"/>
      <c r="G610" s="28"/>
      <c r="H610" s="28"/>
    </row>
    <row r="611" spans="1:8" x14ac:dyDescent="0.3">
      <c r="A611"/>
      <c r="B611"/>
      <c r="C611" s="27"/>
      <c r="D611" s="28"/>
      <c r="E611" s="7"/>
      <c r="F611" s="28"/>
      <c r="G611" s="28"/>
      <c r="H611" s="28"/>
    </row>
    <row r="612" spans="1:8" x14ac:dyDescent="0.3">
      <c r="A612"/>
      <c r="B612"/>
      <c r="C612" s="27"/>
      <c r="D612" s="28"/>
      <c r="E612" s="7"/>
      <c r="F612" s="28"/>
      <c r="G612" s="28"/>
      <c r="H612" s="28"/>
    </row>
    <row r="613" spans="1:8" x14ac:dyDescent="0.3">
      <c r="A613"/>
      <c r="B613"/>
      <c r="C613" s="27"/>
      <c r="D613" s="28"/>
      <c r="E613" s="7"/>
      <c r="F613" s="28"/>
      <c r="G613" s="28"/>
      <c r="H613" s="28"/>
    </row>
    <row r="614" spans="1:8" x14ac:dyDescent="0.3">
      <c r="A614"/>
      <c r="B614"/>
      <c r="C614" s="27"/>
      <c r="D614" s="28"/>
      <c r="E614" s="7"/>
      <c r="F614" s="28"/>
      <c r="G614" s="28"/>
      <c r="H614" s="28"/>
    </row>
    <row r="615" spans="1:8" x14ac:dyDescent="0.3">
      <c r="A615"/>
      <c r="B615"/>
      <c r="C615" s="27"/>
      <c r="D615" s="28"/>
      <c r="E615" s="7"/>
      <c r="F615" s="28"/>
      <c r="G615" s="28"/>
      <c r="H615" s="28"/>
    </row>
    <row r="616" spans="1:8" x14ac:dyDescent="0.3">
      <c r="A616"/>
      <c r="B616"/>
      <c r="C616" s="27"/>
      <c r="D616" s="28"/>
      <c r="E616" s="7"/>
      <c r="F616" s="28"/>
      <c r="G616" s="28"/>
      <c r="H616" s="28"/>
    </row>
    <row r="617" spans="1:8" x14ac:dyDescent="0.3">
      <c r="A617"/>
      <c r="B617"/>
      <c r="C617" s="27"/>
      <c r="D617" s="28"/>
      <c r="E617" s="7"/>
      <c r="F617" s="28"/>
      <c r="G617" s="28"/>
      <c r="H617" s="28"/>
    </row>
    <row r="618" spans="1:8" x14ac:dyDescent="0.3">
      <c r="A618"/>
      <c r="B618"/>
      <c r="C618" s="27"/>
      <c r="D618" s="28"/>
      <c r="E618" s="7"/>
      <c r="F618" s="28"/>
      <c r="G618" s="28"/>
      <c r="H618" s="28"/>
    </row>
    <row r="619" spans="1:8" x14ac:dyDescent="0.3">
      <c r="A619"/>
      <c r="B619"/>
      <c r="C619" s="27"/>
      <c r="D619" s="28"/>
      <c r="E619" s="7"/>
      <c r="F619" s="28"/>
      <c r="G619" s="28"/>
      <c r="H619" s="28"/>
    </row>
    <row r="620" spans="1:8" x14ac:dyDescent="0.3">
      <c r="A620"/>
      <c r="B620"/>
      <c r="C620" s="27"/>
      <c r="D620" s="28"/>
      <c r="E620" s="7"/>
      <c r="F620" s="28"/>
      <c r="G620" s="28"/>
      <c r="H620" s="28"/>
    </row>
    <row r="621" spans="1:8" x14ac:dyDescent="0.3">
      <c r="A621"/>
      <c r="B621"/>
      <c r="C621" s="27"/>
      <c r="D621" s="28"/>
      <c r="E621" s="7"/>
      <c r="F621" s="28"/>
      <c r="G621" s="28"/>
      <c r="H621" s="28"/>
    </row>
    <row r="622" spans="1:8" x14ac:dyDescent="0.3">
      <c r="A622"/>
      <c r="B622"/>
      <c r="C622" s="27"/>
      <c r="D622" s="28"/>
      <c r="E622" s="7"/>
      <c r="F622" s="28"/>
      <c r="G622" s="28"/>
      <c r="H622" s="28"/>
    </row>
    <row r="623" spans="1:8" x14ac:dyDescent="0.3">
      <c r="A623"/>
      <c r="B623"/>
      <c r="C623" s="27"/>
      <c r="D623" s="28"/>
      <c r="E623" s="7"/>
      <c r="F623" s="28"/>
      <c r="G623" s="28"/>
      <c r="H623" s="28"/>
    </row>
    <row r="624" spans="1:8" x14ac:dyDescent="0.3">
      <c r="A624"/>
      <c r="B624"/>
      <c r="C624" s="27"/>
      <c r="D624" s="28"/>
      <c r="E624" s="7"/>
      <c r="F624" s="28"/>
      <c r="G624" s="28"/>
      <c r="H624" s="28"/>
    </row>
    <row r="625" spans="1:8" x14ac:dyDescent="0.3">
      <c r="A625"/>
      <c r="B625"/>
      <c r="C625" s="27"/>
      <c r="D625" s="28"/>
      <c r="E625" s="7"/>
      <c r="F625" s="28"/>
      <c r="G625" s="28"/>
      <c r="H625" s="28"/>
    </row>
    <row r="626" spans="1:8" x14ac:dyDescent="0.3">
      <c r="A626"/>
      <c r="B626"/>
      <c r="C626" s="27"/>
      <c r="D626" s="28"/>
      <c r="E626" s="7"/>
      <c r="F626" s="28"/>
      <c r="G626" s="28"/>
      <c r="H626" s="28"/>
    </row>
    <row r="627" spans="1:8" x14ac:dyDescent="0.3">
      <c r="A627"/>
      <c r="B627"/>
      <c r="C627" s="27"/>
      <c r="D627" s="28"/>
      <c r="E627" s="7"/>
      <c r="F627" s="28"/>
      <c r="G627" s="28"/>
      <c r="H627" s="28"/>
    </row>
    <row r="628" spans="1:8" x14ac:dyDescent="0.3">
      <c r="A628"/>
      <c r="B628"/>
      <c r="C628" s="27"/>
      <c r="D628" s="28"/>
      <c r="E628" s="7"/>
      <c r="F628" s="28"/>
      <c r="G628" s="28"/>
      <c r="H628" s="28"/>
    </row>
    <row r="629" spans="1:8" x14ac:dyDescent="0.3">
      <c r="A629"/>
      <c r="B629"/>
      <c r="C629" s="27"/>
      <c r="D629" s="28"/>
      <c r="E629" s="7"/>
      <c r="F629" s="28"/>
      <c r="G629" s="28"/>
      <c r="H629" s="28"/>
    </row>
    <row r="630" spans="1:8" x14ac:dyDescent="0.3">
      <c r="A630"/>
      <c r="B630"/>
      <c r="C630" s="27"/>
      <c r="D630" s="28"/>
      <c r="E630" s="7"/>
      <c r="F630" s="28"/>
      <c r="G630" s="28"/>
      <c r="H630" s="28"/>
    </row>
    <row r="631" spans="1:8" x14ac:dyDescent="0.3">
      <c r="A631"/>
      <c r="B631"/>
      <c r="C631" s="27"/>
      <c r="D631" s="28"/>
      <c r="E631" s="7"/>
      <c r="F631" s="28"/>
      <c r="G631" s="28"/>
      <c r="H631" s="28"/>
    </row>
    <row r="632" spans="1:8" x14ac:dyDescent="0.3">
      <c r="A632"/>
      <c r="B632"/>
      <c r="C632" s="27"/>
      <c r="D632" s="28"/>
      <c r="E632" s="7"/>
      <c r="F632" s="28"/>
      <c r="G632" s="28"/>
      <c r="H632" s="28"/>
    </row>
    <row r="633" spans="1:8" x14ac:dyDescent="0.3">
      <c r="A633"/>
      <c r="B633"/>
      <c r="C633" s="27"/>
      <c r="D633" s="28"/>
      <c r="E633" s="7"/>
      <c r="F633" s="28"/>
      <c r="G633" s="28"/>
      <c r="H633" s="28"/>
    </row>
    <row r="634" spans="1:8" x14ac:dyDescent="0.3">
      <c r="A634"/>
      <c r="B634"/>
      <c r="C634" s="27"/>
      <c r="D634" s="28"/>
      <c r="E634" s="7"/>
      <c r="F634" s="28"/>
      <c r="G634" s="28"/>
      <c r="H634" s="28"/>
    </row>
    <row r="635" spans="1:8" x14ac:dyDescent="0.3">
      <c r="A635"/>
      <c r="B635"/>
      <c r="C635" s="27"/>
      <c r="D635" s="28"/>
      <c r="E635" s="7"/>
      <c r="F635" s="28"/>
      <c r="G635" s="28"/>
      <c r="H635" s="28"/>
    </row>
    <row r="636" spans="1:8" x14ac:dyDescent="0.3">
      <c r="A636"/>
      <c r="B636"/>
      <c r="C636" s="27"/>
      <c r="D636" s="28"/>
      <c r="E636" s="7"/>
      <c r="F636" s="28"/>
      <c r="G636" s="28"/>
      <c r="H636" s="28"/>
    </row>
    <row r="637" spans="1:8" x14ac:dyDescent="0.3">
      <c r="A637"/>
      <c r="B637"/>
      <c r="C637" s="27"/>
      <c r="D637" s="28"/>
      <c r="E637" s="7"/>
      <c r="F637" s="28"/>
      <c r="G637" s="28"/>
      <c r="H637" s="28"/>
    </row>
    <row r="638" spans="1:8" x14ac:dyDescent="0.3">
      <c r="A638"/>
      <c r="B638"/>
      <c r="C638" s="27"/>
      <c r="D638" s="28"/>
      <c r="E638" s="7"/>
      <c r="F638" s="28"/>
      <c r="G638" s="28"/>
      <c r="H638" s="28"/>
    </row>
    <row r="639" spans="1:8" x14ac:dyDescent="0.3">
      <c r="A639"/>
      <c r="B639"/>
      <c r="C639" s="27"/>
      <c r="D639" s="28"/>
      <c r="E639" s="7"/>
      <c r="F639" s="28"/>
      <c r="G639" s="28"/>
      <c r="H639" s="28"/>
    </row>
    <row r="640" spans="1:8" x14ac:dyDescent="0.3">
      <c r="A640"/>
      <c r="B640"/>
      <c r="C640" s="27"/>
      <c r="D640" s="28"/>
      <c r="E640" s="7"/>
      <c r="F640" s="28"/>
      <c r="G640" s="28"/>
      <c r="H640" s="28"/>
    </row>
    <row r="641" spans="1:8" x14ac:dyDescent="0.3">
      <c r="A641"/>
      <c r="B641"/>
      <c r="C641" s="27"/>
      <c r="D641" s="28"/>
      <c r="E641" s="7"/>
      <c r="F641" s="28"/>
      <c r="G641" s="28"/>
      <c r="H641" s="28"/>
    </row>
    <row r="642" spans="1:8" x14ac:dyDescent="0.3">
      <c r="A642"/>
      <c r="B642"/>
      <c r="C642" s="27"/>
      <c r="D642" s="28"/>
      <c r="E642" s="7"/>
      <c r="F642" s="28"/>
      <c r="G642" s="28"/>
      <c r="H642" s="28"/>
    </row>
    <row r="643" spans="1:8" x14ac:dyDescent="0.3">
      <c r="A643"/>
      <c r="B643"/>
      <c r="C643" s="27"/>
      <c r="D643" s="28"/>
      <c r="E643" s="7"/>
      <c r="F643" s="28"/>
      <c r="G643" s="28"/>
      <c r="H643" s="28"/>
    </row>
    <row r="644" spans="1:8" x14ac:dyDescent="0.3">
      <c r="A644"/>
      <c r="B644"/>
      <c r="C644" s="27"/>
      <c r="D644" s="28"/>
      <c r="E644" s="7"/>
      <c r="F644" s="28"/>
      <c r="G644" s="28"/>
      <c r="H644" s="28"/>
    </row>
    <row r="645" spans="1:8" x14ac:dyDescent="0.3">
      <c r="A645"/>
      <c r="B645"/>
      <c r="C645" s="27"/>
      <c r="D645" s="28"/>
      <c r="E645" s="7"/>
      <c r="F645" s="28"/>
      <c r="G645" s="28"/>
      <c r="H645" s="28"/>
    </row>
    <row r="646" spans="1:8" x14ac:dyDescent="0.3">
      <c r="A646"/>
      <c r="B646"/>
      <c r="C646" s="27"/>
      <c r="D646" s="28"/>
      <c r="E646" s="7"/>
      <c r="F646" s="28"/>
      <c r="G646" s="28"/>
      <c r="H646" s="28"/>
    </row>
    <row r="647" spans="1:8" x14ac:dyDescent="0.3">
      <c r="A647"/>
      <c r="B647"/>
      <c r="C647" s="27"/>
      <c r="D647" s="28"/>
      <c r="E647" s="7"/>
      <c r="F647" s="28"/>
      <c r="G647" s="28"/>
      <c r="H647" s="28"/>
    </row>
    <row r="648" spans="1:8" x14ac:dyDescent="0.3">
      <c r="A648"/>
      <c r="B648"/>
      <c r="C648" s="27"/>
      <c r="D648" s="28"/>
      <c r="E648" s="7"/>
      <c r="F648" s="28"/>
      <c r="G648" s="28"/>
      <c r="H648" s="28"/>
    </row>
    <row r="649" spans="1:8" x14ac:dyDescent="0.3">
      <c r="A649"/>
      <c r="B649"/>
      <c r="C649" s="27"/>
      <c r="D649" s="28"/>
      <c r="E649" s="7"/>
      <c r="F649" s="28"/>
      <c r="G649" s="28"/>
      <c r="H649" s="28"/>
    </row>
    <row r="650" spans="1:8" x14ac:dyDescent="0.3">
      <c r="A650"/>
      <c r="B650"/>
      <c r="C650" s="27"/>
      <c r="D650" s="28"/>
      <c r="E650" s="7"/>
      <c r="F650" s="28"/>
      <c r="G650" s="28"/>
      <c r="H650" s="28"/>
    </row>
    <row r="651" spans="1:8" x14ac:dyDescent="0.3">
      <c r="A651"/>
      <c r="B651"/>
      <c r="C651" s="27"/>
      <c r="D651" s="28"/>
      <c r="E651" s="7"/>
      <c r="F651" s="28"/>
      <c r="G651" s="28"/>
      <c r="H651" s="28"/>
    </row>
    <row r="652" spans="1:8" x14ac:dyDescent="0.3">
      <c r="A652"/>
      <c r="B652"/>
      <c r="C652" s="27"/>
      <c r="D652" s="28"/>
      <c r="E652" s="7"/>
      <c r="F652" s="28"/>
      <c r="G652" s="28"/>
      <c r="H652" s="28"/>
    </row>
    <row r="653" spans="1:8" x14ac:dyDescent="0.3">
      <c r="A653"/>
      <c r="B653"/>
      <c r="C653" s="27"/>
      <c r="D653" s="28"/>
      <c r="E653" s="7"/>
      <c r="F653" s="28"/>
      <c r="G653" s="28"/>
      <c r="H653" s="28"/>
    </row>
    <row r="654" spans="1:8" x14ac:dyDescent="0.3">
      <c r="A654"/>
      <c r="B654"/>
      <c r="C654" s="27"/>
      <c r="D654" s="28"/>
      <c r="E654" s="7"/>
      <c r="F654" s="28"/>
      <c r="G654" s="28"/>
      <c r="H654" s="28"/>
    </row>
    <row r="655" spans="1:8" x14ac:dyDescent="0.3">
      <c r="A655"/>
      <c r="B655"/>
      <c r="C655" s="27"/>
      <c r="D655" s="28"/>
      <c r="E655" s="7"/>
      <c r="F655" s="28"/>
      <c r="G655" s="28"/>
      <c r="H655" s="28"/>
    </row>
    <row r="656" spans="1:8" x14ac:dyDescent="0.3">
      <c r="A656"/>
      <c r="B656"/>
      <c r="C656" s="27"/>
      <c r="D656" s="28"/>
      <c r="E656" s="7"/>
      <c r="F656" s="28"/>
      <c r="G656" s="28"/>
      <c r="H656" s="28"/>
    </row>
    <row r="657" spans="1:8" x14ac:dyDescent="0.3">
      <c r="A657"/>
      <c r="B657"/>
      <c r="C657" s="27"/>
      <c r="D657" s="28"/>
      <c r="E657" s="7"/>
      <c r="F657" s="28"/>
      <c r="G657" s="28"/>
      <c r="H657" s="28"/>
    </row>
    <row r="658" spans="1:8" x14ac:dyDescent="0.3">
      <c r="A658"/>
      <c r="B658"/>
      <c r="C658" s="27"/>
      <c r="D658" s="28"/>
      <c r="E658" s="7"/>
      <c r="F658" s="28"/>
      <c r="G658" s="28"/>
      <c r="H658" s="28"/>
    </row>
    <row r="659" spans="1:8" x14ac:dyDescent="0.3">
      <c r="A659"/>
      <c r="B659"/>
      <c r="C659" s="27"/>
      <c r="D659" s="28"/>
      <c r="E659" s="7"/>
      <c r="F659" s="28"/>
      <c r="G659" s="28"/>
      <c r="H659" s="28"/>
    </row>
    <row r="660" spans="1:8" x14ac:dyDescent="0.3">
      <c r="A660"/>
      <c r="B660"/>
      <c r="C660" s="27"/>
      <c r="D660" s="28"/>
      <c r="E660" s="7"/>
      <c r="F660" s="28"/>
      <c r="G660" s="28"/>
      <c r="H660" s="28"/>
    </row>
    <row r="661" spans="1:8" x14ac:dyDescent="0.3">
      <c r="A661"/>
      <c r="B661"/>
      <c r="C661" s="27"/>
      <c r="D661" s="28"/>
      <c r="E661" s="7"/>
      <c r="F661" s="28"/>
      <c r="G661" s="28"/>
      <c r="H661" s="28"/>
    </row>
    <row r="662" spans="1:8" x14ac:dyDescent="0.3">
      <c r="A662"/>
      <c r="B662"/>
      <c r="C662" s="27"/>
      <c r="D662" s="28"/>
      <c r="E662" s="7"/>
      <c r="F662" s="28"/>
      <c r="G662" s="28"/>
      <c r="H662" s="28"/>
    </row>
    <row r="663" spans="1:8" x14ac:dyDescent="0.3">
      <c r="A663"/>
      <c r="B663"/>
      <c r="C663" s="27"/>
      <c r="D663" s="28"/>
      <c r="E663" s="7"/>
      <c r="F663" s="28"/>
      <c r="G663" s="28"/>
      <c r="H663" s="28"/>
    </row>
    <row r="664" spans="1:8" x14ac:dyDescent="0.3">
      <c r="A664"/>
      <c r="B664"/>
      <c r="C664" s="27"/>
      <c r="D664" s="28"/>
      <c r="E664" s="7"/>
      <c r="F664" s="28"/>
      <c r="G664" s="28"/>
      <c r="H664" s="28"/>
    </row>
    <row r="665" spans="1:8" x14ac:dyDescent="0.3">
      <c r="A665"/>
      <c r="B665"/>
      <c r="C665" s="27"/>
      <c r="D665" s="28"/>
      <c r="E665" s="7"/>
      <c r="F665" s="28"/>
      <c r="G665" s="28"/>
      <c r="H665" s="28"/>
    </row>
    <row r="666" spans="1:8" x14ac:dyDescent="0.3">
      <c r="A666"/>
      <c r="B666"/>
      <c r="C666" s="27"/>
      <c r="D666" s="28"/>
      <c r="E666" s="7"/>
      <c r="F666" s="28"/>
      <c r="G666" s="28"/>
      <c r="H666" s="28"/>
    </row>
    <row r="667" spans="1:8" x14ac:dyDescent="0.3">
      <c r="A667"/>
      <c r="B667"/>
      <c r="C667" s="27"/>
      <c r="D667" s="28"/>
      <c r="E667" s="7"/>
      <c r="F667" s="28"/>
      <c r="G667" s="28"/>
      <c r="H667" s="28"/>
    </row>
    <row r="668" spans="1:8" x14ac:dyDescent="0.3">
      <c r="A668"/>
      <c r="B668"/>
      <c r="C668" s="27"/>
      <c r="D668" s="28"/>
      <c r="E668" s="7"/>
      <c r="F668" s="28"/>
      <c r="G668" s="28"/>
      <c r="H668" s="28"/>
    </row>
    <row r="669" spans="1:8" x14ac:dyDescent="0.3">
      <c r="A669"/>
      <c r="B669"/>
      <c r="C669" s="27"/>
      <c r="D669" s="28"/>
      <c r="E669" s="7"/>
      <c r="F669" s="28"/>
      <c r="G669" s="28"/>
      <c r="H669" s="28"/>
    </row>
    <row r="670" spans="1:8" x14ac:dyDescent="0.3">
      <c r="A670"/>
      <c r="B670"/>
      <c r="C670" s="27"/>
      <c r="D670" s="28"/>
      <c r="E670" s="7"/>
      <c r="F670" s="28"/>
      <c r="G670" s="28"/>
      <c r="H670" s="28"/>
    </row>
    <row r="671" spans="1:8" x14ac:dyDescent="0.3">
      <c r="A671"/>
      <c r="B671"/>
      <c r="C671" s="27"/>
      <c r="D671" s="28"/>
      <c r="E671" s="7"/>
      <c r="F671" s="28"/>
      <c r="G671" s="28"/>
      <c r="H671" s="28"/>
    </row>
    <row r="672" spans="1:8" x14ac:dyDescent="0.3">
      <c r="A672"/>
      <c r="B672"/>
      <c r="C672" s="27"/>
      <c r="D672" s="28"/>
      <c r="E672" s="7"/>
      <c r="F672" s="28"/>
      <c r="G672" s="28"/>
      <c r="H672" s="28"/>
    </row>
    <row r="673" spans="1:8" x14ac:dyDescent="0.3">
      <c r="A673"/>
      <c r="B673"/>
      <c r="C673" s="27"/>
      <c r="D673" s="28"/>
      <c r="E673" s="7"/>
      <c r="F673" s="28"/>
      <c r="G673" s="28"/>
      <c r="H673" s="28"/>
    </row>
    <row r="674" spans="1:8" x14ac:dyDescent="0.3">
      <c r="A674"/>
      <c r="B674"/>
      <c r="C674" s="27"/>
      <c r="D674" s="28"/>
      <c r="E674" s="7"/>
      <c r="F674" s="28"/>
      <c r="G674" s="28"/>
      <c r="H674" s="28"/>
    </row>
    <row r="675" spans="1:8" x14ac:dyDescent="0.3">
      <c r="A675"/>
      <c r="B675"/>
      <c r="C675" s="27"/>
      <c r="D675" s="28"/>
      <c r="E675" s="7"/>
      <c r="F675" s="28"/>
      <c r="G675" s="28"/>
      <c r="H675" s="28"/>
    </row>
    <row r="676" spans="1:8" x14ac:dyDescent="0.3">
      <c r="A676"/>
      <c r="B676"/>
      <c r="C676" s="27"/>
      <c r="D676" s="28"/>
      <c r="E676" s="7"/>
      <c r="F676" s="28"/>
      <c r="G676" s="28"/>
      <c r="H676" s="28"/>
    </row>
    <row r="677" spans="1:8" x14ac:dyDescent="0.3">
      <c r="A677"/>
      <c r="B677"/>
      <c r="C677" s="27"/>
      <c r="D677" s="28"/>
      <c r="E677" s="7"/>
      <c r="F677" s="28"/>
      <c r="G677" s="28"/>
      <c r="H677" s="28"/>
    </row>
    <row r="678" spans="1:8" x14ac:dyDescent="0.3">
      <c r="A678"/>
      <c r="B678"/>
      <c r="C678" s="27"/>
      <c r="D678" s="28"/>
      <c r="E678" s="7"/>
      <c r="F678" s="28"/>
      <c r="G678" s="28"/>
      <c r="H678" s="28"/>
    </row>
    <row r="679" spans="1:8" x14ac:dyDescent="0.3">
      <c r="A679"/>
      <c r="B679"/>
      <c r="C679" s="27"/>
      <c r="D679" s="28"/>
      <c r="E679" s="7"/>
      <c r="F679" s="28"/>
      <c r="G679" s="28"/>
      <c r="H679" s="28"/>
    </row>
    <row r="680" spans="1:8" x14ac:dyDescent="0.3">
      <c r="A680"/>
      <c r="B680"/>
      <c r="C680" s="27"/>
      <c r="D680" s="28"/>
      <c r="E680" s="7"/>
      <c r="F680" s="28"/>
      <c r="G680" s="28"/>
      <c r="H680" s="28"/>
    </row>
    <row r="681" spans="1:8" x14ac:dyDescent="0.3">
      <c r="A681"/>
      <c r="B681"/>
      <c r="C681" s="27"/>
      <c r="D681" s="28"/>
      <c r="E681" s="7"/>
      <c r="F681" s="28"/>
      <c r="G681" s="28"/>
      <c r="H681" s="28"/>
    </row>
    <row r="682" spans="1:8" x14ac:dyDescent="0.3">
      <c r="A682"/>
      <c r="B682"/>
      <c r="C682" s="27"/>
      <c r="D682" s="28"/>
      <c r="E682" s="7"/>
      <c r="F682" s="28"/>
      <c r="G682" s="28"/>
      <c r="H682" s="28"/>
    </row>
    <row r="683" spans="1:8" x14ac:dyDescent="0.3">
      <c r="A683"/>
      <c r="B683"/>
      <c r="C683" s="27"/>
      <c r="D683" s="28"/>
      <c r="E683" s="7"/>
      <c r="F683" s="28"/>
      <c r="G683" s="28"/>
      <c r="H683" s="28"/>
    </row>
    <row r="684" spans="1:8" x14ac:dyDescent="0.3">
      <c r="A684"/>
      <c r="B684"/>
      <c r="C684" s="27"/>
      <c r="D684" s="28"/>
      <c r="E684" s="7"/>
      <c r="F684" s="28"/>
      <c r="G684" s="28"/>
      <c r="H684" s="28"/>
    </row>
    <row r="685" spans="1:8" x14ac:dyDescent="0.3">
      <c r="A685"/>
      <c r="B685"/>
      <c r="C685" s="27"/>
      <c r="D685" s="28"/>
      <c r="E685" s="7"/>
      <c r="F685" s="28"/>
      <c r="G685" s="28"/>
      <c r="H685" s="28"/>
    </row>
    <row r="686" spans="1:8" x14ac:dyDescent="0.3">
      <c r="A686"/>
      <c r="B686"/>
      <c r="C686" s="27"/>
      <c r="D686" s="28"/>
      <c r="E686" s="7"/>
      <c r="F686" s="28"/>
      <c r="G686" s="28"/>
      <c r="H686" s="28"/>
    </row>
    <row r="687" spans="1:8" x14ac:dyDescent="0.3">
      <c r="A687"/>
      <c r="B687"/>
      <c r="C687" s="27"/>
      <c r="D687" s="28"/>
      <c r="E687" s="7"/>
      <c r="F687" s="28"/>
      <c r="G687" s="28"/>
      <c r="H687" s="28"/>
    </row>
    <row r="688" spans="1:8" x14ac:dyDescent="0.3">
      <c r="A688"/>
      <c r="B688"/>
      <c r="C688" s="27"/>
      <c r="D688" s="28"/>
      <c r="E688" s="7"/>
      <c r="F688" s="28"/>
      <c r="G688" s="28"/>
      <c r="H688" s="28"/>
    </row>
    <row r="689" spans="1:8" x14ac:dyDescent="0.3">
      <c r="A689"/>
      <c r="B689"/>
      <c r="C689" s="27"/>
      <c r="D689" s="28"/>
      <c r="E689" s="7"/>
      <c r="F689" s="28"/>
      <c r="G689" s="28"/>
      <c r="H689" s="28"/>
    </row>
    <row r="690" spans="1:8" x14ac:dyDescent="0.3">
      <c r="A690"/>
      <c r="B690"/>
      <c r="C690" s="27"/>
      <c r="D690" s="28"/>
      <c r="E690" s="7"/>
      <c r="F690" s="28"/>
      <c r="G690" s="28"/>
      <c r="H690" s="28"/>
    </row>
    <row r="691" spans="1:8" x14ac:dyDescent="0.3">
      <c r="A691"/>
      <c r="B691"/>
      <c r="C691" s="27"/>
      <c r="D691" s="28"/>
      <c r="E691" s="7"/>
      <c r="F691" s="28"/>
      <c r="G691" s="28"/>
      <c r="H691" s="28"/>
    </row>
    <row r="692" spans="1:8" x14ac:dyDescent="0.3">
      <c r="A692"/>
      <c r="B692"/>
      <c r="C692" s="27"/>
      <c r="D692" s="28"/>
      <c r="E692" s="7"/>
      <c r="F692" s="28"/>
      <c r="G692" s="28"/>
      <c r="H692" s="28"/>
    </row>
    <row r="693" spans="1:8" x14ac:dyDescent="0.3">
      <c r="A693"/>
      <c r="B693"/>
      <c r="C693" s="27"/>
      <c r="D693" s="28"/>
      <c r="E693" s="7"/>
      <c r="F693" s="28"/>
      <c r="G693" s="28"/>
      <c r="H693" s="28"/>
    </row>
    <row r="694" spans="1:8" x14ac:dyDescent="0.3">
      <c r="A694"/>
      <c r="B694"/>
      <c r="C694" s="27"/>
      <c r="D694" s="28"/>
      <c r="E694" s="7"/>
      <c r="F694" s="28"/>
      <c r="G694" s="28"/>
      <c r="H694" s="28"/>
    </row>
    <row r="695" spans="1:8" x14ac:dyDescent="0.3">
      <c r="A695"/>
      <c r="B695"/>
      <c r="C695" s="27"/>
      <c r="D695" s="28"/>
      <c r="E695" s="7"/>
      <c r="F695" s="28"/>
      <c r="G695" s="28"/>
      <c r="H695" s="28"/>
    </row>
    <row r="696" spans="1:8" x14ac:dyDescent="0.3">
      <c r="A696"/>
      <c r="B696"/>
      <c r="C696" s="27"/>
      <c r="D696" s="28"/>
      <c r="E696" s="7"/>
      <c r="F696" s="28"/>
      <c r="G696" s="28"/>
      <c r="H696" s="28"/>
    </row>
    <row r="697" spans="1:8" x14ac:dyDescent="0.3">
      <c r="A697"/>
      <c r="B697"/>
      <c r="C697" s="27"/>
      <c r="D697" s="28"/>
      <c r="E697" s="7"/>
      <c r="F697" s="28"/>
      <c r="G697" s="28"/>
      <c r="H697" s="28"/>
    </row>
    <row r="698" spans="1:8" x14ac:dyDescent="0.3">
      <c r="A698"/>
      <c r="B698"/>
      <c r="C698" s="27"/>
      <c r="D698" s="28"/>
      <c r="E698" s="7"/>
      <c r="F698" s="28"/>
      <c r="G698" s="28"/>
      <c r="H698" s="28"/>
    </row>
    <row r="699" spans="1:8" x14ac:dyDescent="0.3">
      <c r="A699"/>
      <c r="B699"/>
      <c r="C699" s="27"/>
      <c r="D699" s="28"/>
      <c r="E699" s="7"/>
      <c r="F699" s="28"/>
      <c r="G699" s="28"/>
      <c r="H699" s="28"/>
    </row>
    <row r="700" spans="1:8" x14ac:dyDescent="0.3">
      <c r="A700"/>
      <c r="B700"/>
      <c r="C700" s="27"/>
      <c r="D700" s="28"/>
      <c r="E700" s="7"/>
      <c r="F700" s="28"/>
      <c r="G700" s="28"/>
      <c r="H700" s="28"/>
    </row>
    <row r="701" spans="1:8" x14ac:dyDescent="0.3">
      <c r="A701"/>
      <c r="B701"/>
      <c r="C701" s="27"/>
      <c r="D701" s="28"/>
      <c r="E701" s="7"/>
      <c r="F701" s="28"/>
      <c r="G701" s="28"/>
      <c r="H701" s="28"/>
    </row>
    <row r="702" spans="1:8" x14ac:dyDescent="0.3">
      <c r="A702"/>
      <c r="B702"/>
      <c r="C702" s="27"/>
      <c r="D702" s="28"/>
      <c r="E702" s="7"/>
      <c r="F702" s="28"/>
      <c r="G702" s="28"/>
      <c r="H702" s="28"/>
    </row>
    <row r="703" spans="1:8" x14ac:dyDescent="0.3">
      <c r="A703"/>
      <c r="B703"/>
      <c r="C703" s="27"/>
      <c r="D703" s="28"/>
      <c r="E703" s="7"/>
      <c r="F703" s="28"/>
      <c r="G703" s="28"/>
      <c r="H703" s="28"/>
    </row>
    <row r="704" spans="1:8" x14ac:dyDescent="0.3">
      <c r="A704"/>
      <c r="B704"/>
      <c r="C704" s="27"/>
      <c r="D704" s="28"/>
      <c r="E704" s="7"/>
      <c r="F704" s="28"/>
      <c r="G704" s="28"/>
      <c r="H704" s="28"/>
    </row>
    <row r="705" spans="1:8" x14ac:dyDescent="0.3">
      <c r="A705"/>
      <c r="B705"/>
      <c r="C705" s="27"/>
      <c r="D705" s="28"/>
      <c r="E705" s="7"/>
      <c r="F705" s="28"/>
      <c r="G705" s="28"/>
      <c r="H705" s="28"/>
    </row>
    <row r="706" spans="1:8" x14ac:dyDescent="0.3">
      <c r="A706"/>
      <c r="B706"/>
      <c r="C706" s="27"/>
      <c r="D706" s="28"/>
      <c r="E706" s="7"/>
      <c r="F706" s="28"/>
      <c r="G706" s="28"/>
      <c r="H706" s="28"/>
    </row>
    <row r="707" spans="1:8" x14ac:dyDescent="0.3">
      <c r="A707"/>
      <c r="B707"/>
      <c r="C707" s="27"/>
      <c r="D707" s="28"/>
      <c r="E707" s="7"/>
      <c r="F707" s="28"/>
      <c r="G707" s="28"/>
      <c r="H707" s="28"/>
    </row>
    <row r="708" spans="1:8" x14ac:dyDescent="0.3">
      <c r="A708"/>
      <c r="B708"/>
      <c r="C708" s="27"/>
      <c r="D708" s="28"/>
      <c r="E708" s="7"/>
      <c r="F708" s="28"/>
      <c r="G708" s="28"/>
      <c r="H708" s="28"/>
    </row>
    <row r="709" spans="1:8" x14ac:dyDescent="0.3">
      <c r="A709"/>
      <c r="B709"/>
      <c r="C709" s="27"/>
      <c r="D709" s="28"/>
      <c r="E709" s="7"/>
      <c r="F709" s="28"/>
      <c r="G709" s="28"/>
      <c r="H709" s="28"/>
    </row>
    <row r="710" spans="1:8" x14ac:dyDescent="0.3">
      <c r="A710"/>
      <c r="B710"/>
      <c r="C710" s="27"/>
      <c r="D710" s="28"/>
      <c r="E710" s="7"/>
      <c r="F710" s="28"/>
      <c r="G710" s="28"/>
      <c r="H710" s="28"/>
    </row>
    <row r="711" spans="1:8" x14ac:dyDescent="0.3">
      <c r="A711"/>
      <c r="B711"/>
      <c r="C711" s="27"/>
      <c r="D711" s="28"/>
      <c r="E711" s="7"/>
      <c r="F711" s="28"/>
      <c r="G711" s="28"/>
      <c r="H711" s="28"/>
    </row>
    <row r="712" spans="1:8" x14ac:dyDescent="0.3">
      <c r="A712"/>
      <c r="B712"/>
      <c r="C712" s="27"/>
      <c r="D712" s="28"/>
      <c r="E712" s="7"/>
      <c r="F712" s="28"/>
      <c r="G712" s="28"/>
      <c r="H712" s="28"/>
    </row>
    <row r="713" spans="1:8" x14ac:dyDescent="0.3">
      <c r="A713"/>
      <c r="B713"/>
      <c r="C713" s="27"/>
      <c r="D713" s="28"/>
      <c r="E713" s="7"/>
      <c r="F713" s="28"/>
      <c r="G713" s="28"/>
      <c r="H713" s="28"/>
    </row>
    <row r="714" spans="1:8" x14ac:dyDescent="0.3">
      <c r="A714"/>
      <c r="B714"/>
      <c r="C714" s="27"/>
      <c r="D714" s="28"/>
      <c r="E714" s="7"/>
      <c r="F714" s="28"/>
      <c r="G714" s="28"/>
      <c r="H714" s="28"/>
    </row>
    <row r="715" spans="1:8" x14ac:dyDescent="0.3">
      <c r="A715"/>
      <c r="B715"/>
      <c r="C715" s="27"/>
      <c r="D715" s="28"/>
      <c r="E715" s="7"/>
      <c r="F715" s="28"/>
      <c r="G715" s="28"/>
      <c r="H715" s="28"/>
    </row>
    <row r="716" spans="1:8" x14ac:dyDescent="0.3">
      <c r="A716"/>
      <c r="B716"/>
      <c r="C716" s="27"/>
      <c r="D716" s="28"/>
      <c r="E716" s="7"/>
      <c r="F716" s="28"/>
      <c r="G716" s="28"/>
      <c r="H716" s="28"/>
    </row>
    <row r="717" spans="1:8" x14ac:dyDescent="0.3">
      <c r="A717"/>
      <c r="B717"/>
      <c r="C717" s="27"/>
      <c r="D717" s="28"/>
      <c r="E717" s="7"/>
      <c r="F717" s="28"/>
      <c r="G717" s="28"/>
      <c r="H717" s="28"/>
    </row>
    <row r="718" spans="1:8" x14ac:dyDescent="0.3">
      <c r="A718"/>
      <c r="B718"/>
      <c r="C718" s="27"/>
      <c r="D718" s="28"/>
      <c r="E718" s="7"/>
      <c r="F718" s="28"/>
      <c r="G718" s="28"/>
      <c r="H718" s="28"/>
    </row>
    <row r="719" spans="1:8" x14ac:dyDescent="0.3">
      <c r="A719"/>
      <c r="B719"/>
      <c r="C719" s="27"/>
      <c r="D719" s="28"/>
      <c r="E719" s="7"/>
      <c r="F719" s="28"/>
      <c r="G719" s="28"/>
      <c r="H719" s="28"/>
    </row>
    <row r="720" spans="1:8" x14ac:dyDescent="0.3">
      <c r="A720"/>
      <c r="B720"/>
      <c r="C720" s="27"/>
      <c r="D720" s="28"/>
      <c r="E720" s="7"/>
      <c r="F720" s="28"/>
      <c r="G720" s="28"/>
      <c r="H720" s="28"/>
    </row>
    <row r="721" spans="1:8" x14ac:dyDescent="0.3">
      <c r="A721"/>
      <c r="B721"/>
      <c r="C721" s="27"/>
      <c r="D721" s="28"/>
      <c r="E721" s="7"/>
      <c r="F721" s="28"/>
      <c r="G721" s="28"/>
      <c r="H721" s="28"/>
    </row>
    <row r="722" spans="1:8" x14ac:dyDescent="0.3">
      <c r="A722"/>
      <c r="B722"/>
      <c r="C722" s="27"/>
      <c r="D722" s="28"/>
      <c r="E722" s="7"/>
      <c r="F722" s="28"/>
      <c r="G722" s="28"/>
      <c r="H722" s="28"/>
    </row>
    <row r="723" spans="1:8" x14ac:dyDescent="0.3">
      <c r="A723"/>
      <c r="B723"/>
      <c r="C723" s="27"/>
      <c r="D723" s="28"/>
      <c r="E723" s="7"/>
      <c r="F723" s="28"/>
      <c r="G723" s="28"/>
      <c r="H723" s="28"/>
    </row>
    <row r="724" spans="1:8" x14ac:dyDescent="0.3">
      <c r="A724"/>
      <c r="B724"/>
      <c r="C724" s="27"/>
      <c r="D724" s="28"/>
      <c r="E724" s="7"/>
      <c r="F724" s="28"/>
      <c r="G724" s="28"/>
      <c r="H724" s="28"/>
    </row>
    <row r="725" spans="1:8" x14ac:dyDescent="0.3">
      <c r="A725"/>
      <c r="B725"/>
      <c r="C725" s="27"/>
      <c r="D725" s="28"/>
      <c r="E725" s="7"/>
      <c r="F725" s="28"/>
      <c r="G725" s="28"/>
      <c r="H725" s="28"/>
    </row>
    <row r="726" spans="1:8" x14ac:dyDescent="0.3">
      <c r="A726"/>
      <c r="B726"/>
      <c r="C726" s="27"/>
      <c r="D726" s="28"/>
      <c r="E726" s="7"/>
      <c r="F726" s="28"/>
      <c r="G726" s="28"/>
      <c r="H726" s="28"/>
    </row>
    <row r="727" spans="1:8" x14ac:dyDescent="0.3">
      <c r="A727"/>
      <c r="B727"/>
      <c r="C727" s="27"/>
      <c r="D727" s="28"/>
      <c r="E727" s="7"/>
      <c r="F727" s="28"/>
      <c r="G727" s="28"/>
      <c r="H727" s="28"/>
    </row>
    <row r="728" spans="1:8" x14ac:dyDescent="0.3">
      <c r="A728"/>
      <c r="B728"/>
      <c r="C728" s="27"/>
      <c r="D728" s="28"/>
      <c r="E728" s="7"/>
      <c r="F728" s="28"/>
      <c r="G728" s="28"/>
      <c r="H728" s="28"/>
    </row>
    <row r="729" spans="1:8" x14ac:dyDescent="0.3">
      <c r="A729"/>
      <c r="B729"/>
      <c r="C729" s="27"/>
      <c r="D729" s="28"/>
      <c r="E729" s="7"/>
      <c r="F729" s="28"/>
      <c r="G729" s="28"/>
      <c r="H729" s="28"/>
    </row>
    <row r="730" spans="1:8" x14ac:dyDescent="0.3">
      <c r="A730"/>
      <c r="B730"/>
      <c r="C730" s="27"/>
      <c r="D730" s="28"/>
      <c r="E730" s="7"/>
      <c r="F730" s="28"/>
      <c r="G730" s="28"/>
      <c r="H730" s="28"/>
    </row>
    <row r="731" spans="1:8" x14ac:dyDescent="0.3">
      <c r="A731"/>
      <c r="B731"/>
      <c r="C731" s="27"/>
      <c r="D731" s="28"/>
      <c r="E731" s="7"/>
      <c r="F731" s="28"/>
      <c r="G731" s="28"/>
      <c r="H731" s="28"/>
    </row>
    <row r="732" spans="1:8" x14ac:dyDescent="0.3">
      <c r="A732"/>
      <c r="B732"/>
      <c r="C732" s="27"/>
      <c r="D732" s="28"/>
      <c r="E732" s="7"/>
      <c r="F732" s="28"/>
      <c r="G732" s="28"/>
      <c r="H732" s="28"/>
    </row>
    <row r="733" spans="1:8" x14ac:dyDescent="0.3">
      <c r="A733"/>
      <c r="B733"/>
      <c r="C733" s="27"/>
      <c r="D733" s="28"/>
      <c r="E733" s="7"/>
      <c r="F733" s="28"/>
      <c r="G733" s="28"/>
      <c r="H733" s="28"/>
    </row>
    <row r="734" spans="1:8" x14ac:dyDescent="0.3">
      <c r="A734"/>
      <c r="B734"/>
      <c r="C734" s="27"/>
      <c r="D734" s="28"/>
      <c r="E734" s="7"/>
      <c r="F734" s="28"/>
      <c r="G734" s="28"/>
      <c r="H734" s="28"/>
    </row>
    <row r="735" spans="1:8" x14ac:dyDescent="0.3">
      <c r="A735"/>
      <c r="B735"/>
      <c r="C735" s="27"/>
      <c r="D735" s="28"/>
      <c r="E735" s="7"/>
      <c r="F735" s="28"/>
      <c r="G735" s="28"/>
      <c r="H735" s="28"/>
    </row>
    <row r="736" spans="1:8" x14ac:dyDescent="0.3">
      <c r="A736"/>
      <c r="B736"/>
      <c r="C736" s="27"/>
      <c r="D736" s="28"/>
      <c r="E736" s="7"/>
      <c r="F736" s="28"/>
      <c r="G736" s="28"/>
      <c r="H736" s="28"/>
    </row>
    <row r="737" spans="1:8" x14ac:dyDescent="0.3">
      <c r="A737"/>
      <c r="B737"/>
      <c r="C737" s="27"/>
      <c r="D737" s="28"/>
      <c r="E737" s="7"/>
      <c r="F737" s="28"/>
      <c r="G737" s="28"/>
      <c r="H737" s="28"/>
    </row>
    <row r="738" spans="1:8" x14ac:dyDescent="0.3">
      <c r="A738"/>
      <c r="B738"/>
      <c r="C738" s="27"/>
      <c r="D738" s="28"/>
      <c r="E738" s="7"/>
      <c r="F738" s="28"/>
      <c r="G738" s="28"/>
      <c r="H738" s="28"/>
    </row>
    <row r="739" spans="1:8" x14ac:dyDescent="0.3">
      <c r="A739"/>
      <c r="B739"/>
      <c r="C739" s="27"/>
      <c r="D739" s="28"/>
      <c r="E739" s="7"/>
      <c r="F739" s="28"/>
      <c r="G739" s="28"/>
      <c r="H739" s="28"/>
    </row>
    <row r="740" spans="1:8" x14ac:dyDescent="0.3">
      <c r="A740"/>
      <c r="B740"/>
      <c r="C740" s="27"/>
      <c r="D740" s="28"/>
      <c r="E740" s="7"/>
      <c r="F740" s="28"/>
      <c r="G740" s="28"/>
      <c r="H740" s="28"/>
    </row>
    <row r="741" spans="1:8" x14ac:dyDescent="0.3">
      <c r="A741"/>
      <c r="B741"/>
      <c r="C741" s="27"/>
      <c r="D741" s="28"/>
      <c r="E741" s="7"/>
      <c r="F741" s="28"/>
      <c r="G741" s="28"/>
      <c r="H741" s="2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2"/>
  <sheetViews>
    <sheetView workbookViewId="0">
      <selection activeCell="B4" sqref="B4"/>
    </sheetView>
  </sheetViews>
  <sheetFormatPr baseColWidth="10" defaultColWidth="11.5546875" defaultRowHeight="12" x14ac:dyDescent="0.3"/>
  <cols>
    <col min="1" max="1" width="54.77734375" style="15" bestFit="1" customWidth="1"/>
    <col min="2" max="2" width="12.21875" style="15" bestFit="1" customWidth="1"/>
    <col min="3" max="16384" width="11.5546875" style="15"/>
  </cols>
  <sheetData>
    <row r="3" spans="1:2" s="16" customFormat="1" ht="19.95" customHeight="1" x14ac:dyDescent="0.3">
      <c r="A3" s="49" t="s">
        <v>3350</v>
      </c>
      <c r="B3" s="16" t="s">
        <v>1912</v>
      </c>
    </row>
    <row r="4" spans="1:2" x14ac:dyDescent="0.3">
      <c r="A4" s="41" t="s">
        <v>9</v>
      </c>
      <c r="B4" s="58">
        <v>86</v>
      </c>
    </row>
    <row r="5" spans="1:2" x14ac:dyDescent="0.3">
      <c r="A5" s="41" t="s">
        <v>1792</v>
      </c>
      <c r="B5" s="58">
        <v>57</v>
      </c>
    </row>
    <row r="6" spans="1:2" x14ac:dyDescent="0.3">
      <c r="A6" s="41" t="s">
        <v>1799</v>
      </c>
      <c r="B6" s="58">
        <v>47</v>
      </c>
    </row>
    <row r="7" spans="1:2" x14ac:dyDescent="0.3">
      <c r="A7" s="41" t="s">
        <v>23</v>
      </c>
      <c r="B7" s="58">
        <v>35</v>
      </c>
    </row>
    <row r="8" spans="1:2" x14ac:dyDescent="0.3">
      <c r="A8" s="41" t="s">
        <v>35</v>
      </c>
      <c r="B8" s="58">
        <v>31</v>
      </c>
    </row>
    <row r="9" spans="1:2" x14ac:dyDescent="0.3">
      <c r="A9" s="41" t="s">
        <v>1804</v>
      </c>
      <c r="B9" s="58">
        <v>23</v>
      </c>
    </row>
    <row r="10" spans="1:2" x14ac:dyDescent="0.3">
      <c r="A10" s="41" t="s">
        <v>231</v>
      </c>
      <c r="B10" s="58">
        <v>19</v>
      </c>
    </row>
    <row r="11" spans="1:2" x14ac:dyDescent="0.3">
      <c r="A11" s="41" t="s">
        <v>16</v>
      </c>
      <c r="B11" s="58">
        <v>14</v>
      </c>
    </row>
    <row r="12" spans="1:2" x14ac:dyDescent="0.3">
      <c r="A12" s="41" t="s">
        <v>1819</v>
      </c>
      <c r="B12" s="58">
        <v>12</v>
      </c>
    </row>
    <row r="13" spans="1:2" x14ac:dyDescent="0.3">
      <c r="A13" s="41" t="s">
        <v>132</v>
      </c>
      <c r="B13" s="58">
        <v>12</v>
      </c>
    </row>
    <row r="14" spans="1:2" x14ac:dyDescent="0.3">
      <c r="A14" s="41" t="s">
        <v>2238</v>
      </c>
      <c r="B14" s="58">
        <v>11</v>
      </c>
    </row>
    <row r="15" spans="1:2" x14ac:dyDescent="0.3">
      <c r="A15" s="41" t="s">
        <v>380</v>
      </c>
      <c r="B15" s="58">
        <v>10</v>
      </c>
    </row>
    <row r="16" spans="1:2" x14ac:dyDescent="0.3">
      <c r="A16" s="41" t="s">
        <v>266</v>
      </c>
      <c r="B16" s="58">
        <v>10</v>
      </c>
    </row>
    <row r="17" spans="1:2" x14ac:dyDescent="0.3">
      <c r="A17" s="41" t="s">
        <v>2237</v>
      </c>
      <c r="B17" s="58">
        <v>7</v>
      </c>
    </row>
    <row r="18" spans="1:2" x14ac:dyDescent="0.3">
      <c r="A18" s="41" t="s">
        <v>3397</v>
      </c>
      <c r="B18" s="58">
        <v>6</v>
      </c>
    </row>
    <row r="19" spans="1:2" x14ac:dyDescent="0.3">
      <c r="A19" s="41" t="s">
        <v>51</v>
      </c>
      <c r="B19" s="58">
        <v>5</v>
      </c>
    </row>
    <row r="20" spans="1:2" x14ac:dyDescent="0.3">
      <c r="A20" s="41" t="s">
        <v>3398</v>
      </c>
      <c r="B20" s="58">
        <v>3</v>
      </c>
    </row>
    <row r="21" spans="1:2" x14ac:dyDescent="0.3">
      <c r="A21" s="41" t="s">
        <v>438</v>
      </c>
      <c r="B21" s="58">
        <v>3</v>
      </c>
    </row>
    <row r="22" spans="1:2" x14ac:dyDescent="0.3">
      <c r="A22" s="41" t="s">
        <v>70</v>
      </c>
      <c r="B22" s="58">
        <v>3</v>
      </c>
    </row>
    <row r="23" spans="1:2" x14ac:dyDescent="0.3">
      <c r="A23" s="41" t="s">
        <v>3393</v>
      </c>
      <c r="B23" s="58">
        <v>3</v>
      </c>
    </row>
    <row r="24" spans="1:2" x14ac:dyDescent="0.3">
      <c r="A24" s="41" t="s">
        <v>214</v>
      </c>
      <c r="B24" s="58">
        <v>3</v>
      </c>
    </row>
    <row r="25" spans="1:2" x14ac:dyDescent="0.3">
      <c r="A25" s="41" t="s">
        <v>1808</v>
      </c>
      <c r="B25" s="58">
        <v>3</v>
      </c>
    </row>
    <row r="26" spans="1:2" x14ac:dyDescent="0.3">
      <c r="A26" s="41" t="s">
        <v>1815</v>
      </c>
      <c r="B26" s="58">
        <v>3</v>
      </c>
    </row>
    <row r="27" spans="1:2" x14ac:dyDescent="0.3">
      <c r="A27" s="41" t="s">
        <v>3051</v>
      </c>
      <c r="B27" s="58">
        <v>3</v>
      </c>
    </row>
    <row r="28" spans="1:2" x14ac:dyDescent="0.3">
      <c r="A28" s="41" t="s">
        <v>1841</v>
      </c>
      <c r="B28" s="58">
        <v>2</v>
      </c>
    </row>
    <row r="29" spans="1:2" x14ac:dyDescent="0.3">
      <c r="A29" s="41" t="s">
        <v>3408</v>
      </c>
      <c r="B29" s="58">
        <v>2</v>
      </c>
    </row>
    <row r="30" spans="1:2" x14ac:dyDescent="0.3">
      <c r="A30" s="41" t="s">
        <v>63</v>
      </c>
      <c r="B30" s="58">
        <v>2</v>
      </c>
    </row>
    <row r="31" spans="1:2" x14ac:dyDescent="0.3">
      <c r="A31" s="41" t="s">
        <v>3396</v>
      </c>
      <c r="B31" s="58">
        <v>2</v>
      </c>
    </row>
    <row r="32" spans="1:2" x14ac:dyDescent="0.3">
      <c r="A32" s="41" t="s">
        <v>3050</v>
      </c>
      <c r="B32" s="58">
        <v>2</v>
      </c>
    </row>
    <row r="33" spans="1:2" x14ac:dyDescent="0.3">
      <c r="A33" s="41" t="s">
        <v>2894</v>
      </c>
      <c r="B33" s="58">
        <v>2</v>
      </c>
    </row>
    <row r="34" spans="1:2" x14ac:dyDescent="0.3">
      <c r="A34" s="41" t="s">
        <v>3054</v>
      </c>
      <c r="B34" s="58">
        <v>2</v>
      </c>
    </row>
    <row r="35" spans="1:2" x14ac:dyDescent="0.3">
      <c r="A35" s="41" t="s">
        <v>3412</v>
      </c>
      <c r="B35" s="58">
        <v>2</v>
      </c>
    </row>
    <row r="36" spans="1:2" x14ac:dyDescent="0.3">
      <c r="A36" s="41" t="s">
        <v>3391</v>
      </c>
      <c r="B36" s="58">
        <v>2</v>
      </c>
    </row>
    <row r="37" spans="1:2" x14ac:dyDescent="0.3">
      <c r="A37" s="41" t="s">
        <v>1824</v>
      </c>
      <c r="B37" s="58">
        <v>2</v>
      </c>
    </row>
    <row r="38" spans="1:2" x14ac:dyDescent="0.3">
      <c r="A38" s="41" t="s">
        <v>1182</v>
      </c>
      <c r="B38" s="58">
        <v>2</v>
      </c>
    </row>
    <row r="39" spans="1:2" x14ac:dyDescent="0.3">
      <c r="A39" s="41" t="s">
        <v>3410</v>
      </c>
      <c r="B39" s="58">
        <v>1</v>
      </c>
    </row>
    <row r="40" spans="1:2" x14ac:dyDescent="0.3">
      <c r="A40" s="41" t="s">
        <v>1830</v>
      </c>
      <c r="B40" s="58">
        <v>1</v>
      </c>
    </row>
    <row r="41" spans="1:2" x14ac:dyDescent="0.3">
      <c r="A41" s="41" t="s">
        <v>3056</v>
      </c>
      <c r="B41" s="58">
        <v>1</v>
      </c>
    </row>
    <row r="42" spans="1:2" x14ac:dyDescent="0.3">
      <c r="A42" s="41" t="s">
        <v>3052</v>
      </c>
      <c r="B42" s="58">
        <v>1</v>
      </c>
    </row>
    <row r="43" spans="1:2" x14ac:dyDescent="0.3">
      <c r="A43" s="41" t="s">
        <v>3403</v>
      </c>
      <c r="B43" s="58">
        <v>1</v>
      </c>
    </row>
    <row r="44" spans="1:2" x14ac:dyDescent="0.3">
      <c r="A44" s="41" t="s">
        <v>1836</v>
      </c>
      <c r="B44" s="58">
        <v>1</v>
      </c>
    </row>
    <row r="45" spans="1:2" x14ac:dyDescent="0.3">
      <c r="A45" s="41" t="s">
        <v>2236</v>
      </c>
      <c r="B45" s="58">
        <v>1</v>
      </c>
    </row>
    <row r="46" spans="1:2" x14ac:dyDescent="0.3">
      <c r="A46" s="41" t="s">
        <v>1867</v>
      </c>
      <c r="B46" s="58">
        <v>1</v>
      </c>
    </row>
    <row r="47" spans="1:2" x14ac:dyDescent="0.3">
      <c r="A47" s="41" t="s">
        <v>192</v>
      </c>
      <c r="B47" s="58">
        <v>1</v>
      </c>
    </row>
    <row r="48" spans="1:2" x14ac:dyDescent="0.3">
      <c r="A48" s="41" t="s">
        <v>1863</v>
      </c>
      <c r="B48" s="58">
        <v>1</v>
      </c>
    </row>
    <row r="49" spans="1:2" x14ac:dyDescent="0.3">
      <c r="A49" s="41" t="s">
        <v>3053</v>
      </c>
      <c r="B49" s="58">
        <v>1</v>
      </c>
    </row>
    <row r="50" spans="1:2" x14ac:dyDescent="0.3">
      <c r="A50" s="41" t="s">
        <v>3055</v>
      </c>
      <c r="B50" s="58">
        <v>1</v>
      </c>
    </row>
    <row r="51" spans="1:2" x14ac:dyDescent="0.3">
      <c r="A51" s="41" t="s">
        <v>3406</v>
      </c>
      <c r="B51" s="58">
        <v>1</v>
      </c>
    </row>
    <row r="52" spans="1:2" x14ac:dyDescent="0.3">
      <c r="A52" s="41" t="s">
        <v>1911</v>
      </c>
      <c r="B52" s="58">
        <v>444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workbookViewId="0">
      <selection activeCell="F12" sqref="F12"/>
    </sheetView>
  </sheetViews>
  <sheetFormatPr baseColWidth="10" defaultColWidth="8" defaultRowHeight="12" x14ac:dyDescent="0.3"/>
  <cols>
    <col min="1" max="1" width="12.77734375" style="15" customWidth="1"/>
    <col min="2" max="17" width="9.21875" style="16" bestFit="1" customWidth="1"/>
    <col min="18" max="18" width="6" style="16" customWidth="1"/>
    <col min="19" max="16384" width="8" style="15"/>
  </cols>
  <sheetData>
    <row r="1" spans="1:19" ht="14.4" x14ac:dyDescent="0.3">
      <c r="A1" s="17"/>
      <c r="B1" s="18"/>
    </row>
    <row r="3" spans="1:19" ht="14.4" x14ac:dyDescent="0.3">
      <c r="A3" s="48" t="s">
        <v>1912</v>
      </c>
      <c r="B3" s="49" t="s">
        <v>1536</v>
      </c>
      <c r="S3" s="17"/>
    </row>
    <row r="4" spans="1:19" s="2" customFormat="1" ht="24" x14ac:dyDescent="0.3">
      <c r="A4" s="55" t="s">
        <v>3020</v>
      </c>
      <c r="B4" s="4" t="s">
        <v>1537</v>
      </c>
      <c r="C4" s="4" t="s">
        <v>1920</v>
      </c>
      <c r="D4" s="4" t="s">
        <v>1538</v>
      </c>
      <c r="E4" s="4" t="s">
        <v>2138</v>
      </c>
      <c r="F4" s="4" t="s">
        <v>1540</v>
      </c>
      <c r="G4" s="4" t="s">
        <v>1541</v>
      </c>
      <c r="H4" s="4" t="s">
        <v>1763</v>
      </c>
      <c r="I4" s="4" t="s">
        <v>1542</v>
      </c>
      <c r="J4" s="4" t="s">
        <v>1543</v>
      </c>
      <c r="K4" s="4" t="s">
        <v>1544</v>
      </c>
      <c r="L4" s="4" t="s">
        <v>1545</v>
      </c>
      <c r="M4" s="4" t="s">
        <v>2137</v>
      </c>
      <c r="N4" s="4" t="s">
        <v>3049</v>
      </c>
      <c r="O4" s="4" t="s">
        <v>3239</v>
      </c>
      <c r="P4" s="4" t="s">
        <v>3389</v>
      </c>
      <c r="Q4" s="4" t="s">
        <v>3390</v>
      </c>
      <c r="R4" s="4" t="s">
        <v>1911</v>
      </c>
      <c r="S4" s="60"/>
    </row>
    <row r="5" spans="1:19" ht="14.4" x14ac:dyDescent="0.3">
      <c r="A5" s="15">
        <v>2012</v>
      </c>
      <c r="B5" s="59">
        <v>47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>
        <v>47</v>
      </c>
      <c r="S5" s="17"/>
    </row>
    <row r="6" spans="1:19" ht="14.4" x14ac:dyDescent="0.3">
      <c r="A6" s="15">
        <v>2013</v>
      </c>
      <c r="B6" s="59"/>
      <c r="C6" s="59"/>
      <c r="D6" s="59">
        <v>47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>
        <v>47</v>
      </c>
      <c r="S6" s="17"/>
    </row>
    <row r="7" spans="1:19" ht="14.4" x14ac:dyDescent="0.3">
      <c r="A7" s="15">
        <v>2014</v>
      </c>
      <c r="B7" s="59"/>
      <c r="C7" s="59"/>
      <c r="D7" s="59"/>
      <c r="E7" s="59"/>
      <c r="F7" s="59">
        <v>44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>
        <v>44</v>
      </c>
      <c r="S7" s="17"/>
    </row>
    <row r="8" spans="1:19" ht="14.4" x14ac:dyDescent="0.3">
      <c r="A8" s="15">
        <v>2015</v>
      </c>
      <c r="B8" s="59"/>
      <c r="C8" s="59"/>
      <c r="D8" s="59"/>
      <c r="E8" s="59"/>
      <c r="F8" s="59"/>
      <c r="G8" s="59">
        <v>53</v>
      </c>
      <c r="H8" s="59"/>
      <c r="I8" s="59"/>
      <c r="J8" s="59"/>
      <c r="K8" s="59"/>
      <c r="L8" s="59"/>
      <c r="M8" s="59"/>
      <c r="N8" s="59"/>
      <c r="O8" s="59"/>
      <c r="P8" s="59"/>
      <c r="Q8" s="59"/>
      <c r="R8" s="59">
        <v>53</v>
      </c>
      <c r="S8" s="17"/>
    </row>
    <row r="9" spans="1:19" ht="14.4" x14ac:dyDescent="0.3">
      <c r="A9" s="15">
        <v>2016</v>
      </c>
      <c r="B9" s="59"/>
      <c r="C9" s="59"/>
      <c r="D9" s="59"/>
      <c r="E9" s="59"/>
      <c r="F9" s="59"/>
      <c r="G9" s="59"/>
      <c r="H9" s="59"/>
      <c r="I9" s="59">
        <v>30</v>
      </c>
      <c r="J9" s="59"/>
      <c r="K9" s="59"/>
      <c r="L9" s="59"/>
      <c r="M9" s="59"/>
      <c r="N9" s="59"/>
      <c r="O9" s="59"/>
      <c r="P9" s="59"/>
      <c r="Q9" s="59"/>
      <c r="R9" s="59">
        <v>30</v>
      </c>
      <c r="S9" s="17"/>
    </row>
    <row r="10" spans="1:19" ht="14.4" x14ac:dyDescent="0.3">
      <c r="A10" s="15">
        <v>2017</v>
      </c>
      <c r="B10" s="59"/>
      <c r="C10" s="59"/>
      <c r="D10" s="59"/>
      <c r="E10" s="59"/>
      <c r="F10" s="59"/>
      <c r="G10" s="59"/>
      <c r="H10" s="59"/>
      <c r="I10" s="59"/>
      <c r="J10" s="59">
        <v>31</v>
      </c>
      <c r="K10" s="59"/>
      <c r="L10" s="59"/>
      <c r="M10" s="59"/>
      <c r="N10" s="59"/>
      <c r="O10" s="59"/>
      <c r="P10" s="59"/>
      <c r="Q10" s="59"/>
      <c r="R10" s="59">
        <v>31</v>
      </c>
      <c r="S10" s="17"/>
    </row>
    <row r="11" spans="1:19" ht="14.4" x14ac:dyDescent="0.3">
      <c r="A11" s="15">
        <v>2018</v>
      </c>
      <c r="B11" s="59"/>
      <c r="C11" s="59"/>
      <c r="D11" s="59"/>
      <c r="E11" s="59"/>
      <c r="F11" s="59"/>
      <c r="G11" s="59"/>
      <c r="H11" s="59"/>
      <c r="I11" s="59"/>
      <c r="J11" s="59"/>
      <c r="K11" s="59">
        <v>29</v>
      </c>
      <c r="L11" s="59"/>
      <c r="M11" s="59"/>
      <c r="N11" s="59"/>
      <c r="O11" s="59"/>
      <c r="P11" s="59"/>
      <c r="Q11" s="59"/>
      <c r="R11" s="59">
        <v>29</v>
      </c>
      <c r="S11" s="17"/>
    </row>
    <row r="12" spans="1:19" ht="14.4" x14ac:dyDescent="0.3">
      <c r="A12" s="15">
        <v>2019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>
        <v>28</v>
      </c>
      <c r="M12" s="59"/>
      <c r="N12" s="59"/>
      <c r="O12" s="59"/>
      <c r="P12" s="59"/>
      <c r="Q12" s="59"/>
      <c r="R12" s="59">
        <v>28</v>
      </c>
      <c r="S12" s="17"/>
    </row>
    <row r="13" spans="1:19" ht="14.4" x14ac:dyDescent="0.3">
      <c r="A13" s="15">
        <v>2020</v>
      </c>
      <c r="B13" s="59"/>
      <c r="C13" s="59">
        <v>3</v>
      </c>
      <c r="D13" s="59"/>
      <c r="E13" s="59"/>
      <c r="F13" s="59"/>
      <c r="G13" s="59"/>
      <c r="H13" s="59">
        <v>23</v>
      </c>
      <c r="I13" s="59"/>
      <c r="J13" s="59"/>
      <c r="K13" s="59"/>
      <c r="L13" s="59"/>
      <c r="M13" s="59"/>
      <c r="N13" s="59"/>
      <c r="O13" s="59"/>
      <c r="P13" s="59"/>
      <c r="Q13" s="59"/>
      <c r="R13" s="59">
        <v>26</v>
      </c>
      <c r="S13" s="17"/>
    </row>
    <row r="14" spans="1:19" ht="14.4" x14ac:dyDescent="0.3">
      <c r="A14" s="15">
        <v>2021</v>
      </c>
      <c r="B14" s="59"/>
      <c r="C14" s="59"/>
      <c r="D14" s="59"/>
      <c r="E14" s="59">
        <v>3</v>
      </c>
      <c r="F14" s="59"/>
      <c r="G14" s="59"/>
      <c r="H14" s="59"/>
      <c r="I14" s="59"/>
      <c r="J14" s="59"/>
      <c r="K14" s="59"/>
      <c r="L14" s="59"/>
      <c r="M14" s="59">
        <v>30</v>
      </c>
      <c r="N14" s="59"/>
      <c r="O14" s="59"/>
      <c r="P14" s="59"/>
      <c r="Q14" s="59"/>
      <c r="R14" s="59">
        <v>33</v>
      </c>
      <c r="S14" s="17"/>
    </row>
    <row r="15" spans="1:19" ht="14.4" x14ac:dyDescent="0.3">
      <c r="A15" s="15">
        <v>2022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>
        <v>30</v>
      </c>
      <c r="O15" s="59">
        <v>4</v>
      </c>
      <c r="P15" s="59"/>
      <c r="Q15" s="59"/>
      <c r="R15" s="59">
        <v>34</v>
      </c>
      <c r="S15" s="17"/>
    </row>
    <row r="16" spans="1:19" ht="14.4" x14ac:dyDescent="0.3">
      <c r="A16" s="15">
        <v>2023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>
        <v>35</v>
      </c>
      <c r="Q16" s="59">
        <v>7</v>
      </c>
      <c r="R16" s="59">
        <v>42</v>
      </c>
      <c r="S16" s="17"/>
    </row>
    <row r="17" spans="1:18" x14ac:dyDescent="0.3">
      <c r="A17" s="15" t="s">
        <v>1911</v>
      </c>
      <c r="B17" s="59">
        <v>47</v>
      </c>
      <c r="C17" s="59">
        <v>3</v>
      </c>
      <c r="D17" s="59">
        <v>47</v>
      </c>
      <c r="E17" s="59">
        <v>3</v>
      </c>
      <c r="F17" s="59">
        <v>44</v>
      </c>
      <c r="G17" s="59">
        <v>53</v>
      </c>
      <c r="H17" s="59">
        <v>23</v>
      </c>
      <c r="I17" s="59">
        <v>30</v>
      </c>
      <c r="J17" s="59">
        <v>31</v>
      </c>
      <c r="K17" s="59">
        <v>29</v>
      </c>
      <c r="L17" s="59">
        <v>28</v>
      </c>
      <c r="M17" s="59">
        <v>30</v>
      </c>
      <c r="N17" s="59">
        <v>30</v>
      </c>
      <c r="O17" s="59">
        <v>4</v>
      </c>
      <c r="P17" s="59">
        <v>35</v>
      </c>
      <c r="Q17" s="59">
        <v>7</v>
      </c>
      <c r="R17" s="59">
        <v>444</v>
      </c>
    </row>
    <row r="18" spans="1:18" ht="14.4" x14ac:dyDescent="0.3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8" ht="14.4" x14ac:dyDescent="0.3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8" ht="14.4" x14ac:dyDescent="0.3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8" ht="14.4" x14ac:dyDescent="0.3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8" ht="14.4" x14ac:dyDescent="0.3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8" ht="14.4" x14ac:dyDescent="0.3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8" ht="14.4" x14ac:dyDescent="0.3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8" ht="14.4" x14ac:dyDescent="0.3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8" ht="14.4" x14ac:dyDescent="0.3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8" ht="14.4" x14ac:dyDescent="0.3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8" ht="14.4" x14ac:dyDescent="0.3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8" ht="14.4" x14ac:dyDescent="0.3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8" ht="14.4" x14ac:dyDescent="0.3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8" ht="14.4" x14ac:dyDescent="0.3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8" ht="14.4" x14ac:dyDescent="0.3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14.4" x14ac:dyDescent="0.3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ht="14.4" x14ac:dyDescent="0.3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ht="14.4" x14ac:dyDescent="0.3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ht="14.4" x14ac:dyDescent="0.3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ht="14.4" x14ac:dyDescent="0.3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ht="14.4" x14ac:dyDescent="0.3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ht="14.4" x14ac:dyDescent="0.3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ht="14.4" x14ac:dyDescent="0.3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16" ht="14.4" x14ac:dyDescent="0.3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ht="14.4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 ht="14.4" x14ac:dyDescent="0.3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 ht="14.4" x14ac:dyDescent="0.3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6" ht="14.4" x14ac:dyDescent="0.3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1:16" ht="14.4" x14ac:dyDescent="0.3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16" ht="14.4" x14ac:dyDescent="0.3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ht="14.4" x14ac:dyDescent="0.3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1:16" ht="14.4" x14ac:dyDescent="0.3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1:16" ht="14.4" x14ac:dyDescent="0.3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 ht="14.4" x14ac:dyDescent="0.3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ht="14.4" x14ac:dyDescent="0.3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ht="14.4" x14ac:dyDescent="0.3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ht="14.4" x14ac:dyDescent="0.3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ht="14.4" x14ac:dyDescent="0.3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ht="14.4" x14ac:dyDescent="0.3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ht="14.4" x14ac:dyDescent="0.3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ht="14.4" x14ac:dyDescent="0.3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ht="14.4" x14ac:dyDescent="0.3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ht="14.4" x14ac:dyDescent="0.3">
      <c r="A60" s="1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ht="14.4" x14ac:dyDescent="0.3">
      <c r="A61" s="17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ht="14.4" x14ac:dyDescent="0.3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ht="14.4" x14ac:dyDescent="0.3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ht="14.4" x14ac:dyDescent="0.3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1:16" ht="14.4" x14ac:dyDescent="0.3">
      <c r="A65" s="17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1:16" ht="14.4" x14ac:dyDescent="0.3">
      <c r="A66" s="17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1:16" ht="14.4" x14ac:dyDescent="0.3">
      <c r="A67" s="17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1:16" ht="14.4" x14ac:dyDescent="0.3">
      <c r="A68" s="17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1:16" ht="14.4" x14ac:dyDescent="0.3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1:16" ht="14.4" x14ac:dyDescent="0.3">
      <c r="A70" s="17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16" ht="14.4" x14ac:dyDescent="0.3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16" ht="14.4" x14ac:dyDescent="0.3">
      <c r="A72" s="17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1:16" ht="14.4" x14ac:dyDescent="0.3">
      <c r="A73" s="17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1:16" ht="14.4" x14ac:dyDescent="0.3">
      <c r="A74" s="17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1:16" ht="14.4" x14ac:dyDescent="0.3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1:16" ht="14.4" x14ac:dyDescent="0.3">
      <c r="A76" s="17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1:16" ht="14.4" x14ac:dyDescent="0.3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1:16" ht="14.4" x14ac:dyDescent="0.3">
      <c r="A78" s="1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1:16" ht="14.4" x14ac:dyDescent="0.3">
      <c r="A79" s="17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1:16" ht="14.4" x14ac:dyDescent="0.3">
      <c r="A80" s="17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1:16" ht="14.4" x14ac:dyDescent="0.3">
      <c r="A81" s="17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1:16" ht="14.4" x14ac:dyDescent="0.3">
      <c r="A82" s="17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1:16" ht="14.4" x14ac:dyDescent="0.3">
      <c r="A83" s="17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1:16" ht="14.4" x14ac:dyDescent="0.3">
      <c r="A84" s="17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1:16" ht="14.4" x14ac:dyDescent="0.3">
      <c r="A85" s="17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1:16" ht="14.4" x14ac:dyDescent="0.3">
      <c r="A86" s="17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1:16" ht="14.4" x14ac:dyDescent="0.3">
      <c r="A87" s="17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1:16" ht="14.4" x14ac:dyDescent="0.3">
      <c r="A88" s="17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1:16" ht="14.4" x14ac:dyDescent="0.3">
      <c r="A89" s="17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1:16" ht="14.4" x14ac:dyDescent="0.3">
      <c r="A90" s="17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1:16" ht="14.4" x14ac:dyDescent="0.3">
      <c r="A91" s="17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1:16" ht="14.4" x14ac:dyDescent="0.3">
      <c r="A92" s="17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1:16" ht="14.4" x14ac:dyDescent="0.3">
      <c r="A93" s="17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1:16" ht="14.4" x14ac:dyDescent="0.3">
      <c r="A94" s="17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1:16" ht="14.4" x14ac:dyDescent="0.3">
      <c r="A95" s="17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1:16" ht="14.4" x14ac:dyDescent="0.3">
      <c r="A96" s="17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1:16" ht="14.4" x14ac:dyDescent="0.3">
      <c r="A97" s="17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</sheetData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A8" sqref="A8"/>
    </sheetView>
  </sheetViews>
  <sheetFormatPr baseColWidth="10" defaultRowHeight="12" x14ac:dyDescent="0.3"/>
  <cols>
    <col min="1" max="1" width="38.21875" style="15" customWidth="1"/>
    <col min="2" max="2" width="7.21875" style="16" customWidth="1"/>
    <col min="3" max="16384" width="11.5546875" style="15"/>
  </cols>
  <sheetData>
    <row r="1" spans="1:6" x14ac:dyDescent="0.25">
      <c r="A1" s="15" t="s">
        <v>2586</v>
      </c>
      <c r="B1" s="16" t="s">
        <v>2595</v>
      </c>
      <c r="C1" s="15" t="s">
        <v>2587</v>
      </c>
      <c r="E1" s="53">
        <v>1</v>
      </c>
      <c r="F1" s="54" t="s">
        <v>3551</v>
      </c>
    </row>
    <row r="2" spans="1:6" x14ac:dyDescent="0.25">
      <c r="A2" s="51" t="s">
        <v>2588</v>
      </c>
      <c r="B2" s="52">
        <v>1</v>
      </c>
      <c r="C2" s="51" t="s">
        <v>2589</v>
      </c>
      <c r="E2" s="53" t="s">
        <v>3694</v>
      </c>
      <c r="F2" s="54" t="s">
        <v>3695</v>
      </c>
    </row>
    <row r="3" spans="1:6" x14ac:dyDescent="0.25">
      <c r="A3" s="51" t="s">
        <v>64</v>
      </c>
      <c r="B3" s="52">
        <v>1</v>
      </c>
      <c r="C3" s="51" t="s">
        <v>2589</v>
      </c>
      <c r="E3" s="53" t="s">
        <v>3696</v>
      </c>
      <c r="F3" s="54" t="s">
        <v>3697</v>
      </c>
    </row>
    <row r="4" spans="1:6" x14ac:dyDescent="0.25">
      <c r="A4" s="51" t="s">
        <v>267</v>
      </c>
      <c r="B4" s="52">
        <v>1</v>
      </c>
      <c r="C4" s="51" t="s">
        <v>2589</v>
      </c>
      <c r="E4" s="53">
        <v>2</v>
      </c>
      <c r="F4" s="54" t="s">
        <v>3622</v>
      </c>
    </row>
    <row r="5" spans="1:6" x14ac:dyDescent="0.25">
      <c r="A5" s="51" t="s">
        <v>1183</v>
      </c>
      <c r="B5" s="52">
        <v>1</v>
      </c>
      <c r="C5" s="51" t="s">
        <v>2589</v>
      </c>
      <c r="E5" s="53">
        <v>3</v>
      </c>
      <c r="F5" s="54" t="s">
        <v>317</v>
      </c>
    </row>
    <row r="6" spans="1:6" x14ac:dyDescent="0.25">
      <c r="A6" s="51" t="s">
        <v>541</v>
      </c>
      <c r="B6" s="52">
        <v>2</v>
      </c>
      <c r="C6" s="51" t="s">
        <v>2590</v>
      </c>
      <c r="E6" s="53" t="s">
        <v>3698</v>
      </c>
      <c r="F6" s="54" t="s">
        <v>3210</v>
      </c>
    </row>
    <row r="7" spans="1:6" x14ac:dyDescent="0.25">
      <c r="A7" s="51" t="s">
        <v>2</v>
      </c>
      <c r="B7" s="52">
        <v>2</v>
      </c>
      <c r="C7" s="51" t="s">
        <v>2590</v>
      </c>
      <c r="E7" s="53" t="s">
        <v>3699</v>
      </c>
      <c r="F7" s="54" t="s">
        <v>3211</v>
      </c>
    </row>
    <row r="8" spans="1:6" x14ac:dyDescent="0.25">
      <c r="A8" s="51" t="s">
        <v>3692</v>
      </c>
      <c r="B8" s="52">
        <v>3</v>
      </c>
      <c r="C8" s="51" t="s">
        <v>2591</v>
      </c>
      <c r="E8" s="53">
        <v>4</v>
      </c>
      <c r="F8" s="54" t="s">
        <v>298</v>
      </c>
    </row>
    <row r="9" spans="1:6" x14ac:dyDescent="0.25">
      <c r="A9" s="51" t="s">
        <v>17</v>
      </c>
      <c r="B9" s="52">
        <v>3</v>
      </c>
      <c r="C9" s="51" t="s">
        <v>2591</v>
      </c>
      <c r="E9" s="53">
        <v>5</v>
      </c>
      <c r="F9" s="54" t="s">
        <v>280</v>
      </c>
    </row>
    <row r="10" spans="1:6" x14ac:dyDescent="0.25">
      <c r="A10" s="51" t="s">
        <v>1872</v>
      </c>
      <c r="B10" s="52">
        <v>3</v>
      </c>
      <c r="C10" s="51" t="s">
        <v>2591</v>
      </c>
      <c r="E10" s="53">
        <v>6</v>
      </c>
      <c r="F10" s="54" t="s">
        <v>3</v>
      </c>
    </row>
    <row r="11" spans="1:6" x14ac:dyDescent="0.3">
      <c r="A11" s="51" t="s">
        <v>153</v>
      </c>
      <c r="B11" s="52">
        <v>3</v>
      </c>
      <c r="C11" s="51" t="s">
        <v>2591</v>
      </c>
    </row>
    <row r="12" spans="1:6" x14ac:dyDescent="0.3">
      <c r="A12" s="51" t="s">
        <v>1870</v>
      </c>
      <c r="B12" s="52">
        <v>4</v>
      </c>
      <c r="C12" s="51" t="s">
        <v>2592</v>
      </c>
    </row>
    <row r="13" spans="1:6" x14ac:dyDescent="0.3">
      <c r="A13" s="51" t="s">
        <v>24</v>
      </c>
      <c r="B13" s="52">
        <v>4</v>
      </c>
      <c r="C13" s="51" t="s">
        <v>2592</v>
      </c>
    </row>
    <row r="14" spans="1:6" x14ac:dyDescent="0.3">
      <c r="A14" s="51" t="s">
        <v>1873</v>
      </c>
      <c r="B14" s="52">
        <v>4</v>
      </c>
      <c r="C14" s="51" t="s">
        <v>2592</v>
      </c>
    </row>
    <row r="15" spans="1:6" x14ac:dyDescent="0.3">
      <c r="A15" s="51" t="s">
        <v>3693</v>
      </c>
      <c r="B15" s="52">
        <v>5</v>
      </c>
      <c r="C15" s="51" t="s">
        <v>2593</v>
      </c>
    </row>
    <row r="16" spans="1:6" x14ac:dyDescent="0.3">
      <c r="A16" s="51" t="s">
        <v>143</v>
      </c>
      <c r="B16" s="52">
        <v>5</v>
      </c>
      <c r="C16" s="51" t="s">
        <v>2593</v>
      </c>
    </row>
    <row r="17" spans="1:3" x14ac:dyDescent="0.3">
      <c r="A17" s="51" t="s">
        <v>2141</v>
      </c>
      <c r="B17" s="52">
        <v>6</v>
      </c>
      <c r="C17" s="51" t="s">
        <v>2594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Listado Equipos Financiados</vt:lpstr>
      <vt:lpstr>Equipos</vt:lpstr>
      <vt:lpstr>Equipos x Institución</vt:lpstr>
      <vt:lpstr>Equipos x GE</vt:lpstr>
      <vt:lpstr>Equipos x Macrozona</vt:lpstr>
      <vt:lpstr>Totales x Inst.</vt:lpstr>
      <vt:lpstr>Totales</vt:lpstr>
      <vt:lpstr>Hoja3</vt:lpstr>
      <vt:lpstr>'Listado Equipos Financiados'!Área_de_impresión</vt:lpstr>
      <vt:lpstr>'Listado Equipos Financiados'!Títulos_a_imprimir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Explorador 2.0 Conicyt</dc:title>
  <dc:subject/>
  <dc:creator>Explorador 2.0</dc:creator>
  <cp:keywords/>
  <dc:description/>
  <cp:lastModifiedBy>Roxany Barahona Ligueno</cp:lastModifiedBy>
  <cp:lastPrinted>2023-03-22T18:07:55Z</cp:lastPrinted>
  <dcterms:created xsi:type="dcterms:W3CDTF">2020-04-14T19:02:08Z</dcterms:created>
  <dcterms:modified xsi:type="dcterms:W3CDTF">2024-03-11T20:32:00Z</dcterms:modified>
  <cp:category/>
</cp:coreProperties>
</file>